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4D1C537B-E38A-612A-F078-A93A15B4B7F4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tkin_dv\Desktop\Рассылка 5-ФК 2024\"/>
    </mc:Choice>
  </mc:AlternateContent>
  <xr:revisionPtr revIDLastSave="0" documentId="13_ncr:1_{47E5D092-F9CC-4D16-B6A2-C75DAE67D15D}" xr6:coauthVersionLast="47" xr6:coauthVersionMax="47" xr10:uidLastSave="{00000000-0000-0000-0000-000000000000}"/>
  <bookViews>
    <workbookView xWindow="28680" yWindow="-120" windowWidth="29040" windowHeight="15840" tabRatio="832" activeTab="3" xr2:uid="{00000000-000D-0000-FFFF-FFFF00000000}"/>
  </bookViews>
  <sheets>
    <sheet name="Раздел 0" sheetId="1" r:id="rId1"/>
    <sheet name="Раздел 1" sheetId="2" r:id="rId2"/>
    <sheet name="Раздел 2" sheetId="22" r:id="rId3"/>
    <sheet name="Раздел 3" sheetId="4" r:id="rId4"/>
    <sheet name="Раздел 4" sheetId="6" r:id="rId5"/>
    <sheet name="Раздел 5" sheetId="24" r:id="rId6"/>
    <sheet name="Раздел 6" sheetId="31" r:id="rId7"/>
    <sheet name="Раздел 7" sheetId="30" r:id="rId8"/>
    <sheet name="Раздел 8" sheetId="29" r:id="rId9"/>
    <sheet name="Раздел 9" sheetId="28" r:id="rId10"/>
    <sheet name="Раздел 10" sheetId="27" r:id="rId11"/>
    <sheet name="Раздел 11" sheetId="26" r:id="rId12"/>
    <sheet name="Раздел 12" sheetId="25" r:id="rId13"/>
    <sheet name="Р 8-12" sheetId="34" state="hidden" r:id="rId14"/>
    <sheet name="Р 2-8" sheetId="35" state="hidden" r:id="rId15"/>
  </sheets>
  <definedNames>
    <definedName name="_xlnm._FilterDatabase" localSheetId="12" hidden="1">'Раздел 12'!$A$9:$U$29</definedName>
    <definedName name="_xlnm._FilterDatabase" localSheetId="2" hidden="1">'Раздел 2'!$F$9:$V$286</definedName>
    <definedName name="_xlnm._FilterDatabase" localSheetId="3" hidden="1">'Раздел 3'!$F$9:$AJ$298</definedName>
    <definedName name="_xlnm._FilterDatabase" localSheetId="4" hidden="1">'Раздел 4'!$F$9:$AD$298</definedName>
    <definedName name="LOCAL_MYSQL_DATE_FORMAT" localSheetId="2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5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меньше_2" localSheetId="2">#REF!,#REF!,#REF!,#REF!,#REF!,#REF!,#REF!,#REF!,#REF!,#REF!,#REF!,#REF!,#REF!</definedName>
    <definedName name="меньше_2" localSheetId="5">#REF!,#REF!,#REF!,#REF!,#REF!,#REF!,#REF!,#REF!,#REF!,#REF!,#REF!,#REF!,#REF!</definedName>
    <definedName name="меньше_2">#REF!,#REF!,#REF!,#REF!,#REF!,#REF!,#REF!,#REF!,#REF!,#REF!,#REF!,#REF!,#REF!</definedName>
    <definedName name="Р0" localSheetId="2">#REF!</definedName>
    <definedName name="Р0" localSheetId="5">#REF!</definedName>
    <definedName name="Р0">#REF!</definedName>
    <definedName name="Р0_данные" localSheetId="2">#REF!</definedName>
    <definedName name="Р0_данные" localSheetId="5">#REF!</definedName>
    <definedName name="Р0_данные">#REF!</definedName>
    <definedName name="Р0_реквизиты" localSheetId="2">#REF!</definedName>
    <definedName name="Р0_реквизиты" localSheetId="5">#REF!</definedName>
    <definedName name="Р0_реквизиты">#REF!</definedName>
    <definedName name="Р0_реквизиты_адрес" localSheetId="5">#REF!</definedName>
    <definedName name="Р0_реквизиты_адрес">#REF!</definedName>
    <definedName name="Р0_реквизиты_организация" localSheetId="5">#REF!</definedName>
    <definedName name="Р0_реквизиты_организация">#REF!</definedName>
    <definedName name="Р0_табл" localSheetId="5">#REF!</definedName>
    <definedName name="Р0_табл">#REF!</definedName>
    <definedName name="Р0_табл_тело" localSheetId="5">#REF!</definedName>
    <definedName name="Р0_табл_тело">#REF!</definedName>
    <definedName name="Р0_табл_шапка" localSheetId="5">#REF!</definedName>
    <definedName name="Р0_табл_шапка">#REF!</definedName>
    <definedName name="Р0_табл_шапка_гр01" localSheetId="5">#REF!</definedName>
    <definedName name="Р0_табл_шапка_гр01">#REF!</definedName>
    <definedName name="Р0_табл_шапка_гр02" localSheetId="5">#REF!</definedName>
    <definedName name="Р0_табл_шапка_гр02">#REF!</definedName>
    <definedName name="Р0_табл_шапка_гр03" localSheetId="5">#REF!</definedName>
    <definedName name="Р0_табл_шапка_гр03">#REF!</definedName>
    <definedName name="Р0_табл_шапка_гр04" localSheetId="5">#REF!</definedName>
    <definedName name="Р0_табл_шапка_гр04">#REF!</definedName>
    <definedName name="Р1_табл_шапка_гр04" localSheetId="2">#REF!</definedName>
    <definedName name="Р1_табл_шапка_гр04" localSheetId="5">#REF!</definedName>
    <definedName name="Р1_табл_шапка_гр04">#REF!</definedName>
    <definedName name="Р1_табл_шапка_гр05" localSheetId="2">#REF!</definedName>
    <definedName name="Р1_табл_шапка_гр05" localSheetId="5">#REF!</definedName>
    <definedName name="Р1_табл_шапка_гр05">#REF!</definedName>
    <definedName name="Р11" localSheetId="2">#REF!</definedName>
    <definedName name="Р11" localSheetId="5">#REF!</definedName>
    <definedName name="Р11">#REF!</definedName>
    <definedName name="Р11_данные" localSheetId="2">#REF!</definedName>
    <definedName name="Р11_данные" localSheetId="5">#REF!</definedName>
    <definedName name="Р11_данные">#REF!</definedName>
    <definedName name="Р11_табл" localSheetId="2">#REF!</definedName>
    <definedName name="Р11_табл" localSheetId="5">#REF!</definedName>
    <definedName name="Р11_табл">#REF!</definedName>
    <definedName name="Р11_табл_тело" localSheetId="5">#REF!</definedName>
    <definedName name="Р11_табл_тело">#REF!</definedName>
    <definedName name="Р11_табл_шапка" localSheetId="5">#REF!</definedName>
    <definedName name="Р11_табл_шапка">#REF!</definedName>
    <definedName name="Р11_табл_шапка_гр01" localSheetId="5">#REF!</definedName>
    <definedName name="Р11_табл_шапка_гр01">#REF!</definedName>
    <definedName name="Р11_табл_шапка_гр02" localSheetId="5">#REF!</definedName>
    <definedName name="Р11_табл_шапка_гр02">#REF!</definedName>
    <definedName name="Р11_табл_шапка_гр03" localSheetId="5">#REF!</definedName>
    <definedName name="Р11_табл_шапка_гр03">#REF!</definedName>
    <definedName name="Р11_табл_шапка_гр04" localSheetId="5">#REF!</definedName>
    <definedName name="Р11_табл_шапка_гр04">#REF!</definedName>
    <definedName name="Р11_табл_шапка_гр05" localSheetId="5">#REF!</definedName>
    <definedName name="Р11_табл_шапка_гр05">#REF!</definedName>
    <definedName name="Р11_табл_шапка_гр06" localSheetId="5">#REF!</definedName>
    <definedName name="Р11_табл_шапка_гр06">#REF!</definedName>
    <definedName name="Р11_табл_шапка_гр07" localSheetId="5">#REF!</definedName>
    <definedName name="Р11_табл_шапка_гр07">#REF!</definedName>
    <definedName name="Р11_табл_шапка_гр08" localSheetId="5">#REF!</definedName>
    <definedName name="Р11_табл_шапка_гр08">#REF!</definedName>
    <definedName name="Р11_табл_шапка_гр09" localSheetId="5">#REF!</definedName>
    <definedName name="Р11_табл_шапка_гр09">#REF!</definedName>
    <definedName name="Р11_табл_шапка_гр10" localSheetId="5">#REF!</definedName>
    <definedName name="Р11_табл_шапка_гр10">#REF!</definedName>
    <definedName name="Р11_табл_шапка_гр11" localSheetId="5">#REF!</definedName>
    <definedName name="Р11_табл_шапка_гр11">#REF!</definedName>
    <definedName name="Р11_табл_шапка_гр12" localSheetId="5">#REF!</definedName>
    <definedName name="Р11_табл_шапка_гр12">#REF!</definedName>
    <definedName name="Р11_табл_шапка_гр13" localSheetId="5">#REF!</definedName>
    <definedName name="Р11_табл_шапка_гр13">#REF!</definedName>
    <definedName name="Р12" localSheetId="5">#REF!</definedName>
    <definedName name="Р12">#REF!</definedName>
    <definedName name="Р12_данные" localSheetId="5">#REF!</definedName>
    <definedName name="Р12_данные">#REF!</definedName>
    <definedName name="Р12_реквизиты" localSheetId="5">#REF!</definedName>
    <definedName name="Р12_реквизиты">#REF!</definedName>
    <definedName name="Р12_реквизиты_дата" localSheetId="5">#REF!</definedName>
    <definedName name="Р12_реквизиты_дата">#REF!</definedName>
    <definedName name="Р12_реквизиты_должность" localSheetId="5">#REF!</definedName>
    <definedName name="Р12_реквизиты_должность">#REF!</definedName>
    <definedName name="Р12_реквизиты_емейл" localSheetId="5">#REF!</definedName>
    <definedName name="Р12_реквизиты_емейл">#REF!</definedName>
    <definedName name="Р12_реквизиты_телефон" localSheetId="5">#REF!</definedName>
    <definedName name="Р12_реквизиты_телефон">#REF!</definedName>
    <definedName name="Р12_реквизиты_фио" localSheetId="5">#REF!</definedName>
    <definedName name="Р12_реквизиты_фио">#REF!</definedName>
    <definedName name="Р12_табл" localSheetId="5">#REF!</definedName>
    <definedName name="Р12_табл">#REF!</definedName>
    <definedName name="Р12_табл_тело" localSheetId="5">#REF!</definedName>
    <definedName name="Р12_табл_тело">#REF!</definedName>
    <definedName name="Р12_табл_шапка" localSheetId="5">#REF!</definedName>
    <definedName name="Р12_табл_шапка">#REF!</definedName>
    <definedName name="Р12_табл_шапка_гр01" localSheetId="5">#REF!</definedName>
    <definedName name="Р12_табл_шапка_гр01">#REF!</definedName>
    <definedName name="Р12_табл_шапка_гр02" localSheetId="5">#REF!</definedName>
    <definedName name="Р12_табл_шапка_гр02">#REF!</definedName>
    <definedName name="Р12_табл_шапка_гр03" localSheetId="5">#REF!</definedName>
    <definedName name="Р12_табл_шапка_гр03">#REF!</definedName>
    <definedName name="Р12_табл_шапка_гр04" localSheetId="5">#REF!</definedName>
    <definedName name="Р12_табл_шапка_гр04">#REF!</definedName>
    <definedName name="Р12_табл_шапка_гр05" localSheetId="5">#REF!</definedName>
    <definedName name="Р12_табл_шапка_гр05">#REF!</definedName>
    <definedName name="Р12_табл_шапка_гр06" localSheetId="5">#REF!</definedName>
    <definedName name="Р12_табл_шапка_гр06">#REF!</definedName>
    <definedName name="Р12_табл_шапка_гр07" localSheetId="5">#REF!</definedName>
    <definedName name="Р12_табл_шапка_гр07">#REF!</definedName>
    <definedName name="Р12_табл_шапка_гр08" localSheetId="5">#REF!</definedName>
    <definedName name="Р12_табл_шапка_гр08">#REF!</definedName>
    <definedName name="Р12_табл_шапка_гр09" localSheetId="5">#REF!</definedName>
    <definedName name="Р12_табл_шапка_гр09">#REF!</definedName>
    <definedName name="Р12_табл_шапка_гр10" localSheetId="5">#REF!</definedName>
    <definedName name="Р12_табл_шапка_гр10">#REF!</definedName>
    <definedName name="Р12_табл_шапка_гр11" localSheetId="5">#REF!</definedName>
    <definedName name="Р12_табл_шапка_гр11">#REF!</definedName>
    <definedName name="Р12_табл_шапка_гр12" localSheetId="5">#REF!</definedName>
    <definedName name="Р12_табл_шапка_гр12">#REF!</definedName>
    <definedName name="Р12_табл_шапка_гр13" localSheetId="5">#REF!</definedName>
    <definedName name="Р12_табл_шапка_гр13">#REF!</definedName>
    <definedName name="Р12_табл_шапка_гр14" localSheetId="5">#REF!</definedName>
    <definedName name="Р12_табл_шапка_гр14">#REF!</definedName>
    <definedName name="Р12_табл_шапка_гр15" localSheetId="5">#REF!</definedName>
    <definedName name="Р12_табл_шапка_гр15">#REF!</definedName>
    <definedName name="Р12_табл_шапка_гр16" localSheetId="5">#REF!</definedName>
    <definedName name="Р12_табл_шапка_гр16">#REF!</definedName>
    <definedName name="Р12_табл_шапка_гр17" localSheetId="5">#REF!</definedName>
    <definedName name="Р12_табл_шапка_гр17">#REF!</definedName>
    <definedName name="Р12_табл_шапка_гр18" localSheetId="5">#REF!</definedName>
    <definedName name="Р12_табл_шапка_гр18">#REF!</definedName>
    <definedName name="Р12_табл_шапка_гр19" localSheetId="5">#REF!</definedName>
    <definedName name="Р12_табл_шапка_гр19">#REF!</definedName>
    <definedName name="Р12_табл_шапка_гр20" localSheetId="5">#REF!</definedName>
    <definedName name="Р12_табл_шапка_гр20">#REF!</definedName>
    <definedName name="Р12_табл_шапка_гр21" localSheetId="5">#REF!</definedName>
    <definedName name="Р12_табл_шапка_гр21">#REF!</definedName>
    <definedName name="Р12_табл_шапка_гр22" localSheetId="5">#REF!</definedName>
    <definedName name="Р12_табл_шапка_гр22">#REF!</definedName>
    <definedName name="Р12_табл_шапка_гр23" localSheetId="5">#REF!</definedName>
    <definedName name="Р12_табл_шапка_гр23">#REF!</definedName>
    <definedName name="Р12_табл_шапка_гр24" localSheetId="5">#REF!</definedName>
    <definedName name="Р12_табл_шапка_гр24">#REF!</definedName>
    <definedName name="Р12_табл_шапка_гр25" localSheetId="5">#REF!</definedName>
    <definedName name="Р12_табл_шапка_гр25">#REF!</definedName>
    <definedName name="Р12_табл_шапка_гр26" localSheetId="5">#REF!</definedName>
    <definedName name="Р12_табл_шапка_гр26">#REF!</definedName>
    <definedName name="Р12_табл_шапка_гр27" localSheetId="5">#REF!</definedName>
    <definedName name="Р12_табл_шапка_гр27">#REF!</definedName>
    <definedName name="Р12_табл_шапка_гр28" localSheetId="5">#REF!</definedName>
    <definedName name="Р12_табл_шапка_гр28">#REF!</definedName>
    <definedName name="Р2_табл_шапка_гр03" localSheetId="2">#REF!</definedName>
    <definedName name="Р2_табл_шапка_гр03" localSheetId="5">#REF!</definedName>
    <definedName name="Р2_табл_шапка_гр03">#REF!</definedName>
    <definedName name="Р2_табл_шапка_гр17" localSheetId="2">#REF!</definedName>
    <definedName name="Р2_табл_шапка_гр17" localSheetId="5">#REF!</definedName>
    <definedName name="Р2_табл_шапка_гр17">#REF!</definedName>
    <definedName name="Р3_табл_шапка_гр05" localSheetId="2">#REF!</definedName>
    <definedName name="Р3_табл_шапка_гр05" localSheetId="5">#REF!</definedName>
    <definedName name="Р3_табл_шапка_гр05">#REF!</definedName>
    <definedName name="Р3_табл_шапка_гр06" localSheetId="2">#REF!</definedName>
    <definedName name="Р3_табл_шапка_гр06" localSheetId="5">#REF!</definedName>
    <definedName name="Р3_табл_шапка_гр06">#REF!</definedName>
    <definedName name="Р5_табл_шапка_гр03" localSheetId="2">#REF!</definedName>
    <definedName name="Р5_табл_шапка_гр03" localSheetId="5">#REF!</definedName>
    <definedName name="Р5_табл_шапка_гр03">#REF!</definedName>
    <definedName name="Р5_табл_шапка_гр05" localSheetId="2">#REF!</definedName>
    <definedName name="Р5_табл_шапка_гр05" localSheetId="5">#REF!</definedName>
    <definedName name="Р5_табл_шапка_гр05">#REF!</definedName>
    <definedName name="Р5_табл_шапка_гр06" localSheetId="2">#REF!</definedName>
    <definedName name="Р5_табл_шапка_гр06" localSheetId="5">#REF!</definedName>
    <definedName name="Р5_табл_шапка_гр06">#REF!</definedName>
    <definedName name="Р5_табл_шапка_гр07" localSheetId="2">#REF!</definedName>
    <definedName name="Р5_табл_шапка_гр07" localSheetId="5">#REF!</definedName>
    <definedName name="Р5_табл_шапка_гр07">#REF!</definedName>
    <definedName name="Р5_табл_шапка_гр08" localSheetId="2">#REF!</definedName>
    <definedName name="Р5_табл_шапка_гр08" localSheetId="5">#REF!</definedName>
    <definedName name="Р5_табл_шапка_гр08">#REF!</definedName>
    <definedName name="Р5_табл_шапка_гр09" localSheetId="2">#REF!</definedName>
    <definedName name="Р5_табл_шапка_гр09" localSheetId="5">#REF!</definedName>
    <definedName name="Р5_табл_шапка_гр09">#REF!</definedName>
    <definedName name="Р5_табл_шапка_гр10" localSheetId="2">#REF!</definedName>
    <definedName name="Р5_табл_шапка_гр10" localSheetId="5">#REF!</definedName>
    <definedName name="Р5_табл_шапка_гр10">#REF!</definedName>
    <definedName name="Р5_табл_шапка_гр11" localSheetId="2">#REF!</definedName>
    <definedName name="Р5_табл_шапка_гр11" localSheetId="5">#REF!</definedName>
    <definedName name="Р5_табл_шапка_гр11">#REF!</definedName>
    <definedName name="Р5_табл_шапка_гр12" localSheetId="2">#REF!</definedName>
    <definedName name="Р5_табл_шапка_гр12" localSheetId="5">#REF!</definedName>
    <definedName name="Р5_табл_шапка_гр12">#REF!</definedName>
    <definedName name="Р5_табл_шапка_гр13" localSheetId="2">#REF!</definedName>
    <definedName name="Р5_табл_шапка_гр13" localSheetId="5">#REF!</definedName>
    <definedName name="Р5_табл_шапка_гр13">#REF!</definedName>
    <definedName name="Р5_табл_шапка_гр15" localSheetId="2">#REF!</definedName>
    <definedName name="Р5_табл_шапка_гр15" localSheetId="5">#REF!</definedName>
    <definedName name="Р5_табл_шапка_гр15">#REF!</definedName>
    <definedName name="Р5_табл_шапка_гр16" localSheetId="2">#REF!</definedName>
    <definedName name="Р5_табл_шапка_гр16" localSheetId="5">#REF!</definedName>
    <definedName name="Р5_табл_шапка_гр16">#REF!</definedName>
    <definedName name="Р5_табл_шапка_гр17" localSheetId="2">#REF!</definedName>
    <definedName name="Р5_табл_шапка_гр17" localSheetId="5">#REF!</definedName>
    <definedName name="Р5_табл_шапка_гр17">#REF!</definedName>
    <definedName name="Р5_табл_шапка_гр18" localSheetId="2">#REF!</definedName>
    <definedName name="Р5_табл_шапка_гр18" localSheetId="5">#REF!</definedName>
    <definedName name="Р5_табл_шапка_гр18">#REF!</definedName>
    <definedName name="Р5_табл_шапка_гр19" localSheetId="2">#REF!</definedName>
    <definedName name="Р5_табл_шапка_гр19" localSheetId="5">#REF!</definedName>
    <definedName name="Р5_табл_шапка_гр19">#REF!</definedName>
    <definedName name="Р5_табл_шапка_гр20" localSheetId="2">#REF!</definedName>
    <definedName name="Р5_табл_шапка_гр20" localSheetId="5">#REF!</definedName>
    <definedName name="Р5_табл_шапка_гр20">#REF!</definedName>
    <definedName name="Р5_табл_шапка_гр21" localSheetId="2">#REF!</definedName>
    <definedName name="Р5_табл_шапка_гр21" localSheetId="5">#REF!</definedName>
    <definedName name="Р5_табл_шапка_гр21">#REF!</definedName>
    <definedName name="Р5_табл_шапка_гр22" localSheetId="2">#REF!</definedName>
    <definedName name="Р5_табл_шапка_гр22" localSheetId="5">#REF!</definedName>
    <definedName name="Р5_табл_шапка_гр22">#REF!</definedName>
    <definedName name="Р5_табл_шапка_гр23" localSheetId="2">#REF!</definedName>
    <definedName name="Р5_табл_шапка_гр23" localSheetId="5">#REF!</definedName>
    <definedName name="Р5_табл_шапка_гр23">#REF!</definedName>
    <definedName name="Р5_табл_шапка_гр25" localSheetId="2">#REF!</definedName>
    <definedName name="Р5_табл_шапка_гр25" localSheetId="5">#REF!</definedName>
    <definedName name="Р5_табл_шапка_гр25">#REF!</definedName>
    <definedName name="Р5_табл_шапка_гр26" localSheetId="2">#REF!</definedName>
    <definedName name="Р5_табл_шапка_гр26" localSheetId="5">#REF!</definedName>
    <definedName name="Р5_табл_шапка_гр26">#REF!</definedName>
    <definedName name="Р5_табл_шапка_гр27" localSheetId="2">#REF!</definedName>
    <definedName name="Р5_табл_шапка_гр27" localSheetId="5">#REF!</definedName>
    <definedName name="Р5_табл_шапка_гр27">#REF!</definedName>
    <definedName name="Р5_табл_шапка_гр28" localSheetId="2">#REF!</definedName>
    <definedName name="Р5_табл_шапка_гр28" localSheetId="5">#REF!</definedName>
    <definedName name="Р5_табл_шапка_гр28">#REF!</definedName>
    <definedName name="Р5_табл_шапка_гр29" localSheetId="2">#REF!</definedName>
    <definedName name="Р5_табл_шапка_гр29" localSheetId="5">#REF!</definedName>
    <definedName name="Р5_табл_шапка_гр29">#REF!</definedName>
    <definedName name="Р5_табл_шапка_гр30" localSheetId="2">#REF!</definedName>
    <definedName name="Р5_табл_шапка_гр30" localSheetId="5">#REF!</definedName>
    <definedName name="Р5_табл_шапка_гр30">#REF!</definedName>
    <definedName name="Р5_табл_шапка_гр31" localSheetId="2">#REF!</definedName>
    <definedName name="Р5_табл_шапка_гр31" localSheetId="5">#REF!</definedName>
    <definedName name="Р5_табл_шапка_гр31">#REF!</definedName>
    <definedName name="Р5_табл_шапка_гр32" localSheetId="2">#REF!</definedName>
    <definedName name="Р5_табл_шапка_гр32" localSheetId="5">#REF!</definedName>
    <definedName name="Р5_табл_шапка_гр32">#REF!</definedName>
    <definedName name="Р5_табл_шапка_гр33" localSheetId="2">#REF!</definedName>
    <definedName name="Р5_табл_шапка_гр33" localSheetId="5">#REF!</definedName>
    <definedName name="Р5_табл_шапка_гр33">#REF!</definedName>
    <definedName name="Р5_табл_шапка_гр35" localSheetId="2">#REF!</definedName>
    <definedName name="Р5_табл_шапка_гр35" localSheetId="5">#REF!</definedName>
    <definedName name="Р5_табл_шапка_гр35">#REF!</definedName>
    <definedName name="Р5_табл_шапка_гр36" localSheetId="2">#REF!</definedName>
    <definedName name="Р5_табл_шапка_гр36" localSheetId="5">#REF!</definedName>
    <definedName name="Р5_табл_шапка_гр36">#REF!</definedName>
    <definedName name="Р5_табл_шапка_гр37" localSheetId="2">#REF!</definedName>
    <definedName name="Р5_табл_шапка_гр37" localSheetId="5">#REF!</definedName>
    <definedName name="Р5_табл_шапка_гр37">#REF!</definedName>
    <definedName name="Р5_табл_шапка_гр38" localSheetId="2">#REF!</definedName>
    <definedName name="Р5_табл_шапка_гр38" localSheetId="5">#REF!</definedName>
    <definedName name="Р5_табл_шапка_гр38">#REF!</definedName>
    <definedName name="Р5_табл_шапка_гр39" localSheetId="2">#REF!</definedName>
    <definedName name="Р5_табл_шапка_гр39" localSheetId="5">#REF!</definedName>
    <definedName name="Р5_табл_шапка_гр39">#REF!</definedName>
    <definedName name="Р5_табл_шапка_гр40" localSheetId="2">#REF!</definedName>
    <definedName name="Р5_табл_шапка_гр40" localSheetId="5">#REF!</definedName>
    <definedName name="Р5_табл_шапка_гр40">#REF!</definedName>
    <definedName name="Р5_табл_шапка_гр41" localSheetId="2">#REF!</definedName>
    <definedName name="Р5_табл_шапка_гр41" localSheetId="5">#REF!</definedName>
    <definedName name="Р5_табл_шапка_гр41">#REF!</definedName>
    <definedName name="Р5_табл_шапка_гр42" localSheetId="2">#REF!</definedName>
    <definedName name="Р5_табл_шапка_гр42" localSheetId="5">#REF!</definedName>
    <definedName name="Р5_табл_шапка_гр42">#REF!</definedName>
    <definedName name="Р5_табл_шапка_гр43" localSheetId="2">#REF!</definedName>
    <definedName name="Р5_табл_шапка_гр43" localSheetId="5">#REF!</definedName>
    <definedName name="Р5_табл_шапка_гр43">#REF!</definedName>
    <definedName name="Р5_табл_шапка_гр45" localSheetId="2">#REF!</definedName>
    <definedName name="Р5_табл_шапка_гр45" localSheetId="5">#REF!</definedName>
    <definedName name="Р5_табл_шапка_гр45">#REF!</definedName>
    <definedName name="Р5_табл_шапка_гр46" localSheetId="2">#REF!</definedName>
    <definedName name="Р5_табл_шапка_гр46" localSheetId="5">#REF!</definedName>
    <definedName name="Р5_табл_шапка_гр46">#REF!</definedName>
    <definedName name="Р5_табл_шапка_гр47" localSheetId="2">#REF!</definedName>
    <definedName name="Р5_табл_шапка_гр47" localSheetId="5">#REF!</definedName>
    <definedName name="Р5_табл_шапка_гр47">#REF!</definedName>
    <definedName name="Р5_табл_шапка_гр48" localSheetId="2">#REF!</definedName>
    <definedName name="Р5_табл_шапка_гр48" localSheetId="5">#REF!</definedName>
    <definedName name="Р5_табл_шапка_гр48">#REF!</definedName>
    <definedName name="Р5_табл_шапка_гр49" localSheetId="2">#REF!</definedName>
    <definedName name="Р5_табл_шапка_гр49" localSheetId="5">#REF!</definedName>
    <definedName name="Р5_табл_шапка_гр49">#REF!</definedName>
    <definedName name="Р5_табл_шапка_гр50" localSheetId="2">#REF!</definedName>
    <definedName name="Р5_табл_шапка_гр50" localSheetId="5">#REF!</definedName>
    <definedName name="Р5_табл_шапка_гр50">#REF!</definedName>
    <definedName name="Р5_табл_шапка_гр51" localSheetId="2">#REF!</definedName>
    <definedName name="Р5_табл_шапка_гр51" localSheetId="5">#REF!</definedName>
    <definedName name="Р5_табл_шапка_гр51">#REF!</definedName>
    <definedName name="Р5_табл_шапка_гр52" localSheetId="2">#REF!</definedName>
    <definedName name="Р5_табл_шапка_гр52" localSheetId="5">#REF!</definedName>
    <definedName name="Р5_табл_шапка_гр52">#REF!</definedName>
    <definedName name="Р5_табл_шапка_гр53" localSheetId="2">#REF!</definedName>
    <definedName name="Р5_табл_шапка_гр53" localSheetId="5">#REF!</definedName>
    <definedName name="Р5_табл_шапка_гр53">#REF!</definedName>
    <definedName name="Р5_табл_шапка_гр55" localSheetId="2">#REF!</definedName>
    <definedName name="Р5_табл_шапка_гр55" localSheetId="5">#REF!</definedName>
    <definedName name="Р5_табл_шапка_гр55">#REF!</definedName>
    <definedName name="Р5_табл_шапка_гр56" localSheetId="2">#REF!</definedName>
    <definedName name="Р5_табл_шапка_гр56" localSheetId="5">#REF!</definedName>
    <definedName name="Р5_табл_шапка_гр56">#REF!</definedName>
    <definedName name="Р5_табл_шапка_гр57" localSheetId="2">#REF!</definedName>
    <definedName name="Р5_табл_шапка_гр57" localSheetId="5">#REF!</definedName>
    <definedName name="Р5_табл_шапка_гр57">#REF!</definedName>
    <definedName name="Р5_табл_шапка_гр58" localSheetId="2">#REF!</definedName>
    <definedName name="Р5_табл_шапка_гр58" localSheetId="5">#REF!</definedName>
    <definedName name="Р5_табл_шапка_гр58">#REF!</definedName>
    <definedName name="Р5_табл_шапка_гр59" localSheetId="2">#REF!</definedName>
    <definedName name="Р5_табл_шапка_гр59" localSheetId="5">#REF!</definedName>
    <definedName name="Р5_табл_шапка_гр59">#REF!</definedName>
    <definedName name="Р5_табл_шапка_гр60" localSheetId="2">#REF!</definedName>
    <definedName name="Р5_табл_шапка_гр60" localSheetId="5">#REF!</definedName>
    <definedName name="Р5_табл_шапка_гр60">#REF!</definedName>
    <definedName name="Р5_табл_шапка_гр61" localSheetId="2">#REF!</definedName>
    <definedName name="Р5_табл_шапка_гр61" localSheetId="5">#REF!</definedName>
    <definedName name="Р5_табл_шапка_гр61">#REF!</definedName>
    <definedName name="Р5_табл_шапка_гр62" localSheetId="2">#REF!</definedName>
    <definedName name="Р5_табл_шапка_гр62" localSheetId="5">#REF!</definedName>
    <definedName name="Р5_табл_шапка_гр62">#REF!</definedName>
    <definedName name="Р8" localSheetId="2">#REF!</definedName>
    <definedName name="Р8" localSheetId="5">#REF!</definedName>
    <definedName name="Р8">#REF!</definedName>
    <definedName name="Р8_данные" localSheetId="2">#REF!</definedName>
    <definedName name="Р8_данные" localSheetId="5">#REF!</definedName>
    <definedName name="Р8_данные">#REF!</definedName>
    <definedName name="Р8_табл" localSheetId="2">#REF!</definedName>
    <definedName name="Р8_табл" localSheetId="5">#REF!</definedName>
    <definedName name="Р8_табл">#REF!</definedName>
    <definedName name="Р8_табл_тело" localSheetId="5">#REF!</definedName>
    <definedName name="Р8_табл_тело">#REF!</definedName>
    <definedName name="Р8_табл_шапка" localSheetId="5">#REF!</definedName>
    <definedName name="Р8_табл_шапка">#REF!</definedName>
    <definedName name="Р8_табл_шапка_гр01" localSheetId="5">#REF!</definedName>
    <definedName name="Р8_табл_шапка_гр01">#REF!</definedName>
    <definedName name="Р8_табл_шапка_гр02" localSheetId="5">#REF!</definedName>
    <definedName name="Р8_табл_шапка_гр02">#REF!</definedName>
    <definedName name="Р8_табл_шапка_гр03" localSheetId="5">#REF!</definedName>
    <definedName name="Р8_табл_шапка_гр03">#REF!</definedName>
    <definedName name="Р8_табл_шапка_гр04" localSheetId="5">#REF!</definedName>
    <definedName name="Р8_табл_шапка_гр04">#REF!</definedName>
    <definedName name="Р8_табл_шапка_гр05" localSheetId="5">#REF!</definedName>
    <definedName name="Р8_табл_шапка_гр05">#REF!</definedName>
    <definedName name="Р8_табл_шапка_гр06" localSheetId="5">#REF!</definedName>
    <definedName name="Р8_табл_шапка_гр06">#REF!</definedName>
    <definedName name="Р8_табл_шапка_гр07" localSheetId="5">#REF!</definedName>
    <definedName name="Р8_табл_шапка_гр07">#REF!</definedName>
    <definedName name="Р8_табл_шапка_гр08" localSheetId="5">#REF!</definedName>
    <definedName name="Р8_табл_шапка_гр08">#REF!</definedName>
    <definedName name="Р8_табл_шапка_гр09" localSheetId="5">#REF!</definedName>
    <definedName name="Р8_табл_шапка_гр09">#REF!</definedName>
    <definedName name="Р8_табл_шапка_гр10" localSheetId="5">#REF!</definedName>
    <definedName name="Р8_табл_шапка_гр10">#REF!</definedName>
    <definedName name="Р8_табл_шапка_гр11" localSheetId="5">#REF!</definedName>
    <definedName name="Р8_табл_шапка_гр11">#REF!</definedName>
    <definedName name="Р8_табл_шапка_гр12" localSheetId="5">#REF!</definedName>
    <definedName name="Р8_табл_шапка_гр12">#REF!</definedName>
    <definedName name="Р8_табл_шапка_гр13" localSheetId="5">#REF!</definedName>
    <definedName name="Р8_табл_шапка_гр13">#REF!</definedName>
    <definedName name="Р8_табл_шапка_гр14" localSheetId="5">#REF!</definedName>
    <definedName name="Р8_табл_шапка_гр14">#REF!</definedName>
    <definedName name="Р8_табл_шапка_гр15" localSheetId="5">#REF!</definedName>
    <definedName name="Р8_табл_шапка_гр15">#REF!</definedName>
    <definedName name="Р8_табл_шапка_гр16" localSheetId="5">#REF!</definedName>
    <definedName name="Р8_табл_шапка_гр16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7" i="34" l="1"/>
  <c r="I41" i="34"/>
  <c r="I40" i="34"/>
  <c r="K39" i="34"/>
  <c r="I39" i="34"/>
  <c r="I38" i="34"/>
  <c r="K37" i="34"/>
  <c r="I37" i="34"/>
  <c r="K36" i="34"/>
  <c r="I36" i="34"/>
  <c r="K35" i="34"/>
  <c r="I34" i="34"/>
  <c r="I33" i="34"/>
  <c r="I32" i="34"/>
  <c r="I27" i="34"/>
  <c r="K26" i="34"/>
  <c r="I26" i="34"/>
  <c r="K24" i="34"/>
  <c r="I24" i="34"/>
  <c r="K23" i="34"/>
  <c r="I23" i="34"/>
  <c r="K21" i="34"/>
  <c r="I21" i="34"/>
  <c r="K20" i="34"/>
  <c r="I20" i="34"/>
  <c r="K19" i="34"/>
  <c r="I19" i="34"/>
  <c r="K17" i="34"/>
  <c r="I12" i="34"/>
  <c r="I11" i="34"/>
  <c r="I10" i="34"/>
  <c r="I9" i="34"/>
  <c r="I8" i="34"/>
  <c r="I7" i="34"/>
  <c r="I6" i="34"/>
  <c r="I5" i="34"/>
  <c r="I4" i="34"/>
  <c r="I3" i="34"/>
  <c r="I2" i="34"/>
  <c r="J292" i="35"/>
  <c r="H292" i="35"/>
  <c r="G292" i="35"/>
  <c r="EK291" i="35"/>
  <c r="EJ291" i="35"/>
  <c r="EI291" i="35"/>
  <c r="EH291" i="35"/>
  <c r="EG291" i="35"/>
  <c r="EF291" i="35"/>
  <c r="EE291" i="35"/>
  <c r="ED291" i="35"/>
  <c r="EC291" i="35"/>
  <c r="EB291" i="35"/>
  <c r="EA291" i="35"/>
  <c r="DZ291" i="35"/>
  <c r="DY291" i="35"/>
  <c r="DX291" i="35"/>
  <c r="DW291" i="35"/>
  <c r="DV291" i="35"/>
  <c r="DU291" i="35"/>
  <c r="DT291" i="35"/>
  <c r="DS291" i="35"/>
  <c r="DR291" i="35"/>
  <c r="DQ291" i="35"/>
  <c r="DP291" i="35"/>
  <c r="DA291" i="35"/>
  <c r="CZ291" i="35"/>
  <c r="CY291" i="35"/>
  <c r="CX291" i="35"/>
  <c r="CV291" i="35"/>
  <c r="CU291" i="35"/>
  <c r="CT291" i="35"/>
  <c r="CR291" i="35"/>
  <c r="CQ291" i="35"/>
  <c r="CP291" i="35"/>
  <c r="CM291" i="35"/>
  <c r="CL291" i="35"/>
  <c r="CK291" i="35"/>
  <c r="CJ291" i="35"/>
  <c r="CH291" i="35"/>
  <c r="CG291" i="35"/>
  <c r="CF291" i="35"/>
  <c r="CB291" i="35"/>
  <c r="CA291" i="35"/>
  <c r="BZ291" i="35"/>
  <c r="BY291" i="35"/>
  <c r="BW291" i="35"/>
  <c r="BV291" i="35"/>
  <c r="BU291" i="35"/>
  <c r="BT291" i="35"/>
  <c r="BR291" i="35"/>
  <c r="BQ291" i="35"/>
  <c r="BP291" i="35"/>
  <c r="BO291" i="35"/>
  <c r="BN291" i="35"/>
  <c r="BM291" i="35"/>
  <c r="BL291" i="35"/>
  <c r="BK291" i="35"/>
  <c r="BJ291" i="35"/>
  <c r="BI291" i="35"/>
  <c r="BH291" i="35"/>
  <c r="BG291" i="35"/>
  <c r="BF291" i="35"/>
  <c r="BE291" i="35"/>
  <c r="BD291" i="35"/>
  <c r="BC291" i="35"/>
  <c r="BB291" i="35"/>
  <c r="BA291" i="35"/>
  <c r="AZ291" i="35"/>
  <c r="AX291" i="35"/>
  <c r="AW291" i="35"/>
  <c r="AV291" i="35"/>
  <c r="AU291" i="35"/>
  <c r="AT291" i="35"/>
  <c r="AS291" i="35"/>
  <c r="AR291" i="35"/>
  <c r="AQ291" i="35"/>
  <c r="AP291" i="35"/>
  <c r="AO291" i="35"/>
  <c r="AN291" i="35"/>
  <c r="AM291" i="35"/>
  <c r="AL291" i="35"/>
  <c r="AK291" i="35"/>
  <c r="AJ291" i="35"/>
  <c r="AI291" i="35"/>
  <c r="AH291" i="35"/>
  <c r="AG291" i="35"/>
  <c r="AF291" i="35"/>
  <c r="AE291" i="35"/>
  <c r="AD291" i="35"/>
  <c r="AC291" i="35"/>
  <c r="AB291" i="35"/>
  <c r="Z291" i="35"/>
  <c r="U291" i="35"/>
  <c r="S291" i="35"/>
  <c r="R291" i="35"/>
  <c r="Q291" i="35"/>
  <c r="P291" i="35"/>
  <c r="O291" i="35"/>
  <c r="N291" i="35"/>
  <c r="M291" i="35"/>
  <c r="J291" i="35"/>
  <c r="I291" i="35"/>
  <c r="H291" i="35"/>
  <c r="G291" i="35"/>
  <c r="EK290" i="35"/>
  <c r="EJ290" i="35"/>
  <c r="EI290" i="35"/>
  <c r="EH290" i="35"/>
  <c r="EG290" i="35"/>
  <c r="EF290" i="35"/>
  <c r="EE290" i="35"/>
  <c r="ED290" i="35"/>
  <c r="EC290" i="35"/>
  <c r="EB290" i="35"/>
  <c r="EA290" i="35"/>
  <c r="DZ290" i="35"/>
  <c r="DY290" i="35"/>
  <c r="DX290" i="35"/>
  <c r="DW290" i="35"/>
  <c r="DV290" i="35"/>
  <c r="DU290" i="35"/>
  <c r="DT290" i="35"/>
  <c r="DS290" i="35"/>
  <c r="DR290" i="35"/>
  <c r="DQ290" i="35"/>
  <c r="DP290" i="35"/>
  <c r="DA290" i="35"/>
  <c r="CZ290" i="35"/>
  <c r="CY290" i="35"/>
  <c r="CX290" i="35"/>
  <c r="CV290" i="35"/>
  <c r="CU290" i="35"/>
  <c r="CT290" i="35"/>
  <c r="CR290" i="35"/>
  <c r="CQ290" i="35"/>
  <c r="CP290" i="35"/>
  <c r="CM290" i="35"/>
  <c r="CL290" i="35"/>
  <c r="CK290" i="35"/>
  <c r="CJ290" i="35"/>
  <c r="CH290" i="35"/>
  <c r="CG290" i="35"/>
  <c r="CF290" i="35"/>
  <c r="CB290" i="35"/>
  <c r="CA290" i="35"/>
  <c r="BZ290" i="35"/>
  <c r="BY290" i="35"/>
  <c r="BW290" i="35"/>
  <c r="BV290" i="35"/>
  <c r="BU290" i="35"/>
  <c r="BT290" i="35"/>
  <c r="BR290" i="35"/>
  <c r="BQ290" i="35"/>
  <c r="BP290" i="35"/>
  <c r="BO290" i="35"/>
  <c r="BN290" i="35"/>
  <c r="BM290" i="35"/>
  <c r="BL290" i="35"/>
  <c r="BK290" i="35"/>
  <c r="BJ290" i="35"/>
  <c r="BI290" i="35"/>
  <c r="BH290" i="35"/>
  <c r="BG290" i="35"/>
  <c r="BF290" i="35"/>
  <c r="BE290" i="35"/>
  <c r="BD290" i="35"/>
  <c r="BC290" i="35"/>
  <c r="BB290" i="35"/>
  <c r="BA290" i="35"/>
  <c r="AZ290" i="35"/>
  <c r="AX290" i="35"/>
  <c r="AW290" i="35"/>
  <c r="AV290" i="35"/>
  <c r="AU290" i="35"/>
  <c r="AT290" i="35"/>
  <c r="AS290" i="35"/>
  <c r="AR290" i="35"/>
  <c r="AQ290" i="35"/>
  <c r="AP290" i="35"/>
  <c r="AO290" i="35"/>
  <c r="AN290" i="35"/>
  <c r="AM290" i="35"/>
  <c r="AL290" i="35"/>
  <c r="AK290" i="35"/>
  <c r="AJ290" i="35"/>
  <c r="AI290" i="35"/>
  <c r="AH290" i="35"/>
  <c r="AG290" i="35"/>
  <c r="AF290" i="35"/>
  <c r="AE290" i="35"/>
  <c r="AD290" i="35"/>
  <c r="AC290" i="35"/>
  <c r="AB290" i="35"/>
  <c r="Z290" i="35"/>
  <c r="U290" i="35"/>
  <c r="S290" i="35"/>
  <c r="R290" i="35"/>
  <c r="Q290" i="35"/>
  <c r="P290" i="35"/>
  <c r="O290" i="35"/>
  <c r="N290" i="35"/>
  <c r="M290" i="35"/>
  <c r="J290" i="35"/>
  <c r="I290" i="35"/>
  <c r="H290" i="35"/>
  <c r="G290" i="35"/>
  <c r="EK289" i="35"/>
  <c r="EJ289" i="35"/>
  <c r="EI289" i="35"/>
  <c r="EH289" i="35"/>
  <c r="EG289" i="35"/>
  <c r="EF289" i="35"/>
  <c r="EE289" i="35"/>
  <c r="ED289" i="35"/>
  <c r="EC289" i="35"/>
  <c r="EB289" i="35"/>
  <c r="EA289" i="35"/>
  <c r="DZ289" i="35"/>
  <c r="DY289" i="35"/>
  <c r="DX289" i="35"/>
  <c r="DW289" i="35"/>
  <c r="DV289" i="35"/>
  <c r="DU289" i="35"/>
  <c r="DT289" i="35"/>
  <c r="DS289" i="35"/>
  <c r="DR289" i="35"/>
  <c r="DQ289" i="35"/>
  <c r="DP289" i="35"/>
  <c r="DA289" i="35"/>
  <c r="CZ289" i="35"/>
  <c r="CY289" i="35"/>
  <c r="CX289" i="35"/>
  <c r="CV289" i="35"/>
  <c r="CU289" i="35"/>
  <c r="CT289" i="35"/>
  <c r="CR289" i="35"/>
  <c r="CQ289" i="35"/>
  <c r="CP289" i="35"/>
  <c r="CM289" i="35"/>
  <c r="CL289" i="35"/>
  <c r="CK289" i="35"/>
  <c r="CJ289" i="35"/>
  <c r="CH289" i="35"/>
  <c r="CG289" i="35"/>
  <c r="CF289" i="35"/>
  <c r="CB289" i="35"/>
  <c r="CA289" i="35"/>
  <c r="BZ289" i="35"/>
  <c r="BY289" i="35"/>
  <c r="BW289" i="35"/>
  <c r="BV289" i="35"/>
  <c r="BU289" i="35"/>
  <c r="BT289" i="35"/>
  <c r="BR289" i="35"/>
  <c r="BQ289" i="35"/>
  <c r="BP289" i="35"/>
  <c r="BO289" i="35"/>
  <c r="BN289" i="35"/>
  <c r="BM289" i="35"/>
  <c r="BL289" i="35"/>
  <c r="BK289" i="35"/>
  <c r="BJ289" i="35"/>
  <c r="BI289" i="35"/>
  <c r="BH289" i="35"/>
  <c r="BG289" i="35"/>
  <c r="BF289" i="35"/>
  <c r="BE289" i="35"/>
  <c r="BD289" i="35"/>
  <c r="BC289" i="35"/>
  <c r="BB289" i="35"/>
  <c r="BA289" i="35"/>
  <c r="AZ289" i="35"/>
  <c r="AX289" i="35"/>
  <c r="AW289" i="35"/>
  <c r="AV289" i="35"/>
  <c r="AU289" i="35"/>
  <c r="AT289" i="35"/>
  <c r="AS289" i="35"/>
  <c r="AR289" i="35"/>
  <c r="AQ289" i="35"/>
  <c r="AP289" i="35"/>
  <c r="AO289" i="35"/>
  <c r="AN289" i="35"/>
  <c r="AM289" i="35"/>
  <c r="AL289" i="35"/>
  <c r="AK289" i="35"/>
  <c r="AJ289" i="35"/>
  <c r="AI289" i="35"/>
  <c r="AH289" i="35"/>
  <c r="AG289" i="35"/>
  <c r="AF289" i="35"/>
  <c r="AE289" i="35"/>
  <c r="AD289" i="35"/>
  <c r="AC289" i="35"/>
  <c r="AB289" i="35"/>
  <c r="Z289" i="35"/>
  <c r="U289" i="35"/>
  <c r="S289" i="35"/>
  <c r="R289" i="35"/>
  <c r="Q289" i="35"/>
  <c r="P289" i="35"/>
  <c r="O289" i="35"/>
  <c r="N289" i="35"/>
  <c r="M289" i="35"/>
  <c r="J289" i="35"/>
  <c r="I289" i="35"/>
  <c r="H289" i="35"/>
  <c r="G289" i="35"/>
  <c r="EK288" i="35"/>
  <c r="EJ288" i="35"/>
  <c r="EI288" i="35"/>
  <c r="EH288" i="35"/>
  <c r="EG288" i="35"/>
  <c r="EF288" i="35"/>
  <c r="EE288" i="35"/>
  <c r="ED288" i="35"/>
  <c r="EC288" i="35"/>
  <c r="EB288" i="35"/>
  <c r="EA288" i="35"/>
  <c r="DZ288" i="35"/>
  <c r="DY288" i="35"/>
  <c r="DX288" i="35"/>
  <c r="DW288" i="35"/>
  <c r="DV288" i="35"/>
  <c r="DU288" i="35"/>
  <c r="DT288" i="35"/>
  <c r="DS288" i="35"/>
  <c r="DR288" i="35"/>
  <c r="DQ288" i="35"/>
  <c r="DP288" i="35"/>
  <c r="DA288" i="35"/>
  <c r="CZ288" i="35"/>
  <c r="CY288" i="35"/>
  <c r="CX288" i="35"/>
  <c r="CV288" i="35"/>
  <c r="CU288" i="35"/>
  <c r="CT288" i="35"/>
  <c r="CR288" i="35"/>
  <c r="CQ288" i="35"/>
  <c r="CP288" i="35"/>
  <c r="CM288" i="35"/>
  <c r="CL288" i="35"/>
  <c r="CK288" i="35"/>
  <c r="CJ288" i="35"/>
  <c r="CH288" i="35"/>
  <c r="CG288" i="35"/>
  <c r="CF288" i="35"/>
  <c r="CB288" i="35"/>
  <c r="CA288" i="35"/>
  <c r="BZ288" i="35"/>
  <c r="BY288" i="35"/>
  <c r="BW288" i="35"/>
  <c r="BV288" i="35"/>
  <c r="BU288" i="35"/>
  <c r="BT288" i="35"/>
  <c r="BR288" i="35"/>
  <c r="BQ288" i="35"/>
  <c r="BP288" i="35"/>
  <c r="BO288" i="35"/>
  <c r="BN288" i="35"/>
  <c r="BM288" i="35"/>
  <c r="BL288" i="35"/>
  <c r="BK288" i="35"/>
  <c r="BJ288" i="35"/>
  <c r="BI288" i="35"/>
  <c r="BH288" i="35"/>
  <c r="BG288" i="35"/>
  <c r="BF288" i="35"/>
  <c r="BE288" i="35"/>
  <c r="BD288" i="35"/>
  <c r="BC288" i="35"/>
  <c r="BB288" i="35"/>
  <c r="BA288" i="35"/>
  <c r="AZ288" i="35"/>
  <c r="AX288" i="35"/>
  <c r="AW288" i="35"/>
  <c r="AV288" i="35"/>
  <c r="AU288" i="35"/>
  <c r="AT288" i="35"/>
  <c r="AS288" i="35"/>
  <c r="AR288" i="35"/>
  <c r="AQ288" i="35"/>
  <c r="AP288" i="35"/>
  <c r="AO288" i="35"/>
  <c r="AN288" i="35"/>
  <c r="AM288" i="35"/>
  <c r="AL288" i="35"/>
  <c r="AK288" i="35"/>
  <c r="AJ288" i="35"/>
  <c r="AI288" i="35"/>
  <c r="AH288" i="35"/>
  <c r="AG288" i="35"/>
  <c r="AF288" i="35"/>
  <c r="AE288" i="35"/>
  <c r="AD288" i="35"/>
  <c r="AC288" i="35"/>
  <c r="AB288" i="35"/>
  <c r="Z288" i="35"/>
  <c r="U288" i="35"/>
  <c r="S288" i="35"/>
  <c r="R288" i="35"/>
  <c r="Q288" i="35"/>
  <c r="P288" i="35"/>
  <c r="O288" i="35"/>
  <c r="N288" i="35"/>
  <c r="M288" i="35"/>
  <c r="J288" i="35"/>
  <c r="I288" i="35"/>
  <c r="H288" i="35"/>
  <c r="G288" i="35"/>
  <c r="EK287" i="35"/>
  <c r="EJ287" i="35"/>
  <c r="EI287" i="35"/>
  <c r="EH287" i="35"/>
  <c r="EG287" i="35"/>
  <c r="EF287" i="35"/>
  <c r="EE287" i="35"/>
  <c r="ED287" i="35"/>
  <c r="EC287" i="35"/>
  <c r="EB287" i="35"/>
  <c r="EA287" i="35"/>
  <c r="DZ287" i="35"/>
  <c r="DY287" i="35"/>
  <c r="DX287" i="35"/>
  <c r="DW287" i="35"/>
  <c r="DV287" i="35"/>
  <c r="DU287" i="35"/>
  <c r="DT287" i="35"/>
  <c r="DS287" i="35"/>
  <c r="DR287" i="35"/>
  <c r="DQ287" i="35"/>
  <c r="DP287" i="35"/>
  <c r="DA287" i="35"/>
  <c r="CZ287" i="35"/>
  <c r="CY287" i="35"/>
  <c r="CX287" i="35"/>
  <c r="CV287" i="35"/>
  <c r="CU287" i="35"/>
  <c r="CT287" i="35"/>
  <c r="CR287" i="35"/>
  <c r="CQ287" i="35"/>
  <c r="CP287" i="35"/>
  <c r="CM287" i="35"/>
  <c r="CL287" i="35"/>
  <c r="CK287" i="35"/>
  <c r="CJ287" i="35"/>
  <c r="CH287" i="35"/>
  <c r="CG287" i="35"/>
  <c r="CF287" i="35"/>
  <c r="CB287" i="35"/>
  <c r="CA287" i="35"/>
  <c r="BZ287" i="35"/>
  <c r="BY287" i="35"/>
  <c r="BW287" i="35"/>
  <c r="BV287" i="35"/>
  <c r="BU287" i="35"/>
  <c r="BT287" i="35"/>
  <c r="BR287" i="35"/>
  <c r="BQ287" i="35"/>
  <c r="BP287" i="35"/>
  <c r="BO287" i="35"/>
  <c r="BN287" i="35"/>
  <c r="BM287" i="35"/>
  <c r="BL287" i="35"/>
  <c r="BK287" i="35"/>
  <c r="BJ287" i="35"/>
  <c r="BI287" i="35"/>
  <c r="BH287" i="35"/>
  <c r="BG287" i="35"/>
  <c r="BF287" i="35"/>
  <c r="BE287" i="35"/>
  <c r="BD287" i="35"/>
  <c r="BC287" i="35"/>
  <c r="BB287" i="35"/>
  <c r="BA287" i="35"/>
  <c r="AZ287" i="35"/>
  <c r="AX287" i="35"/>
  <c r="AW287" i="35"/>
  <c r="AV287" i="35"/>
  <c r="AU287" i="35"/>
  <c r="AT287" i="35"/>
  <c r="AS287" i="35"/>
  <c r="AR287" i="35"/>
  <c r="AQ287" i="35"/>
  <c r="AP287" i="35"/>
  <c r="AO287" i="35"/>
  <c r="AN287" i="35"/>
  <c r="AM287" i="35"/>
  <c r="AL287" i="35"/>
  <c r="AK287" i="35"/>
  <c r="AJ287" i="35"/>
  <c r="AI287" i="35"/>
  <c r="AH287" i="35"/>
  <c r="AG287" i="35"/>
  <c r="AF287" i="35"/>
  <c r="AE287" i="35"/>
  <c r="AD287" i="35"/>
  <c r="AC287" i="35"/>
  <c r="AB287" i="35"/>
  <c r="Z287" i="35"/>
  <c r="U287" i="35"/>
  <c r="S287" i="35"/>
  <c r="R287" i="35"/>
  <c r="Q287" i="35"/>
  <c r="P287" i="35"/>
  <c r="O287" i="35"/>
  <c r="N287" i="35"/>
  <c r="M287" i="35"/>
  <c r="J287" i="35"/>
  <c r="I287" i="35"/>
  <c r="H287" i="35"/>
  <c r="G287" i="35"/>
  <c r="EK286" i="35"/>
  <c r="EJ286" i="35"/>
  <c r="EI286" i="35"/>
  <c r="EH286" i="35"/>
  <c r="EG286" i="35"/>
  <c r="EF286" i="35"/>
  <c r="EE286" i="35"/>
  <c r="ED286" i="35"/>
  <c r="EC286" i="35"/>
  <c r="EB286" i="35"/>
  <c r="EA286" i="35"/>
  <c r="DZ286" i="35"/>
  <c r="DY286" i="35"/>
  <c r="DX286" i="35"/>
  <c r="DW286" i="35"/>
  <c r="DV286" i="35"/>
  <c r="DU286" i="35"/>
  <c r="DT286" i="35"/>
  <c r="DS286" i="35"/>
  <c r="DR286" i="35"/>
  <c r="DQ286" i="35"/>
  <c r="DP286" i="35"/>
  <c r="DA286" i="35"/>
  <c r="CZ286" i="35"/>
  <c r="CY286" i="35"/>
  <c r="CX286" i="35"/>
  <c r="CV286" i="35"/>
  <c r="CU286" i="35"/>
  <c r="CT286" i="35"/>
  <c r="CR286" i="35"/>
  <c r="CQ286" i="35"/>
  <c r="CP286" i="35"/>
  <c r="CM286" i="35"/>
  <c r="CL286" i="35"/>
  <c r="CK286" i="35"/>
  <c r="CJ286" i="35"/>
  <c r="CH286" i="35"/>
  <c r="CG286" i="35"/>
  <c r="CF286" i="35"/>
  <c r="CB286" i="35"/>
  <c r="CA286" i="35"/>
  <c r="BZ286" i="35"/>
  <c r="BY286" i="35"/>
  <c r="BW286" i="35"/>
  <c r="BV286" i="35"/>
  <c r="BU286" i="35"/>
  <c r="BT286" i="35"/>
  <c r="BR286" i="35"/>
  <c r="BQ286" i="35"/>
  <c r="BP286" i="35"/>
  <c r="BO286" i="35"/>
  <c r="BN286" i="35"/>
  <c r="BM286" i="35"/>
  <c r="BL286" i="35"/>
  <c r="BK286" i="35"/>
  <c r="BJ286" i="35"/>
  <c r="BI286" i="35"/>
  <c r="BH286" i="35"/>
  <c r="BG286" i="35"/>
  <c r="BF286" i="35"/>
  <c r="BE286" i="35"/>
  <c r="BD286" i="35"/>
  <c r="BC286" i="35"/>
  <c r="BB286" i="35"/>
  <c r="BA286" i="35"/>
  <c r="AZ286" i="35"/>
  <c r="AX286" i="35"/>
  <c r="AW286" i="35"/>
  <c r="AV286" i="35"/>
  <c r="AU286" i="35"/>
  <c r="AT286" i="35"/>
  <c r="AS286" i="35"/>
  <c r="AR286" i="35"/>
  <c r="AQ286" i="35"/>
  <c r="AP286" i="35"/>
  <c r="AO286" i="35"/>
  <c r="AN286" i="35"/>
  <c r="AM286" i="35"/>
  <c r="AL286" i="35"/>
  <c r="AK286" i="35"/>
  <c r="AJ286" i="35"/>
  <c r="AI286" i="35"/>
  <c r="AH286" i="35"/>
  <c r="AG286" i="35"/>
  <c r="AF286" i="35"/>
  <c r="AE286" i="35"/>
  <c r="AD286" i="35"/>
  <c r="AC286" i="35"/>
  <c r="AB286" i="35"/>
  <c r="Z286" i="35"/>
  <c r="U286" i="35"/>
  <c r="S286" i="35"/>
  <c r="R286" i="35"/>
  <c r="Q286" i="35"/>
  <c r="P286" i="35"/>
  <c r="O286" i="35"/>
  <c r="N286" i="35"/>
  <c r="M286" i="35"/>
  <c r="J286" i="35"/>
  <c r="I286" i="35"/>
  <c r="H286" i="35"/>
  <c r="G286" i="35"/>
  <c r="EK285" i="35"/>
  <c r="EJ285" i="35"/>
  <c r="EI285" i="35"/>
  <c r="EH285" i="35"/>
  <c r="EG285" i="35"/>
  <c r="EF285" i="35"/>
  <c r="EE285" i="35"/>
  <c r="ED285" i="35"/>
  <c r="EC285" i="35"/>
  <c r="EB285" i="35"/>
  <c r="EA285" i="35"/>
  <c r="DZ285" i="35"/>
  <c r="DY285" i="35"/>
  <c r="DX285" i="35"/>
  <c r="DW285" i="35"/>
  <c r="DV285" i="35"/>
  <c r="DU285" i="35"/>
  <c r="DT285" i="35"/>
  <c r="DS285" i="35"/>
  <c r="DR285" i="35"/>
  <c r="DQ285" i="35"/>
  <c r="DP285" i="35"/>
  <c r="DA285" i="35"/>
  <c r="CZ285" i="35"/>
  <c r="CY285" i="35"/>
  <c r="CX285" i="35"/>
  <c r="CV285" i="35"/>
  <c r="CU285" i="35"/>
  <c r="CT285" i="35"/>
  <c r="CR285" i="35"/>
  <c r="CQ285" i="35"/>
  <c r="CP285" i="35"/>
  <c r="CM285" i="35"/>
  <c r="CL285" i="35"/>
  <c r="CK285" i="35"/>
  <c r="CJ285" i="35"/>
  <c r="CH285" i="35"/>
  <c r="CG285" i="35"/>
  <c r="CF285" i="35"/>
  <c r="CB285" i="35"/>
  <c r="CA285" i="35"/>
  <c r="BZ285" i="35"/>
  <c r="BY285" i="35"/>
  <c r="BW285" i="35"/>
  <c r="BV285" i="35"/>
  <c r="BU285" i="35"/>
  <c r="BT285" i="35"/>
  <c r="BR285" i="35"/>
  <c r="BQ285" i="35"/>
  <c r="BP285" i="35"/>
  <c r="BO285" i="35"/>
  <c r="BN285" i="35"/>
  <c r="BM285" i="35"/>
  <c r="BL285" i="35"/>
  <c r="BK285" i="35"/>
  <c r="BJ285" i="35"/>
  <c r="BI285" i="35"/>
  <c r="BH285" i="35"/>
  <c r="BG285" i="35"/>
  <c r="BF285" i="35"/>
  <c r="BE285" i="35"/>
  <c r="BD285" i="35"/>
  <c r="BC285" i="35"/>
  <c r="BB285" i="35"/>
  <c r="BA285" i="35"/>
  <c r="AZ285" i="35"/>
  <c r="AX285" i="35"/>
  <c r="AW285" i="35"/>
  <c r="AV285" i="35"/>
  <c r="AU285" i="35"/>
  <c r="AT285" i="35"/>
  <c r="AS285" i="35"/>
  <c r="AR285" i="35"/>
  <c r="AQ285" i="35"/>
  <c r="AP285" i="35"/>
  <c r="AO285" i="35"/>
  <c r="AN285" i="35"/>
  <c r="AM285" i="35"/>
  <c r="AL285" i="35"/>
  <c r="AK285" i="35"/>
  <c r="AJ285" i="35"/>
  <c r="AI285" i="35"/>
  <c r="AH285" i="35"/>
  <c r="AG285" i="35"/>
  <c r="AF285" i="35"/>
  <c r="AE285" i="35"/>
  <c r="AD285" i="35"/>
  <c r="AC285" i="35"/>
  <c r="AB285" i="35"/>
  <c r="Z285" i="35"/>
  <c r="U285" i="35"/>
  <c r="S285" i="35"/>
  <c r="R285" i="35"/>
  <c r="Q285" i="35"/>
  <c r="P285" i="35"/>
  <c r="O285" i="35"/>
  <c r="N285" i="35"/>
  <c r="M285" i="35"/>
  <c r="J285" i="35"/>
  <c r="I285" i="35"/>
  <c r="H285" i="35"/>
  <c r="G285" i="35"/>
  <c r="EK284" i="35"/>
  <c r="EJ284" i="35"/>
  <c r="EI284" i="35"/>
  <c r="EH284" i="35"/>
  <c r="EG284" i="35"/>
  <c r="EF284" i="35"/>
  <c r="EE284" i="35"/>
  <c r="ED284" i="35"/>
  <c r="EC284" i="35"/>
  <c r="EB284" i="35"/>
  <c r="EA284" i="35"/>
  <c r="DZ284" i="35"/>
  <c r="DY284" i="35"/>
  <c r="DX284" i="35"/>
  <c r="DW284" i="35"/>
  <c r="DV284" i="35"/>
  <c r="DU284" i="35"/>
  <c r="DT284" i="35"/>
  <c r="DS284" i="35"/>
  <c r="DR284" i="35"/>
  <c r="DQ284" i="35"/>
  <c r="DP284" i="35"/>
  <c r="DA284" i="35"/>
  <c r="CZ284" i="35"/>
  <c r="CY284" i="35"/>
  <c r="CX284" i="35"/>
  <c r="CV284" i="35"/>
  <c r="CU284" i="35"/>
  <c r="CT284" i="35"/>
  <c r="CR284" i="35"/>
  <c r="CQ284" i="35"/>
  <c r="CP284" i="35"/>
  <c r="CM284" i="35"/>
  <c r="CL284" i="35"/>
  <c r="CK284" i="35"/>
  <c r="CJ284" i="35"/>
  <c r="CH284" i="35"/>
  <c r="CG284" i="35"/>
  <c r="CF284" i="35"/>
  <c r="CB284" i="35"/>
  <c r="CA284" i="35"/>
  <c r="BZ284" i="35"/>
  <c r="BY284" i="35"/>
  <c r="BW284" i="35"/>
  <c r="BV284" i="35"/>
  <c r="BU284" i="35"/>
  <c r="BT284" i="35"/>
  <c r="BR284" i="35"/>
  <c r="BQ284" i="35"/>
  <c r="BP284" i="35"/>
  <c r="BO284" i="35"/>
  <c r="BN284" i="35"/>
  <c r="BM284" i="35"/>
  <c r="BL284" i="35"/>
  <c r="BK284" i="35"/>
  <c r="BJ284" i="35"/>
  <c r="BI284" i="35"/>
  <c r="BH284" i="35"/>
  <c r="BG284" i="35"/>
  <c r="BF284" i="35"/>
  <c r="BE284" i="35"/>
  <c r="BD284" i="35"/>
  <c r="BC284" i="35"/>
  <c r="BB284" i="35"/>
  <c r="BA284" i="35"/>
  <c r="AZ284" i="35"/>
  <c r="AX284" i="35"/>
  <c r="AW284" i="35"/>
  <c r="AV284" i="35"/>
  <c r="AU284" i="35"/>
  <c r="AT284" i="35"/>
  <c r="AS284" i="35"/>
  <c r="AR284" i="35"/>
  <c r="AQ284" i="35"/>
  <c r="AP284" i="35"/>
  <c r="AO284" i="35"/>
  <c r="AN284" i="35"/>
  <c r="AM284" i="35"/>
  <c r="AL284" i="35"/>
  <c r="AK284" i="35"/>
  <c r="AJ284" i="35"/>
  <c r="AI284" i="35"/>
  <c r="AH284" i="35"/>
  <c r="AG284" i="35"/>
  <c r="AF284" i="35"/>
  <c r="AE284" i="35"/>
  <c r="AD284" i="35"/>
  <c r="AC284" i="35"/>
  <c r="AB284" i="35"/>
  <c r="Z284" i="35"/>
  <c r="U284" i="35"/>
  <c r="S284" i="35"/>
  <c r="R284" i="35"/>
  <c r="Q284" i="35"/>
  <c r="P284" i="35"/>
  <c r="O284" i="35"/>
  <c r="N284" i="35"/>
  <c r="M284" i="35"/>
  <c r="J284" i="35"/>
  <c r="I284" i="35"/>
  <c r="H284" i="35"/>
  <c r="G284" i="35"/>
  <c r="EK283" i="35"/>
  <c r="EJ283" i="35"/>
  <c r="EI283" i="35"/>
  <c r="EH283" i="35"/>
  <c r="EG283" i="35"/>
  <c r="EF283" i="35"/>
  <c r="EE283" i="35"/>
  <c r="ED283" i="35"/>
  <c r="EC283" i="35"/>
  <c r="EB283" i="35"/>
  <c r="EA283" i="35"/>
  <c r="DZ283" i="35"/>
  <c r="DY283" i="35"/>
  <c r="DX283" i="35"/>
  <c r="DW283" i="35"/>
  <c r="DV283" i="35"/>
  <c r="DU283" i="35"/>
  <c r="DT283" i="35"/>
  <c r="DS283" i="35"/>
  <c r="DR283" i="35"/>
  <c r="DQ283" i="35"/>
  <c r="DP283" i="35"/>
  <c r="DA283" i="35"/>
  <c r="CZ283" i="35"/>
  <c r="CY283" i="35"/>
  <c r="CX283" i="35"/>
  <c r="CV283" i="35"/>
  <c r="CU283" i="35"/>
  <c r="CT283" i="35"/>
  <c r="CR283" i="35"/>
  <c r="CQ283" i="35"/>
  <c r="CP283" i="35"/>
  <c r="CM283" i="35"/>
  <c r="CL283" i="35"/>
  <c r="CK283" i="35"/>
  <c r="CJ283" i="35"/>
  <c r="CH283" i="35"/>
  <c r="CG283" i="35"/>
  <c r="CF283" i="35"/>
  <c r="CB283" i="35"/>
  <c r="CA283" i="35"/>
  <c r="BZ283" i="35"/>
  <c r="BY283" i="35"/>
  <c r="BW283" i="35"/>
  <c r="BV283" i="35"/>
  <c r="BU283" i="35"/>
  <c r="BT283" i="35"/>
  <c r="BR283" i="35"/>
  <c r="BQ283" i="35"/>
  <c r="BP283" i="35"/>
  <c r="BO283" i="35"/>
  <c r="BN283" i="35"/>
  <c r="BM283" i="35"/>
  <c r="BL283" i="35"/>
  <c r="BK283" i="35"/>
  <c r="BJ283" i="35"/>
  <c r="BI283" i="35"/>
  <c r="BH283" i="35"/>
  <c r="BG283" i="35"/>
  <c r="BF283" i="35"/>
  <c r="BE283" i="35"/>
  <c r="BD283" i="35"/>
  <c r="BC283" i="35"/>
  <c r="BB283" i="35"/>
  <c r="BA283" i="35"/>
  <c r="AZ283" i="35"/>
  <c r="AX283" i="35"/>
  <c r="AW283" i="35"/>
  <c r="AV283" i="35"/>
  <c r="AU283" i="35"/>
  <c r="AT283" i="35"/>
  <c r="AS283" i="35"/>
  <c r="AR283" i="35"/>
  <c r="AQ283" i="35"/>
  <c r="AP283" i="35"/>
  <c r="AO283" i="35"/>
  <c r="AN283" i="35"/>
  <c r="AM283" i="35"/>
  <c r="AL283" i="35"/>
  <c r="AK283" i="35"/>
  <c r="AJ283" i="35"/>
  <c r="AI283" i="35"/>
  <c r="AH283" i="35"/>
  <c r="AG283" i="35"/>
  <c r="AF283" i="35"/>
  <c r="AE283" i="35"/>
  <c r="AD283" i="35"/>
  <c r="AC283" i="35"/>
  <c r="AB283" i="35"/>
  <c r="Z283" i="35"/>
  <c r="U283" i="35"/>
  <c r="S283" i="35"/>
  <c r="R283" i="35"/>
  <c r="Q283" i="35"/>
  <c r="P283" i="35"/>
  <c r="O283" i="35"/>
  <c r="N283" i="35"/>
  <c r="M283" i="35"/>
  <c r="J283" i="35"/>
  <c r="I283" i="35"/>
  <c r="H283" i="35"/>
  <c r="G283" i="35"/>
  <c r="EK282" i="35"/>
  <c r="EJ282" i="35"/>
  <c r="EI282" i="35"/>
  <c r="EH282" i="35"/>
  <c r="EG282" i="35"/>
  <c r="EF282" i="35"/>
  <c r="EE282" i="35"/>
  <c r="ED282" i="35"/>
  <c r="EC282" i="35"/>
  <c r="EB282" i="35"/>
  <c r="EA282" i="35"/>
  <c r="DZ282" i="35"/>
  <c r="DY282" i="35"/>
  <c r="DX282" i="35"/>
  <c r="DW282" i="35"/>
  <c r="DV282" i="35"/>
  <c r="DU282" i="35"/>
  <c r="DT282" i="35"/>
  <c r="DS282" i="35"/>
  <c r="DR282" i="35"/>
  <c r="DQ282" i="35"/>
  <c r="DP282" i="35"/>
  <c r="DA282" i="35"/>
  <c r="CZ282" i="35"/>
  <c r="CY282" i="35"/>
  <c r="CX282" i="35"/>
  <c r="CV282" i="35"/>
  <c r="CU282" i="35"/>
  <c r="CT282" i="35"/>
  <c r="CR282" i="35"/>
  <c r="CQ282" i="35"/>
  <c r="CP282" i="35"/>
  <c r="CM282" i="35"/>
  <c r="CL282" i="35"/>
  <c r="CK282" i="35"/>
  <c r="CJ282" i="35"/>
  <c r="CH282" i="35"/>
  <c r="CG282" i="35"/>
  <c r="CF282" i="35"/>
  <c r="CB282" i="35"/>
  <c r="CA282" i="35"/>
  <c r="BZ282" i="35"/>
  <c r="BY282" i="35"/>
  <c r="BW282" i="35"/>
  <c r="BV282" i="35"/>
  <c r="BU282" i="35"/>
  <c r="BT282" i="35"/>
  <c r="BR282" i="35"/>
  <c r="BQ282" i="35"/>
  <c r="BP282" i="35"/>
  <c r="BO282" i="35"/>
  <c r="BN282" i="35"/>
  <c r="BM282" i="35"/>
  <c r="BL282" i="35"/>
  <c r="BK282" i="35"/>
  <c r="BJ282" i="35"/>
  <c r="BI282" i="35"/>
  <c r="BH282" i="35"/>
  <c r="BG282" i="35"/>
  <c r="BF282" i="35"/>
  <c r="BE282" i="35"/>
  <c r="BD282" i="35"/>
  <c r="BC282" i="35"/>
  <c r="BB282" i="35"/>
  <c r="BA282" i="35"/>
  <c r="AZ282" i="35"/>
  <c r="AX282" i="35"/>
  <c r="AW282" i="35"/>
  <c r="AV282" i="35"/>
  <c r="AU282" i="35"/>
  <c r="AT282" i="35"/>
  <c r="AS282" i="35"/>
  <c r="AR282" i="35"/>
  <c r="AQ282" i="35"/>
  <c r="AP282" i="35"/>
  <c r="AO282" i="35"/>
  <c r="AN282" i="35"/>
  <c r="AM282" i="35"/>
  <c r="AL282" i="35"/>
  <c r="AK282" i="35"/>
  <c r="AJ282" i="35"/>
  <c r="AI282" i="35"/>
  <c r="AH282" i="35"/>
  <c r="AG282" i="35"/>
  <c r="AF282" i="35"/>
  <c r="AE282" i="35"/>
  <c r="AD282" i="35"/>
  <c r="AC282" i="35"/>
  <c r="AB282" i="35"/>
  <c r="Z282" i="35"/>
  <c r="U282" i="35"/>
  <c r="S282" i="35"/>
  <c r="R282" i="35"/>
  <c r="Q282" i="35"/>
  <c r="P282" i="35"/>
  <c r="O282" i="35"/>
  <c r="N282" i="35"/>
  <c r="M282" i="35"/>
  <c r="J282" i="35"/>
  <c r="I282" i="35"/>
  <c r="H282" i="35"/>
  <c r="G282" i="35"/>
  <c r="EK281" i="35"/>
  <c r="EJ281" i="35"/>
  <c r="EI281" i="35"/>
  <c r="EH281" i="35"/>
  <c r="EG281" i="35"/>
  <c r="EF281" i="35"/>
  <c r="EE281" i="35"/>
  <c r="ED281" i="35"/>
  <c r="EC281" i="35"/>
  <c r="EB281" i="35"/>
  <c r="EA281" i="35"/>
  <c r="DZ281" i="35"/>
  <c r="DY281" i="35"/>
  <c r="DX281" i="35"/>
  <c r="DW281" i="35"/>
  <c r="DV281" i="35"/>
  <c r="DU281" i="35"/>
  <c r="DT281" i="35"/>
  <c r="DS281" i="35"/>
  <c r="DR281" i="35"/>
  <c r="DQ281" i="35"/>
  <c r="DP281" i="35"/>
  <c r="DA281" i="35"/>
  <c r="CZ281" i="35"/>
  <c r="CY281" i="35"/>
  <c r="CX281" i="35"/>
  <c r="CV281" i="35"/>
  <c r="CU281" i="35"/>
  <c r="CT281" i="35"/>
  <c r="CR281" i="35"/>
  <c r="CQ281" i="35"/>
  <c r="CP281" i="35"/>
  <c r="CM281" i="35"/>
  <c r="CL281" i="35"/>
  <c r="CK281" i="35"/>
  <c r="CJ281" i="35"/>
  <c r="CH281" i="35"/>
  <c r="CG281" i="35"/>
  <c r="CF281" i="35"/>
  <c r="CB281" i="35"/>
  <c r="CA281" i="35"/>
  <c r="BZ281" i="35"/>
  <c r="BY281" i="35"/>
  <c r="BW281" i="35"/>
  <c r="BV281" i="35"/>
  <c r="BU281" i="35"/>
  <c r="BT281" i="35"/>
  <c r="BR281" i="35"/>
  <c r="BQ281" i="35"/>
  <c r="BP281" i="35"/>
  <c r="BO281" i="35"/>
  <c r="BN281" i="35"/>
  <c r="BM281" i="35"/>
  <c r="BL281" i="35"/>
  <c r="BK281" i="35"/>
  <c r="BJ281" i="35"/>
  <c r="BI281" i="35"/>
  <c r="BH281" i="35"/>
  <c r="BG281" i="35"/>
  <c r="BF281" i="35"/>
  <c r="BE281" i="35"/>
  <c r="BD281" i="35"/>
  <c r="BC281" i="35"/>
  <c r="BB281" i="35"/>
  <c r="BA281" i="35"/>
  <c r="AZ281" i="35"/>
  <c r="AX281" i="35"/>
  <c r="AW281" i="35"/>
  <c r="AU281" i="35"/>
  <c r="AT281" i="35"/>
  <c r="AS281" i="35"/>
  <c r="AQ281" i="35"/>
  <c r="AP281" i="35"/>
  <c r="AO281" i="35"/>
  <c r="AN281" i="35"/>
  <c r="AM281" i="35"/>
  <c r="AL281" i="35"/>
  <c r="AK281" i="35"/>
  <c r="AJ281" i="35"/>
  <c r="AI281" i="35"/>
  <c r="AH281" i="35"/>
  <c r="AG281" i="35"/>
  <c r="AF281" i="35"/>
  <c r="AE281" i="35"/>
  <c r="AD281" i="35"/>
  <c r="AC281" i="35"/>
  <c r="AB281" i="35"/>
  <c r="Z281" i="35"/>
  <c r="U281" i="35"/>
  <c r="S281" i="35"/>
  <c r="R281" i="35"/>
  <c r="P281" i="35"/>
  <c r="O281" i="35"/>
  <c r="N281" i="35"/>
  <c r="M281" i="35"/>
  <c r="J281" i="35"/>
  <c r="I281" i="35"/>
  <c r="H281" i="35"/>
  <c r="G281" i="35"/>
  <c r="EK280" i="35"/>
  <c r="EJ280" i="35"/>
  <c r="EI280" i="35"/>
  <c r="EH280" i="35"/>
  <c r="EG280" i="35"/>
  <c r="EF280" i="35"/>
  <c r="EE280" i="35"/>
  <c r="ED280" i="35"/>
  <c r="EC280" i="35"/>
  <c r="EB280" i="35"/>
  <c r="EA280" i="35"/>
  <c r="DZ280" i="35"/>
  <c r="DY280" i="35"/>
  <c r="DX280" i="35"/>
  <c r="DW280" i="35"/>
  <c r="DV280" i="35"/>
  <c r="DU280" i="35"/>
  <c r="DT280" i="35"/>
  <c r="DS280" i="35"/>
  <c r="DR280" i="35"/>
  <c r="DQ280" i="35"/>
  <c r="DP280" i="35"/>
  <c r="DA280" i="35"/>
  <c r="CZ280" i="35"/>
  <c r="CY280" i="35"/>
  <c r="CX280" i="35"/>
  <c r="CV280" i="35"/>
  <c r="CU280" i="35"/>
  <c r="CT280" i="35"/>
  <c r="CR280" i="35"/>
  <c r="CQ280" i="35"/>
  <c r="CP280" i="35"/>
  <c r="CM280" i="35"/>
  <c r="CL280" i="35"/>
  <c r="CK280" i="35"/>
  <c r="CJ280" i="35"/>
  <c r="CH280" i="35"/>
  <c r="CG280" i="35"/>
  <c r="CF280" i="35"/>
  <c r="CB280" i="35"/>
  <c r="CA280" i="35"/>
  <c r="BZ280" i="35"/>
  <c r="BY280" i="35"/>
  <c r="BW280" i="35"/>
  <c r="BV280" i="35"/>
  <c r="BU280" i="35"/>
  <c r="BT280" i="35"/>
  <c r="BR280" i="35"/>
  <c r="BQ280" i="35"/>
  <c r="BP280" i="35"/>
  <c r="BO280" i="35"/>
  <c r="BN280" i="35"/>
  <c r="BM280" i="35"/>
  <c r="BL280" i="35"/>
  <c r="BK280" i="35"/>
  <c r="BJ280" i="35"/>
  <c r="BI280" i="35"/>
  <c r="BH280" i="35"/>
  <c r="BG280" i="35"/>
  <c r="BF280" i="35"/>
  <c r="BE280" i="35"/>
  <c r="BD280" i="35"/>
  <c r="BC280" i="35"/>
  <c r="BB280" i="35"/>
  <c r="BA280" i="35"/>
  <c r="AZ280" i="35"/>
  <c r="AX280" i="35"/>
  <c r="AW280" i="35"/>
  <c r="AV280" i="35"/>
  <c r="AU280" i="35"/>
  <c r="AT280" i="35"/>
  <c r="AS280" i="35"/>
  <c r="AR280" i="35"/>
  <c r="AQ280" i="35"/>
  <c r="AP280" i="35"/>
  <c r="AO280" i="35"/>
  <c r="AN280" i="35"/>
  <c r="AM280" i="35"/>
  <c r="AL280" i="35"/>
  <c r="AK280" i="35"/>
  <c r="AJ280" i="35"/>
  <c r="AI280" i="35"/>
  <c r="AH280" i="35"/>
  <c r="AG280" i="35"/>
  <c r="AF280" i="35"/>
  <c r="AE280" i="35"/>
  <c r="AD280" i="35"/>
  <c r="AC280" i="35"/>
  <c r="AB280" i="35"/>
  <c r="Z280" i="35"/>
  <c r="U280" i="35"/>
  <c r="S280" i="35"/>
  <c r="R280" i="35"/>
  <c r="Q280" i="35"/>
  <c r="P280" i="35"/>
  <c r="O280" i="35"/>
  <c r="N280" i="35"/>
  <c r="M280" i="35"/>
  <c r="J280" i="35"/>
  <c r="I280" i="35"/>
  <c r="H280" i="35"/>
  <c r="G280" i="35"/>
  <c r="J279" i="35"/>
  <c r="H279" i="35"/>
  <c r="G279" i="35"/>
  <c r="EK278" i="35"/>
  <c r="EJ278" i="35"/>
  <c r="EI278" i="35"/>
  <c r="EH278" i="35"/>
  <c r="EG278" i="35"/>
  <c r="EF278" i="35"/>
  <c r="EE278" i="35"/>
  <c r="ED278" i="35"/>
  <c r="EC278" i="35"/>
  <c r="EB278" i="35"/>
  <c r="EA278" i="35"/>
  <c r="DZ278" i="35"/>
  <c r="DY278" i="35"/>
  <c r="DX278" i="35"/>
  <c r="DW278" i="35"/>
  <c r="DV278" i="35"/>
  <c r="DU278" i="35"/>
  <c r="DT278" i="35"/>
  <c r="DS278" i="35"/>
  <c r="DR278" i="35"/>
  <c r="DQ278" i="35"/>
  <c r="DP278" i="35"/>
  <c r="DA278" i="35"/>
  <c r="CZ278" i="35"/>
  <c r="CY278" i="35"/>
  <c r="CX278" i="35"/>
  <c r="CV278" i="35"/>
  <c r="CU278" i="35"/>
  <c r="CT278" i="35"/>
  <c r="CR278" i="35"/>
  <c r="CQ278" i="35"/>
  <c r="CP278" i="35"/>
  <c r="CM278" i="35"/>
  <c r="CL278" i="35"/>
  <c r="CK278" i="35"/>
  <c r="CJ278" i="35"/>
  <c r="CH278" i="35"/>
  <c r="CG278" i="35"/>
  <c r="CF278" i="35"/>
  <c r="CB278" i="35"/>
  <c r="CA278" i="35"/>
  <c r="BZ278" i="35"/>
  <c r="BY278" i="35"/>
  <c r="BW278" i="35"/>
  <c r="BV278" i="35"/>
  <c r="BU278" i="35"/>
  <c r="BT278" i="35"/>
  <c r="BR278" i="35"/>
  <c r="BQ278" i="35"/>
  <c r="BP278" i="35"/>
  <c r="BO278" i="35"/>
  <c r="BN278" i="35"/>
  <c r="BM278" i="35"/>
  <c r="BL278" i="35"/>
  <c r="BK278" i="35"/>
  <c r="BJ278" i="35"/>
  <c r="BI278" i="35"/>
  <c r="BH278" i="35"/>
  <c r="BG278" i="35"/>
  <c r="BF278" i="35"/>
  <c r="BE278" i="35"/>
  <c r="BD278" i="35"/>
  <c r="BC278" i="35"/>
  <c r="BB278" i="35"/>
  <c r="BA278" i="35"/>
  <c r="AZ278" i="35"/>
  <c r="AX278" i="35"/>
  <c r="AW278" i="35"/>
  <c r="AV278" i="35"/>
  <c r="AU278" i="35"/>
  <c r="AT278" i="35"/>
  <c r="AS278" i="35"/>
  <c r="AR278" i="35"/>
  <c r="AQ278" i="35"/>
  <c r="AP278" i="35"/>
  <c r="AO278" i="35"/>
  <c r="AN278" i="35"/>
  <c r="AM278" i="35"/>
  <c r="AL278" i="35"/>
  <c r="AK278" i="35"/>
  <c r="AJ278" i="35"/>
  <c r="AI278" i="35"/>
  <c r="AH278" i="35"/>
  <c r="AG278" i="35"/>
  <c r="AF278" i="35"/>
  <c r="AE278" i="35"/>
  <c r="AD278" i="35"/>
  <c r="AC278" i="35"/>
  <c r="AB278" i="35"/>
  <c r="Z278" i="35"/>
  <c r="U278" i="35"/>
  <c r="S278" i="35"/>
  <c r="R278" i="35"/>
  <c r="Q278" i="35"/>
  <c r="P278" i="35"/>
  <c r="O278" i="35"/>
  <c r="N278" i="35"/>
  <c r="M278" i="35"/>
  <c r="J278" i="35"/>
  <c r="I278" i="35"/>
  <c r="H278" i="35"/>
  <c r="G278" i="35"/>
  <c r="EK277" i="35"/>
  <c r="EJ277" i="35"/>
  <c r="EI277" i="35"/>
  <c r="EH277" i="35"/>
  <c r="EG277" i="35"/>
  <c r="EF277" i="35"/>
  <c r="EE277" i="35"/>
  <c r="ED277" i="35"/>
  <c r="EC277" i="35"/>
  <c r="EB277" i="35"/>
  <c r="EA277" i="35"/>
  <c r="DZ277" i="35"/>
  <c r="DY277" i="35"/>
  <c r="DX277" i="35"/>
  <c r="DW277" i="35"/>
  <c r="DV277" i="35"/>
  <c r="DU277" i="35"/>
  <c r="DT277" i="35"/>
  <c r="DS277" i="35"/>
  <c r="DR277" i="35"/>
  <c r="DQ277" i="35"/>
  <c r="DP277" i="35"/>
  <c r="DA277" i="35"/>
  <c r="CZ277" i="35"/>
  <c r="CY277" i="35"/>
  <c r="CX277" i="35"/>
  <c r="CV277" i="35"/>
  <c r="CU277" i="35"/>
  <c r="CT277" i="35"/>
  <c r="CR277" i="35"/>
  <c r="CQ277" i="35"/>
  <c r="CP277" i="35"/>
  <c r="CM277" i="35"/>
  <c r="CL277" i="35"/>
  <c r="CK277" i="35"/>
  <c r="CJ277" i="35"/>
  <c r="CH277" i="35"/>
  <c r="CG277" i="35"/>
  <c r="CF277" i="35"/>
  <c r="CB277" i="35"/>
  <c r="CA277" i="35"/>
  <c r="BZ277" i="35"/>
  <c r="BY277" i="35"/>
  <c r="BW277" i="35"/>
  <c r="BV277" i="35"/>
  <c r="BU277" i="35"/>
  <c r="BT277" i="35"/>
  <c r="BR277" i="35"/>
  <c r="BQ277" i="35"/>
  <c r="BP277" i="35"/>
  <c r="BO277" i="35"/>
  <c r="BN277" i="35"/>
  <c r="BM277" i="35"/>
  <c r="BL277" i="35"/>
  <c r="BK277" i="35"/>
  <c r="BJ277" i="35"/>
  <c r="BI277" i="35"/>
  <c r="BH277" i="35"/>
  <c r="BG277" i="35"/>
  <c r="BF277" i="35"/>
  <c r="BE277" i="35"/>
  <c r="BD277" i="35"/>
  <c r="BC277" i="35"/>
  <c r="BB277" i="35"/>
  <c r="BA277" i="35"/>
  <c r="AZ277" i="35"/>
  <c r="AX277" i="35"/>
  <c r="AW277" i="35"/>
  <c r="AU277" i="35"/>
  <c r="AT277" i="35"/>
  <c r="AS277" i="35"/>
  <c r="AQ277" i="35"/>
  <c r="AP277" i="35"/>
  <c r="AO277" i="35"/>
  <c r="AN277" i="35"/>
  <c r="AM277" i="35"/>
  <c r="AL277" i="35"/>
  <c r="AK277" i="35"/>
  <c r="AJ277" i="35"/>
  <c r="AI277" i="35"/>
  <c r="AH277" i="35"/>
  <c r="AG277" i="35"/>
  <c r="AF277" i="35"/>
  <c r="AE277" i="35"/>
  <c r="AD277" i="35"/>
  <c r="AC277" i="35"/>
  <c r="AB277" i="35"/>
  <c r="Z277" i="35"/>
  <c r="U277" i="35"/>
  <c r="S277" i="35"/>
  <c r="R277" i="35"/>
  <c r="P277" i="35"/>
  <c r="O277" i="35"/>
  <c r="N277" i="35"/>
  <c r="M277" i="35"/>
  <c r="J277" i="35"/>
  <c r="I277" i="35"/>
  <c r="H277" i="35"/>
  <c r="G277" i="35"/>
  <c r="EK276" i="35"/>
  <c r="EJ276" i="35"/>
  <c r="EI276" i="35"/>
  <c r="EH276" i="35"/>
  <c r="EG276" i="35"/>
  <c r="EF276" i="35"/>
  <c r="EE276" i="35"/>
  <c r="ED276" i="35"/>
  <c r="EC276" i="35"/>
  <c r="EB276" i="35"/>
  <c r="EA276" i="35"/>
  <c r="DZ276" i="35"/>
  <c r="DY276" i="35"/>
  <c r="DX276" i="35"/>
  <c r="DW276" i="35"/>
  <c r="DV276" i="35"/>
  <c r="DU276" i="35"/>
  <c r="DT276" i="35"/>
  <c r="DS276" i="35"/>
  <c r="DR276" i="35"/>
  <c r="DQ276" i="35"/>
  <c r="DP276" i="35"/>
  <c r="DA276" i="35"/>
  <c r="CZ276" i="35"/>
  <c r="CY276" i="35"/>
  <c r="CX276" i="35"/>
  <c r="CV276" i="35"/>
  <c r="CU276" i="35"/>
  <c r="CT276" i="35"/>
  <c r="CR276" i="35"/>
  <c r="CQ276" i="35"/>
  <c r="CP276" i="35"/>
  <c r="CM276" i="35"/>
  <c r="CL276" i="35"/>
  <c r="CK276" i="35"/>
  <c r="CJ276" i="35"/>
  <c r="CH276" i="35"/>
  <c r="CG276" i="35"/>
  <c r="CF276" i="35"/>
  <c r="CB276" i="35"/>
  <c r="CA276" i="35"/>
  <c r="BZ276" i="35"/>
  <c r="BY276" i="35"/>
  <c r="BW276" i="35"/>
  <c r="BV276" i="35"/>
  <c r="BU276" i="35"/>
  <c r="BT276" i="35"/>
  <c r="BR276" i="35"/>
  <c r="BQ276" i="35"/>
  <c r="BP276" i="35"/>
  <c r="BO276" i="35"/>
  <c r="BN276" i="35"/>
  <c r="BM276" i="35"/>
  <c r="BL276" i="35"/>
  <c r="BK276" i="35"/>
  <c r="BJ276" i="35"/>
  <c r="BI276" i="35"/>
  <c r="BH276" i="35"/>
  <c r="BG276" i="35"/>
  <c r="BF276" i="35"/>
  <c r="BE276" i="35"/>
  <c r="BD276" i="35"/>
  <c r="BC276" i="35"/>
  <c r="BB276" i="35"/>
  <c r="BA276" i="35"/>
  <c r="AZ276" i="35"/>
  <c r="AX276" i="35"/>
  <c r="AW276" i="35"/>
  <c r="AV276" i="35"/>
  <c r="AU276" i="35"/>
  <c r="AT276" i="35"/>
  <c r="AS276" i="35"/>
  <c r="AR276" i="35"/>
  <c r="AQ276" i="35"/>
  <c r="AP276" i="35"/>
  <c r="AO276" i="35"/>
  <c r="AN276" i="35"/>
  <c r="AM276" i="35"/>
  <c r="AL276" i="35"/>
  <c r="AK276" i="35"/>
  <c r="AJ276" i="35"/>
  <c r="AI276" i="35"/>
  <c r="AH276" i="35"/>
  <c r="AG276" i="35"/>
  <c r="AF276" i="35"/>
  <c r="AE276" i="35"/>
  <c r="AD276" i="35"/>
  <c r="AC276" i="35"/>
  <c r="AB276" i="35"/>
  <c r="Z276" i="35"/>
  <c r="U276" i="35"/>
  <c r="S276" i="35"/>
  <c r="R276" i="35"/>
  <c r="Q276" i="35"/>
  <c r="P276" i="35"/>
  <c r="O276" i="35"/>
  <c r="N276" i="35"/>
  <c r="M276" i="35"/>
  <c r="J276" i="35"/>
  <c r="I276" i="35"/>
  <c r="H276" i="35"/>
  <c r="G276" i="35"/>
  <c r="J275" i="35"/>
  <c r="H275" i="35"/>
  <c r="G275" i="35"/>
  <c r="EK274" i="35"/>
  <c r="EJ274" i="35"/>
  <c r="EI274" i="35"/>
  <c r="EH274" i="35"/>
  <c r="EG274" i="35"/>
  <c r="EF274" i="35"/>
  <c r="EE274" i="35"/>
  <c r="ED274" i="35"/>
  <c r="EC274" i="35"/>
  <c r="EB274" i="35"/>
  <c r="EA274" i="35"/>
  <c r="DZ274" i="35"/>
  <c r="DY274" i="35"/>
  <c r="DX274" i="35"/>
  <c r="DW274" i="35"/>
  <c r="DV274" i="35"/>
  <c r="DU274" i="35"/>
  <c r="DT274" i="35"/>
  <c r="DS274" i="35"/>
  <c r="DR274" i="35"/>
  <c r="DQ274" i="35"/>
  <c r="DP274" i="35"/>
  <c r="DA274" i="35"/>
  <c r="CZ274" i="35"/>
  <c r="CY274" i="35"/>
  <c r="CX274" i="35"/>
  <c r="CV274" i="35"/>
  <c r="CU274" i="35"/>
  <c r="CT274" i="35"/>
  <c r="CR274" i="35"/>
  <c r="CQ274" i="35"/>
  <c r="CP274" i="35"/>
  <c r="CM274" i="35"/>
  <c r="CL274" i="35"/>
  <c r="CK274" i="35"/>
  <c r="CJ274" i="35"/>
  <c r="CH274" i="35"/>
  <c r="CG274" i="35"/>
  <c r="CF274" i="35"/>
  <c r="CB274" i="35"/>
  <c r="CA274" i="35"/>
  <c r="BZ274" i="35"/>
  <c r="BY274" i="35"/>
  <c r="BW274" i="35"/>
  <c r="BV274" i="35"/>
  <c r="BU274" i="35"/>
  <c r="BT274" i="35"/>
  <c r="BR274" i="35"/>
  <c r="BQ274" i="35"/>
  <c r="BP274" i="35"/>
  <c r="BO274" i="35"/>
  <c r="BN274" i="35"/>
  <c r="BM274" i="35"/>
  <c r="BL274" i="35"/>
  <c r="BK274" i="35"/>
  <c r="BJ274" i="35"/>
  <c r="BI274" i="35"/>
  <c r="BH274" i="35"/>
  <c r="BG274" i="35"/>
  <c r="BF274" i="35"/>
  <c r="BE274" i="35"/>
  <c r="BD274" i="35"/>
  <c r="BC274" i="35"/>
  <c r="BB274" i="35"/>
  <c r="BA274" i="35"/>
  <c r="AZ274" i="35"/>
  <c r="AX274" i="35"/>
  <c r="AW274" i="35"/>
  <c r="AV274" i="35"/>
  <c r="AU274" i="35"/>
  <c r="AT274" i="35"/>
  <c r="AS274" i="35"/>
  <c r="AR274" i="35"/>
  <c r="AQ274" i="35"/>
  <c r="AP274" i="35"/>
  <c r="AO274" i="35"/>
  <c r="AN274" i="35"/>
  <c r="AM274" i="35"/>
  <c r="AL274" i="35"/>
  <c r="AK274" i="35"/>
  <c r="AJ274" i="35"/>
  <c r="AI274" i="35"/>
  <c r="AH274" i="35"/>
  <c r="AG274" i="35"/>
  <c r="AF274" i="35"/>
  <c r="AE274" i="35"/>
  <c r="AD274" i="35"/>
  <c r="AC274" i="35"/>
  <c r="AB274" i="35"/>
  <c r="Z274" i="35"/>
  <c r="U274" i="35"/>
  <c r="S274" i="35"/>
  <c r="R274" i="35"/>
  <c r="Q274" i="35"/>
  <c r="P274" i="35"/>
  <c r="O274" i="35"/>
  <c r="N274" i="35"/>
  <c r="M274" i="35"/>
  <c r="J274" i="35"/>
  <c r="I274" i="35"/>
  <c r="H274" i="35"/>
  <c r="G274" i="35"/>
  <c r="EK273" i="35"/>
  <c r="EJ273" i="35"/>
  <c r="EI273" i="35"/>
  <c r="EH273" i="35"/>
  <c r="EG273" i="35"/>
  <c r="EF273" i="35"/>
  <c r="EE273" i="35"/>
  <c r="ED273" i="35"/>
  <c r="EC273" i="35"/>
  <c r="EB273" i="35"/>
  <c r="EA273" i="35"/>
  <c r="DZ273" i="35"/>
  <c r="DY273" i="35"/>
  <c r="DX273" i="35"/>
  <c r="DW273" i="35"/>
  <c r="DV273" i="35"/>
  <c r="DU273" i="35"/>
  <c r="DT273" i="35"/>
  <c r="DS273" i="35"/>
  <c r="DR273" i="35"/>
  <c r="DQ273" i="35"/>
  <c r="DP273" i="35"/>
  <c r="DA273" i="35"/>
  <c r="CZ273" i="35"/>
  <c r="CY273" i="35"/>
  <c r="CX273" i="35"/>
  <c r="CV273" i="35"/>
  <c r="CU273" i="35"/>
  <c r="CT273" i="35"/>
  <c r="CR273" i="35"/>
  <c r="CQ273" i="35"/>
  <c r="CP273" i="35"/>
  <c r="CM273" i="35"/>
  <c r="CL273" i="35"/>
  <c r="CK273" i="35"/>
  <c r="CJ273" i="35"/>
  <c r="CH273" i="35"/>
  <c r="CG273" i="35"/>
  <c r="CF273" i="35"/>
  <c r="CB273" i="35"/>
  <c r="CA273" i="35"/>
  <c r="BZ273" i="35"/>
  <c r="BY273" i="35"/>
  <c r="BW273" i="35"/>
  <c r="BV273" i="35"/>
  <c r="BU273" i="35"/>
  <c r="BT273" i="35"/>
  <c r="BR273" i="35"/>
  <c r="BQ273" i="35"/>
  <c r="BP273" i="35"/>
  <c r="BO273" i="35"/>
  <c r="BN273" i="35"/>
  <c r="BM273" i="35"/>
  <c r="BL273" i="35"/>
  <c r="BK273" i="35"/>
  <c r="BJ273" i="35"/>
  <c r="BI273" i="35"/>
  <c r="BH273" i="35"/>
  <c r="BG273" i="35"/>
  <c r="BF273" i="35"/>
  <c r="BE273" i="35"/>
  <c r="BD273" i="35"/>
  <c r="BC273" i="35"/>
  <c r="BB273" i="35"/>
  <c r="BA273" i="35"/>
  <c r="AZ273" i="35"/>
  <c r="AX273" i="35"/>
  <c r="AW273" i="35"/>
  <c r="AV273" i="35"/>
  <c r="AU273" i="35"/>
  <c r="AT273" i="35"/>
  <c r="AS273" i="35"/>
  <c r="AR273" i="35"/>
  <c r="AQ273" i="35"/>
  <c r="AP273" i="35"/>
  <c r="AO273" i="35"/>
  <c r="AN273" i="35"/>
  <c r="AM273" i="35"/>
  <c r="AL273" i="35"/>
  <c r="AK273" i="35"/>
  <c r="AJ273" i="35"/>
  <c r="AI273" i="35"/>
  <c r="AH273" i="35"/>
  <c r="AG273" i="35"/>
  <c r="AF273" i="35"/>
  <c r="AE273" i="35"/>
  <c r="AD273" i="35"/>
  <c r="AC273" i="35"/>
  <c r="AB273" i="35"/>
  <c r="Z273" i="35"/>
  <c r="U273" i="35"/>
  <c r="S273" i="35"/>
  <c r="R273" i="35"/>
  <c r="Q273" i="35"/>
  <c r="P273" i="35"/>
  <c r="O273" i="35"/>
  <c r="N273" i="35"/>
  <c r="M273" i="35"/>
  <c r="J273" i="35"/>
  <c r="I273" i="35"/>
  <c r="H273" i="35"/>
  <c r="G273" i="35"/>
  <c r="EK272" i="35"/>
  <c r="EJ272" i="35"/>
  <c r="EI272" i="35"/>
  <c r="EH272" i="35"/>
  <c r="EG272" i="35"/>
  <c r="EF272" i="35"/>
  <c r="EE272" i="35"/>
  <c r="ED272" i="35"/>
  <c r="EC272" i="35"/>
  <c r="EB272" i="35"/>
  <c r="EA272" i="35"/>
  <c r="DZ272" i="35"/>
  <c r="DY272" i="35"/>
  <c r="DX272" i="35"/>
  <c r="DW272" i="35"/>
  <c r="DV272" i="35"/>
  <c r="DU272" i="35"/>
  <c r="DT272" i="35"/>
  <c r="DS272" i="35"/>
  <c r="DR272" i="35"/>
  <c r="DQ272" i="35"/>
  <c r="DP272" i="35"/>
  <c r="DA272" i="35"/>
  <c r="CZ272" i="35"/>
  <c r="CY272" i="35"/>
  <c r="CX272" i="35"/>
  <c r="CV272" i="35"/>
  <c r="CU272" i="35"/>
  <c r="CT272" i="35"/>
  <c r="CR272" i="35"/>
  <c r="CQ272" i="35"/>
  <c r="CP272" i="35"/>
  <c r="CM272" i="35"/>
  <c r="CL272" i="35"/>
  <c r="CK272" i="35"/>
  <c r="CJ272" i="35"/>
  <c r="CH272" i="35"/>
  <c r="CG272" i="35"/>
  <c r="CF272" i="35"/>
  <c r="CB272" i="35"/>
  <c r="CA272" i="35"/>
  <c r="BZ272" i="35"/>
  <c r="BY272" i="35"/>
  <c r="BW272" i="35"/>
  <c r="BV272" i="35"/>
  <c r="BU272" i="35"/>
  <c r="BT272" i="35"/>
  <c r="BR272" i="35"/>
  <c r="BQ272" i="35"/>
  <c r="BP272" i="35"/>
  <c r="BO272" i="35"/>
  <c r="BN272" i="35"/>
  <c r="BM272" i="35"/>
  <c r="BL272" i="35"/>
  <c r="BK272" i="35"/>
  <c r="BJ272" i="35"/>
  <c r="BI272" i="35"/>
  <c r="BH272" i="35"/>
  <c r="BG272" i="35"/>
  <c r="BF272" i="35"/>
  <c r="BE272" i="35"/>
  <c r="BD272" i="35"/>
  <c r="BC272" i="35"/>
  <c r="BB272" i="35"/>
  <c r="BA272" i="35"/>
  <c r="AZ272" i="35"/>
  <c r="AX272" i="35"/>
  <c r="AW272" i="35"/>
  <c r="AV272" i="35"/>
  <c r="AU272" i="35"/>
  <c r="AT272" i="35"/>
  <c r="AS272" i="35"/>
  <c r="AR272" i="35"/>
  <c r="AQ272" i="35"/>
  <c r="AP272" i="35"/>
  <c r="AO272" i="35"/>
  <c r="AN272" i="35"/>
  <c r="AM272" i="35"/>
  <c r="AL272" i="35"/>
  <c r="AK272" i="35"/>
  <c r="AJ272" i="35"/>
  <c r="AI272" i="35"/>
  <c r="AH272" i="35"/>
  <c r="AG272" i="35"/>
  <c r="AF272" i="35"/>
  <c r="AE272" i="35"/>
  <c r="AD272" i="35"/>
  <c r="AC272" i="35"/>
  <c r="AB272" i="35"/>
  <c r="Z272" i="35"/>
  <c r="U272" i="35"/>
  <c r="S272" i="35"/>
  <c r="R272" i="35"/>
  <c r="Q272" i="35"/>
  <c r="P272" i="35"/>
  <c r="O272" i="35"/>
  <c r="N272" i="35"/>
  <c r="M272" i="35"/>
  <c r="J272" i="35"/>
  <c r="I272" i="35"/>
  <c r="H272" i="35"/>
  <c r="G272" i="35"/>
  <c r="EK271" i="35"/>
  <c r="EJ271" i="35"/>
  <c r="EI271" i="35"/>
  <c r="EH271" i="35"/>
  <c r="EG271" i="35"/>
  <c r="EF271" i="35"/>
  <c r="EE271" i="35"/>
  <c r="ED271" i="35"/>
  <c r="EC271" i="35"/>
  <c r="EB271" i="35"/>
  <c r="EA271" i="35"/>
  <c r="DZ271" i="35"/>
  <c r="DY271" i="35"/>
  <c r="DX271" i="35"/>
  <c r="DW271" i="35"/>
  <c r="DV271" i="35"/>
  <c r="DU271" i="35"/>
  <c r="DT271" i="35"/>
  <c r="DS271" i="35"/>
  <c r="DR271" i="35"/>
  <c r="DQ271" i="35"/>
  <c r="DP271" i="35"/>
  <c r="DA271" i="35"/>
  <c r="CZ271" i="35"/>
  <c r="CY271" i="35"/>
  <c r="CX271" i="35"/>
  <c r="CV271" i="35"/>
  <c r="CU271" i="35"/>
  <c r="CT271" i="35"/>
  <c r="CR271" i="35"/>
  <c r="CQ271" i="35"/>
  <c r="CP271" i="35"/>
  <c r="CM271" i="35"/>
  <c r="CL271" i="35"/>
  <c r="CK271" i="35"/>
  <c r="CJ271" i="35"/>
  <c r="CH271" i="35"/>
  <c r="CG271" i="35"/>
  <c r="CF271" i="35"/>
  <c r="CB271" i="35"/>
  <c r="CA271" i="35"/>
  <c r="BZ271" i="35"/>
  <c r="BY271" i="35"/>
  <c r="BW271" i="35"/>
  <c r="BV271" i="35"/>
  <c r="BU271" i="35"/>
  <c r="BT271" i="35"/>
  <c r="BR271" i="35"/>
  <c r="BQ271" i="35"/>
  <c r="BP271" i="35"/>
  <c r="BO271" i="35"/>
  <c r="BN271" i="35"/>
  <c r="BM271" i="35"/>
  <c r="BL271" i="35"/>
  <c r="BK271" i="35"/>
  <c r="BJ271" i="35"/>
  <c r="BI271" i="35"/>
  <c r="BH271" i="35"/>
  <c r="BG271" i="35"/>
  <c r="BF271" i="35"/>
  <c r="BE271" i="35"/>
  <c r="BD271" i="35"/>
  <c r="BC271" i="35"/>
  <c r="BB271" i="35"/>
  <c r="BA271" i="35"/>
  <c r="AZ271" i="35"/>
  <c r="AX271" i="35"/>
  <c r="AW271" i="35"/>
  <c r="AV271" i="35"/>
  <c r="AU271" i="35"/>
  <c r="AT271" i="35"/>
  <c r="AS271" i="35"/>
  <c r="AR271" i="35"/>
  <c r="AQ271" i="35"/>
  <c r="AP271" i="35"/>
  <c r="AO271" i="35"/>
  <c r="AN271" i="35"/>
  <c r="AM271" i="35"/>
  <c r="AL271" i="35"/>
  <c r="AK271" i="35"/>
  <c r="AJ271" i="35"/>
  <c r="AI271" i="35"/>
  <c r="AH271" i="35"/>
  <c r="AG271" i="35"/>
  <c r="AF271" i="35"/>
  <c r="AE271" i="35"/>
  <c r="AD271" i="35"/>
  <c r="AC271" i="35"/>
  <c r="AB271" i="35"/>
  <c r="Z271" i="35"/>
  <c r="U271" i="35"/>
  <c r="S271" i="35"/>
  <c r="R271" i="35"/>
  <c r="Q271" i="35"/>
  <c r="P271" i="35"/>
  <c r="O271" i="35"/>
  <c r="N271" i="35"/>
  <c r="M271" i="35"/>
  <c r="J271" i="35"/>
  <c r="I271" i="35"/>
  <c r="H271" i="35"/>
  <c r="G271" i="35"/>
  <c r="EK270" i="35"/>
  <c r="EJ270" i="35"/>
  <c r="EI270" i="35"/>
  <c r="EH270" i="35"/>
  <c r="EG270" i="35"/>
  <c r="EF270" i="35"/>
  <c r="EE270" i="35"/>
  <c r="ED270" i="35"/>
  <c r="EC270" i="35"/>
  <c r="EB270" i="35"/>
  <c r="EA270" i="35"/>
  <c r="DZ270" i="35"/>
  <c r="DY270" i="35"/>
  <c r="DX270" i="35"/>
  <c r="DW270" i="35"/>
  <c r="DV270" i="35"/>
  <c r="DU270" i="35"/>
  <c r="DT270" i="35"/>
  <c r="DS270" i="35"/>
  <c r="DR270" i="35"/>
  <c r="DQ270" i="35"/>
  <c r="DP270" i="35"/>
  <c r="DA270" i="35"/>
  <c r="CZ270" i="35"/>
  <c r="CY270" i="35"/>
  <c r="CX270" i="35"/>
  <c r="CV270" i="35"/>
  <c r="CU270" i="35"/>
  <c r="CT270" i="35"/>
  <c r="CR270" i="35"/>
  <c r="CQ270" i="35"/>
  <c r="CP270" i="35"/>
  <c r="CM270" i="35"/>
  <c r="CL270" i="35"/>
  <c r="CK270" i="35"/>
  <c r="CJ270" i="35"/>
  <c r="CH270" i="35"/>
  <c r="CG270" i="35"/>
  <c r="CF270" i="35"/>
  <c r="CB270" i="35"/>
  <c r="CA270" i="35"/>
  <c r="BZ270" i="35"/>
  <c r="BY270" i="35"/>
  <c r="BW270" i="35"/>
  <c r="BV270" i="35"/>
  <c r="BU270" i="35"/>
  <c r="BT270" i="35"/>
  <c r="BR270" i="35"/>
  <c r="BQ270" i="35"/>
  <c r="BP270" i="35"/>
  <c r="BO270" i="35"/>
  <c r="BN270" i="35"/>
  <c r="BM270" i="35"/>
  <c r="BL270" i="35"/>
  <c r="BK270" i="35"/>
  <c r="BJ270" i="35"/>
  <c r="BI270" i="35"/>
  <c r="BH270" i="35"/>
  <c r="BG270" i="35"/>
  <c r="BF270" i="35"/>
  <c r="BE270" i="35"/>
  <c r="BD270" i="35"/>
  <c r="BC270" i="35"/>
  <c r="BB270" i="35"/>
  <c r="BA270" i="35"/>
  <c r="AZ270" i="35"/>
  <c r="AX270" i="35"/>
  <c r="AW270" i="35"/>
  <c r="AV270" i="35"/>
  <c r="AU270" i="35"/>
  <c r="AT270" i="35"/>
  <c r="AS270" i="35"/>
  <c r="AR270" i="35"/>
  <c r="AQ270" i="35"/>
  <c r="AP270" i="35"/>
  <c r="AO270" i="35"/>
  <c r="AN270" i="35"/>
  <c r="AM270" i="35"/>
  <c r="AL270" i="35"/>
  <c r="AK270" i="35"/>
  <c r="AJ270" i="35"/>
  <c r="AI270" i="35"/>
  <c r="AH270" i="35"/>
  <c r="AG270" i="35"/>
  <c r="AF270" i="35"/>
  <c r="AE270" i="35"/>
  <c r="AD270" i="35"/>
  <c r="AC270" i="35"/>
  <c r="AB270" i="35"/>
  <c r="Z270" i="35"/>
  <c r="U270" i="35"/>
  <c r="S270" i="35"/>
  <c r="R270" i="35"/>
  <c r="Q270" i="35"/>
  <c r="P270" i="35"/>
  <c r="O270" i="35"/>
  <c r="N270" i="35"/>
  <c r="M270" i="35"/>
  <c r="J270" i="35"/>
  <c r="I270" i="35"/>
  <c r="H270" i="35"/>
  <c r="G270" i="35"/>
  <c r="EK269" i="35"/>
  <c r="EJ269" i="35"/>
  <c r="EI269" i="35"/>
  <c r="EH269" i="35"/>
  <c r="EG269" i="35"/>
  <c r="EF269" i="35"/>
  <c r="EE269" i="35"/>
  <c r="ED269" i="35"/>
  <c r="EC269" i="35"/>
  <c r="EB269" i="35"/>
  <c r="EA269" i="35"/>
  <c r="DZ269" i="35"/>
  <c r="DY269" i="35"/>
  <c r="DX269" i="35"/>
  <c r="DW269" i="35"/>
  <c r="DV269" i="35"/>
  <c r="DU269" i="35"/>
  <c r="DT269" i="35"/>
  <c r="DS269" i="35"/>
  <c r="DR269" i="35"/>
  <c r="DQ269" i="35"/>
  <c r="DP269" i="35"/>
  <c r="DA269" i="35"/>
  <c r="CZ269" i="35"/>
  <c r="CY269" i="35"/>
  <c r="CX269" i="35"/>
  <c r="CV269" i="35"/>
  <c r="CU269" i="35"/>
  <c r="CT269" i="35"/>
  <c r="CR269" i="35"/>
  <c r="CQ269" i="35"/>
  <c r="CP269" i="35"/>
  <c r="CM269" i="35"/>
  <c r="CL269" i="35"/>
  <c r="CK269" i="35"/>
  <c r="CJ269" i="35"/>
  <c r="CH269" i="35"/>
  <c r="CG269" i="35"/>
  <c r="CF269" i="35"/>
  <c r="CB269" i="35"/>
  <c r="CA269" i="35"/>
  <c r="BZ269" i="35"/>
  <c r="BY269" i="35"/>
  <c r="BW269" i="35"/>
  <c r="BV269" i="35"/>
  <c r="BU269" i="35"/>
  <c r="BT269" i="35"/>
  <c r="BR269" i="35"/>
  <c r="BQ269" i="35"/>
  <c r="BP269" i="35"/>
  <c r="BO269" i="35"/>
  <c r="BN269" i="35"/>
  <c r="BM269" i="35"/>
  <c r="BL269" i="35"/>
  <c r="BK269" i="35"/>
  <c r="BJ269" i="35"/>
  <c r="BI269" i="35"/>
  <c r="BH269" i="35"/>
  <c r="BG269" i="35"/>
  <c r="BF269" i="35"/>
  <c r="BE269" i="35"/>
  <c r="BD269" i="35"/>
  <c r="BC269" i="35"/>
  <c r="BB269" i="35"/>
  <c r="BA269" i="35"/>
  <c r="AZ269" i="35"/>
  <c r="AX269" i="35"/>
  <c r="AW269" i="35"/>
  <c r="AV269" i="35"/>
  <c r="AU269" i="35"/>
  <c r="AT269" i="35"/>
  <c r="AS269" i="35"/>
  <c r="AR269" i="35"/>
  <c r="AQ269" i="35"/>
  <c r="AP269" i="35"/>
  <c r="AO269" i="35"/>
  <c r="AN269" i="35"/>
  <c r="AM269" i="35"/>
  <c r="AL269" i="35"/>
  <c r="AK269" i="35"/>
  <c r="AJ269" i="35"/>
  <c r="AI269" i="35"/>
  <c r="AH269" i="35"/>
  <c r="AG269" i="35"/>
  <c r="AF269" i="35"/>
  <c r="AE269" i="35"/>
  <c r="AD269" i="35"/>
  <c r="AC269" i="35"/>
  <c r="AB269" i="35"/>
  <c r="Z269" i="35"/>
  <c r="U269" i="35"/>
  <c r="S269" i="35"/>
  <c r="R269" i="35"/>
  <c r="Q269" i="35"/>
  <c r="P269" i="35"/>
  <c r="O269" i="35"/>
  <c r="N269" i="35"/>
  <c r="M269" i="35"/>
  <c r="J269" i="35"/>
  <c r="I269" i="35"/>
  <c r="H269" i="35"/>
  <c r="G269" i="35"/>
  <c r="EK268" i="35"/>
  <c r="EJ268" i="35"/>
  <c r="EI268" i="35"/>
  <c r="EH268" i="35"/>
  <c r="EG268" i="35"/>
  <c r="EF268" i="35"/>
  <c r="EE268" i="35"/>
  <c r="ED268" i="35"/>
  <c r="EC268" i="35"/>
  <c r="EB268" i="35"/>
  <c r="EA268" i="35"/>
  <c r="DZ268" i="35"/>
  <c r="DY268" i="35"/>
  <c r="DX268" i="35"/>
  <c r="DW268" i="35"/>
  <c r="DV268" i="35"/>
  <c r="DU268" i="35"/>
  <c r="DT268" i="35"/>
  <c r="DS268" i="35"/>
  <c r="DR268" i="35"/>
  <c r="DQ268" i="35"/>
  <c r="DP268" i="35"/>
  <c r="DA268" i="35"/>
  <c r="CZ268" i="35"/>
  <c r="CY268" i="35"/>
  <c r="CX268" i="35"/>
  <c r="CV268" i="35"/>
  <c r="CU268" i="35"/>
  <c r="CT268" i="35"/>
  <c r="CR268" i="35"/>
  <c r="CQ268" i="35"/>
  <c r="CP268" i="35"/>
  <c r="CM268" i="35"/>
  <c r="CL268" i="35"/>
  <c r="CK268" i="35"/>
  <c r="CJ268" i="35"/>
  <c r="CH268" i="35"/>
  <c r="CG268" i="35"/>
  <c r="CF268" i="35"/>
  <c r="CB268" i="35"/>
  <c r="CA268" i="35"/>
  <c r="BZ268" i="35"/>
  <c r="BY268" i="35"/>
  <c r="BW268" i="35"/>
  <c r="BV268" i="35"/>
  <c r="BU268" i="35"/>
  <c r="BT268" i="35"/>
  <c r="BR268" i="35"/>
  <c r="BQ268" i="35"/>
  <c r="BP268" i="35"/>
  <c r="BO268" i="35"/>
  <c r="BN268" i="35"/>
  <c r="BM268" i="35"/>
  <c r="BL268" i="35"/>
  <c r="BK268" i="35"/>
  <c r="BJ268" i="35"/>
  <c r="BI268" i="35"/>
  <c r="BH268" i="35"/>
  <c r="BG268" i="35"/>
  <c r="BF268" i="35"/>
  <c r="BE268" i="35"/>
  <c r="BD268" i="35"/>
  <c r="BC268" i="35"/>
  <c r="BB268" i="35"/>
  <c r="BA268" i="35"/>
  <c r="AZ268" i="35"/>
  <c r="AX268" i="35"/>
  <c r="AW268" i="35"/>
  <c r="AV268" i="35"/>
  <c r="AU268" i="35"/>
  <c r="AT268" i="35"/>
  <c r="AS268" i="35"/>
  <c r="AR268" i="35"/>
  <c r="AQ268" i="35"/>
  <c r="AP268" i="35"/>
  <c r="AO268" i="35"/>
  <c r="AN268" i="35"/>
  <c r="AM268" i="35"/>
  <c r="AL268" i="35"/>
  <c r="AK268" i="35"/>
  <c r="AJ268" i="35"/>
  <c r="AI268" i="35"/>
  <c r="AH268" i="35"/>
  <c r="AG268" i="35"/>
  <c r="AF268" i="35"/>
  <c r="AE268" i="35"/>
  <c r="AD268" i="35"/>
  <c r="AC268" i="35"/>
  <c r="AB268" i="35"/>
  <c r="Z268" i="35"/>
  <c r="U268" i="35"/>
  <c r="S268" i="35"/>
  <c r="R268" i="35"/>
  <c r="Q268" i="35"/>
  <c r="P268" i="35"/>
  <c r="O268" i="35"/>
  <c r="N268" i="35"/>
  <c r="M268" i="35"/>
  <c r="J268" i="35"/>
  <c r="I268" i="35"/>
  <c r="H268" i="35"/>
  <c r="G268" i="35"/>
  <c r="EK267" i="35"/>
  <c r="EJ267" i="35"/>
  <c r="EI267" i="35"/>
  <c r="EH267" i="35"/>
  <c r="EG267" i="35"/>
  <c r="EF267" i="35"/>
  <c r="EE267" i="35"/>
  <c r="ED267" i="35"/>
  <c r="EC267" i="35"/>
  <c r="EB267" i="35"/>
  <c r="EA267" i="35"/>
  <c r="DZ267" i="35"/>
  <c r="DY267" i="35"/>
  <c r="DX267" i="35"/>
  <c r="DW267" i="35"/>
  <c r="DV267" i="35"/>
  <c r="DU267" i="35"/>
  <c r="DT267" i="35"/>
  <c r="DS267" i="35"/>
  <c r="DR267" i="35"/>
  <c r="DQ267" i="35"/>
  <c r="DP267" i="35"/>
  <c r="DA267" i="35"/>
  <c r="CZ267" i="35"/>
  <c r="CY267" i="35"/>
  <c r="CX267" i="35"/>
  <c r="CV267" i="35"/>
  <c r="CU267" i="35"/>
  <c r="CT267" i="35"/>
  <c r="CR267" i="35"/>
  <c r="CQ267" i="35"/>
  <c r="CP267" i="35"/>
  <c r="CM267" i="35"/>
  <c r="CL267" i="35"/>
  <c r="CK267" i="35"/>
  <c r="CJ267" i="35"/>
  <c r="CH267" i="35"/>
  <c r="CG267" i="35"/>
  <c r="CF267" i="35"/>
  <c r="CB267" i="35"/>
  <c r="CA267" i="35"/>
  <c r="BZ267" i="35"/>
  <c r="BY267" i="35"/>
  <c r="BW267" i="35"/>
  <c r="BV267" i="35"/>
  <c r="BU267" i="35"/>
  <c r="BT267" i="35"/>
  <c r="BR267" i="35"/>
  <c r="BQ267" i="35"/>
  <c r="BP267" i="35"/>
  <c r="BO267" i="35"/>
  <c r="BN267" i="35"/>
  <c r="BM267" i="35"/>
  <c r="BL267" i="35"/>
  <c r="BK267" i="35"/>
  <c r="BJ267" i="35"/>
  <c r="BI267" i="35"/>
  <c r="BH267" i="35"/>
  <c r="BG267" i="35"/>
  <c r="BF267" i="35"/>
  <c r="BE267" i="35"/>
  <c r="BD267" i="35"/>
  <c r="BC267" i="35"/>
  <c r="BB267" i="35"/>
  <c r="BA267" i="35"/>
  <c r="AZ267" i="35"/>
  <c r="AX267" i="35"/>
  <c r="AW267" i="35"/>
  <c r="AU267" i="35"/>
  <c r="AT267" i="35"/>
  <c r="AS267" i="35"/>
  <c r="AQ267" i="35"/>
  <c r="AP267" i="35"/>
  <c r="AO267" i="35"/>
  <c r="AN267" i="35"/>
  <c r="AM267" i="35"/>
  <c r="AL267" i="35"/>
  <c r="AK267" i="35"/>
  <c r="AJ267" i="35"/>
  <c r="AI267" i="35"/>
  <c r="AH267" i="35"/>
  <c r="AG267" i="35"/>
  <c r="AF267" i="35"/>
  <c r="AE267" i="35"/>
  <c r="AD267" i="35"/>
  <c r="AC267" i="35"/>
  <c r="AB267" i="35"/>
  <c r="Z267" i="35"/>
  <c r="U267" i="35"/>
  <c r="S267" i="35"/>
  <c r="R267" i="35"/>
  <c r="P267" i="35"/>
  <c r="O267" i="35"/>
  <c r="N267" i="35"/>
  <c r="M267" i="35"/>
  <c r="J267" i="35"/>
  <c r="I267" i="35"/>
  <c r="H267" i="35"/>
  <c r="G267" i="35"/>
  <c r="EK266" i="35"/>
  <c r="EJ266" i="35"/>
  <c r="EI266" i="35"/>
  <c r="EH266" i="35"/>
  <c r="EG266" i="35"/>
  <c r="EF266" i="35"/>
  <c r="EE266" i="35"/>
  <c r="ED266" i="35"/>
  <c r="EC266" i="35"/>
  <c r="EB266" i="35"/>
  <c r="EA266" i="35"/>
  <c r="DZ266" i="35"/>
  <c r="DY266" i="35"/>
  <c r="DX266" i="35"/>
  <c r="DW266" i="35"/>
  <c r="DV266" i="35"/>
  <c r="DU266" i="35"/>
  <c r="DT266" i="35"/>
  <c r="DS266" i="35"/>
  <c r="DR266" i="35"/>
  <c r="DQ266" i="35"/>
  <c r="DP266" i="35"/>
  <c r="DA266" i="35"/>
  <c r="CZ266" i="35"/>
  <c r="CY266" i="35"/>
  <c r="CX266" i="35"/>
  <c r="CV266" i="35"/>
  <c r="CU266" i="35"/>
  <c r="CT266" i="35"/>
  <c r="CR266" i="35"/>
  <c r="CQ266" i="35"/>
  <c r="CP266" i="35"/>
  <c r="CM266" i="35"/>
  <c r="CL266" i="35"/>
  <c r="CK266" i="35"/>
  <c r="CJ266" i="35"/>
  <c r="CH266" i="35"/>
  <c r="CG266" i="35"/>
  <c r="CF266" i="35"/>
  <c r="CB266" i="35"/>
  <c r="CA266" i="35"/>
  <c r="BZ266" i="35"/>
  <c r="BY266" i="35"/>
  <c r="BW266" i="35"/>
  <c r="BV266" i="35"/>
  <c r="BU266" i="35"/>
  <c r="BT266" i="35"/>
  <c r="BR266" i="35"/>
  <c r="BQ266" i="35"/>
  <c r="BP266" i="35"/>
  <c r="BO266" i="35"/>
  <c r="BN266" i="35"/>
  <c r="BM266" i="35"/>
  <c r="BL266" i="35"/>
  <c r="BK266" i="35"/>
  <c r="BJ266" i="35"/>
  <c r="BI266" i="35"/>
  <c r="BH266" i="35"/>
  <c r="BG266" i="35"/>
  <c r="BF266" i="35"/>
  <c r="BE266" i="35"/>
  <c r="BD266" i="35"/>
  <c r="BC266" i="35"/>
  <c r="BB266" i="35"/>
  <c r="BA266" i="35"/>
  <c r="AZ266" i="35"/>
  <c r="AX266" i="35"/>
  <c r="AW266" i="35"/>
  <c r="AV266" i="35"/>
  <c r="AU266" i="35"/>
  <c r="AT266" i="35"/>
  <c r="AS266" i="35"/>
  <c r="AR266" i="35"/>
  <c r="AQ266" i="35"/>
  <c r="AP266" i="35"/>
  <c r="AO266" i="35"/>
  <c r="AN266" i="35"/>
  <c r="AM266" i="35"/>
  <c r="AL266" i="35"/>
  <c r="AK266" i="35"/>
  <c r="AJ266" i="35"/>
  <c r="AI266" i="35"/>
  <c r="AH266" i="35"/>
  <c r="AG266" i="35"/>
  <c r="AF266" i="35"/>
  <c r="AE266" i="35"/>
  <c r="AD266" i="35"/>
  <c r="AC266" i="35"/>
  <c r="AB266" i="35"/>
  <c r="Z266" i="35"/>
  <c r="U266" i="35"/>
  <c r="S266" i="35"/>
  <c r="R266" i="35"/>
  <c r="Q266" i="35"/>
  <c r="P266" i="35"/>
  <c r="O266" i="35"/>
  <c r="N266" i="35"/>
  <c r="M266" i="35"/>
  <c r="J266" i="35"/>
  <c r="I266" i="35"/>
  <c r="H266" i="35"/>
  <c r="G266" i="35"/>
  <c r="J265" i="35"/>
  <c r="H265" i="35"/>
  <c r="G265" i="35"/>
  <c r="EK264" i="35"/>
  <c r="EJ264" i="35"/>
  <c r="EI264" i="35"/>
  <c r="EH264" i="35"/>
  <c r="EG264" i="35"/>
  <c r="EF264" i="35"/>
  <c r="EE264" i="35"/>
  <c r="ED264" i="35"/>
  <c r="EC264" i="35"/>
  <c r="EB264" i="35"/>
  <c r="EA264" i="35"/>
  <c r="DZ264" i="35"/>
  <c r="DY264" i="35"/>
  <c r="DX264" i="35"/>
  <c r="DW264" i="35"/>
  <c r="DV264" i="35"/>
  <c r="DU264" i="35"/>
  <c r="DT264" i="35"/>
  <c r="DS264" i="35"/>
  <c r="DR264" i="35"/>
  <c r="DQ264" i="35"/>
  <c r="DP264" i="35"/>
  <c r="DA264" i="35"/>
  <c r="CZ264" i="35"/>
  <c r="CY264" i="35"/>
  <c r="CX264" i="35"/>
  <c r="CV264" i="35"/>
  <c r="CU264" i="35"/>
  <c r="CT264" i="35"/>
  <c r="CR264" i="35"/>
  <c r="CQ264" i="35"/>
  <c r="CP264" i="35"/>
  <c r="CM264" i="35"/>
  <c r="CL264" i="35"/>
  <c r="CK264" i="35"/>
  <c r="CJ264" i="35"/>
  <c r="CH264" i="35"/>
  <c r="CG264" i="35"/>
  <c r="CF264" i="35"/>
  <c r="CB264" i="35"/>
  <c r="CA264" i="35"/>
  <c r="BZ264" i="35"/>
  <c r="BY264" i="35"/>
  <c r="BW264" i="35"/>
  <c r="BV264" i="35"/>
  <c r="BU264" i="35"/>
  <c r="BT264" i="35"/>
  <c r="BR264" i="35"/>
  <c r="BQ264" i="35"/>
  <c r="BP264" i="35"/>
  <c r="BO264" i="35"/>
  <c r="BN264" i="35"/>
  <c r="BM264" i="35"/>
  <c r="BL264" i="35"/>
  <c r="BK264" i="35"/>
  <c r="BJ264" i="35"/>
  <c r="BI264" i="35"/>
  <c r="BH264" i="35"/>
  <c r="BG264" i="35"/>
  <c r="BF264" i="35"/>
  <c r="BE264" i="35"/>
  <c r="BD264" i="35"/>
  <c r="BC264" i="35"/>
  <c r="BB264" i="35"/>
  <c r="BA264" i="35"/>
  <c r="AZ264" i="35"/>
  <c r="AX264" i="35"/>
  <c r="AW264" i="35"/>
  <c r="AV264" i="35"/>
  <c r="AU264" i="35"/>
  <c r="AT264" i="35"/>
  <c r="AS264" i="35"/>
  <c r="AR264" i="35"/>
  <c r="AQ264" i="35"/>
  <c r="AP264" i="35"/>
  <c r="AO264" i="35"/>
  <c r="AN264" i="35"/>
  <c r="AM264" i="35"/>
  <c r="AL264" i="35"/>
  <c r="AK264" i="35"/>
  <c r="AJ264" i="35"/>
  <c r="AI264" i="35"/>
  <c r="AH264" i="35"/>
  <c r="AG264" i="35"/>
  <c r="AF264" i="35"/>
  <c r="AE264" i="35"/>
  <c r="AD264" i="35"/>
  <c r="AC264" i="35"/>
  <c r="AB264" i="35"/>
  <c r="Z264" i="35"/>
  <c r="U264" i="35"/>
  <c r="S264" i="35"/>
  <c r="R264" i="35"/>
  <c r="Q264" i="35"/>
  <c r="P264" i="35"/>
  <c r="O264" i="35"/>
  <c r="N264" i="35"/>
  <c r="M264" i="35"/>
  <c r="J264" i="35"/>
  <c r="I264" i="35"/>
  <c r="H264" i="35"/>
  <c r="G264" i="35"/>
  <c r="EK263" i="35"/>
  <c r="EJ263" i="35"/>
  <c r="EI263" i="35"/>
  <c r="EH263" i="35"/>
  <c r="EG263" i="35"/>
  <c r="EF263" i="35"/>
  <c r="EE263" i="35"/>
  <c r="ED263" i="35"/>
  <c r="EC263" i="35"/>
  <c r="EB263" i="35"/>
  <c r="EA263" i="35"/>
  <c r="DZ263" i="35"/>
  <c r="DY263" i="35"/>
  <c r="DX263" i="35"/>
  <c r="DW263" i="35"/>
  <c r="DV263" i="35"/>
  <c r="DU263" i="35"/>
  <c r="DT263" i="35"/>
  <c r="DS263" i="35"/>
  <c r="DR263" i="35"/>
  <c r="DQ263" i="35"/>
  <c r="DP263" i="35"/>
  <c r="DA263" i="35"/>
  <c r="CZ263" i="35"/>
  <c r="CY263" i="35"/>
  <c r="CX263" i="35"/>
  <c r="CV263" i="35"/>
  <c r="CU263" i="35"/>
  <c r="CT263" i="35"/>
  <c r="CR263" i="35"/>
  <c r="CQ263" i="35"/>
  <c r="CP263" i="35"/>
  <c r="CM263" i="35"/>
  <c r="CL263" i="35"/>
  <c r="CK263" i="35"/>
  <c r="CJ263" i="35"/>
  <c r="CH263" i="35"/>
  <c r="CG263" i="35"/>
  <c r="CF263" i="35"/>
  <c r="CB263" i="35"/>
  <c r="CA263" i="35"/>
  <c r="BZ263" i="35"/>
  <c r="BY263" i="35"/>
  <c r="BW263" i="35"/>
  <c r="BV263" i="35"/>
  <c r="BU263" i="35"/>
  <c r="BT263" i="35"/>
  <c r="BR263" i="35"/>
  <c r="BQ263" i="35"/>
  <c r="BP263" i="35"/>
  <c r="BO263" i="35"/>
  <c r="BN263" i="35"/>
  <c r="BM263" i="35"/>
  <c r="BL263" i="35"/>
  <c r="BK263" i="35"/>
  <c r="BJ263" i="35"/>
  <c r="BI263" i="35"/>
  <c r="BH263" i="35"/>
  <c r="BG263" i="35"/>
  <c r="BF263" i="35"/>
  <c r="BE263" i="35"/>
  <c r="BD263" i="35"/>
  <c r="BC263" i="35"/>
  <c r="BB263" i="35"/>
  <c r="BA263" i="35"/>
  <c r="AZ263" i="35"/>
  <c r="AX263" i="35"/>
  <c r="AW263" i="35"/>
  <c r="AV263" i="35"/>
  <c r="AU263" i="35"/>
  <c r="AT263" i="35"/>
  <c r="AS263" i="35"/>
  <c r="AR263" i="35"/>
  <c r="AQ263" i="35"/>
  <c r="AP263" i="35"/>
  <c r="AO263" i="35"/>
  <c r="AN263" i="35"/>
  <c r="AM263" i="35"/>
  <c r="AL263" i="35"/>
  <c r="AK263" i="35"/>
  <c r="AJ263" i="35"/>
  <c r="AI263" i="35"/>
  <c r="AH263" i="35"/>
  <c r="AG263" i="35"/>
  <c r="AF263" i="35"/>
  <c r="AE263" i="35"/>
  <c r="AD263" i="35"/>
  <c r="AC263" i="35"/>
  <c r="AB263" i="35"/>
  <c r="Z263" i="35"/>
  <c r="U263" i="35"/>
  <c r="S263" i="35"/>
  <c r="R263" i="35"/>
  <c r="Q263" i="35"/>
  <c r="P263" i="35"/>
  <c r="O263" i="35"/>
  <c r="N263" i="35"/>
  <c r="M263" i="35"/>
  <c r="J263" i="35"/>
  <c r="I263" i="35"/>
  <c r="H263" i="35"/>
  <c r="G263" i="35"/>
  <c r="EK262" i="35"/>
  <c r="EJ262" i="35"/>
  <c r="EI262" i="35"/>
  <c r="EH262" i="35"/>
  <c r="EG262" i="35"/>
  <c r="EF262" i="35"/>
  <c r="EE262" i="35"/>
  <c r="ED262" i="35"/>
  <c r="EC262" i="35"/>
  <c r="EB262" i="35"/>
  <c r="EA262" i="35"/>
  <c r="DZ262" i="35"/>
  <c r="DY262" i="35"/>
  <c r="DX262" i="35"/>
  <c r="DW262" i="35"/>
  <c r="DV262" i="35"/>
  <c r="DU262" i="35"/>
  <c r="DT262" i="35"/>
  <c r="DS262" i="35"/>
  <c r="DR262" i="35"/>
  <c r="DQ262" i="35"/>
  <c r="DP262" i="35"/>
  <c r="DA262" i="35"/>
  <c r="CZ262" i="35"/>
  <c r="CY262" i="35"/>
  <c r="CX262" i="35"/>
  <c r="CV262" i="35"/>
  <c r="CU262" i="35"/>
  <c r="CT262" i="35"/>
  <c r="CR262" i="35"/>
  <c r="CQ262" i="35"/>
  <c r="CP262" i="35"/>
  <c r="CM262" i="35"/>
  <c r="CL262" i="35"/>
  <c r="CK262" i="35"/>
  <c r="CJ262" i="35"/>
  <c r="CH262" i="35"/>
  <c r="CG262" i="35"/>
  <c r="CF262" i="35"/>
  <c r="CB262" i="35"/>
  <c r="CA262" i="35"/>
  <c r="BZ262" i="35"/>
  <c r="BY262" i="35"/>
  <c r="BW262" i="35"/>
  <c r="BV262" i="35"/>
  <c r="BU262" i="35"/>
  <c r="BT262" i="35"/>
  <c r="BR262" i="35"/>
  <c r="BQ262" i="35"/>
  <c r="BP262" i="35"/>
  <c r="BO262" i="35"/>
  <c r="BN262" i="35"/>
  <c r="BM262" i="35"/>
  <c r="BL262" i="35"/>
  <c r="BK262" i="35"/>
  <c r="BJ262" i="35"/>
  <c r="BI262" i="35"/>
  <c r="BH262" i="35"/>
  <c r="BG262" i="35"/>
  <c r="BF262" i="35"/>
  <c r="BE262" i="35"/>
  <c r="BD262" i="35"/>
  <c r="BC262" i="35"/>
  <c r="BB262" i="35"/>
  <c r="BA262" i="35"/>
  <c r="AZ262" i="35"/>
  <c r="AX262" i="35"/>
  <c r="AW262" i="35"/>
  <c r="AV262" i="35"/>
  <c r="AU262" i="35"/>
  <c r="AT262" i="35"/>
  <c r="AS262" i="35"/>
  <c r="AR262" i="35"/>
  <c r="AQ262" i="35"/>
  <c r="AP262" i="35"/>
  <c r="AO262" i="35"/>
  <c r="AN262" i="35"/>
  <c r="AM262" i="35"/>
  <c r="AL262" i="35"/>
  <c r="AK262" i="35"/>
  <c r="AJ262" i="35"/>
  <c r="AI262" i="35"/>
  <c r="AH262" i="35"/>
  <c r="AG262" i="35"/>
  <c r="AF262" i="35"/>
  <c r="AE262" i="35"/>
  <c r="AD262" i="35"/>
  <c r="AC262" i="35"/>
  <c r="AB262" i="35"/>
  <c r="Z262" i="35"/>
  <c r="U262" i="35"/>
  <c r="S262" i="35"/>
  <c r="R262" i="35"/>
  <c r="Q262" i="35"/>
  <c r="P262" i="35"/>
  <c r="O262" i="35"/>
  <c r="N262" i="35"/>
  <c r="M262" i="35"/>
  <c r="J262" i="35"/>
  <c r="I262" i="35"/>
  <c r="H262" i="35"/>
  <c r="G262" i="35"/>
  <c r="EK261" i="35"/>
  <c r="EJ261" i="35"/>
  <c r="EI261" i="35"/>
  <c r="EH261" i="35"/>
  <c r="EG261" i="35"/>
  <c r="EF261" i="35"/>
  <c r="EE261" i="35"/>
  <c r="ED261" i="35"/>
  <c r="EC261" i="35"/>
  <c r="EB261" i="35"/>
  <c r="EA261" i="35"/>
  <c r="DZ261" i="35"/>
  <c r="DY261" i="35"/>
  <c r="DX261" i="35"/>
  <c r="DW261" i="35"/>
  <c r="DV261" i="35"/>
  <c r="DU261" i="35"/>
  <c r="DT261" i="35"/>
  <c r="DS261" i="35"/>
  <c r="DR261" i="35"/>
  <c r="DQ261" i="35"/>
  <c r="DP261" i="35"/>
  <c r="DA261" i="35"/>
  <c r="CZ261" i="35"/>
  <c r="CY261" i="35"/>
  <c r="CX261" i="35"/>
  <c r="CV261" i="35"/>
  <c r="CU261" i="35"/>
  <c r="CT261" i="35"/>
  <c r="CR261" i="35"/>
  <c r="CQ261" i="35"/>
  <c r="CP261" i="35"/>
  <c r="CM261" i="35"/>
  <c r="CL261" i="35"/>
  <c r="CK261" i="35"/>
  <c r="CJ261" i="35"/>
  <c r="CH261" i="35"/>
  <c r="CG261" i="35"/>
  <c r="CF261" i="35"/>
  <c r="CB261" i="35"/>
  <c r="CA261" i="35"/>
  <c r="BZ261" i="35"/>
  <c r="BY261" i="35"/>
  <c r="BW261" i="35"/>
  <c r="BV261" i="35"/>
  <c r="BU261" i="35"/>
  <c r="BT261" i="35"/>
  <c r="BR261" i="35"/>
  <c r="BQ261" i="35"/>
  <c r="BP261" i="35"/>
  <c r="BO261" i="35"/>
  <c r="BN261" i="35"/>
  <c r="BM261" i="35"/>
  <c r="BL261" i="35"/>
  <c r="BK261" i="35"/>
  <c r="BJ261" i="35"/>
  <c r="BI261" i="35"/>
  <c r="BH261" i="35"/>
  <c r="BG261" i="35"/>
  <c r="BF261" i="35"/>
  <c r="BE261" i="35"/>
  <c r="BD261" i="35"/>
  <c r="BC261" i="35"/>
  <c r="BB261" i="35"/>
  <c r="BA261" i="35"/>
  <c r="AZ261" i="35"/>
  <c r="AX261" i="35"/>
  <c r="AW261" i="35"/>
  <c r="AV261" i="35"/>
  <c r="AU261" i="35"/>
  <c r="AT261" i="35"/>
  <c r="AS261" i="35"/>
  <c r="AR261" i="35"/>
  <c r="AQ261" i="35"/>
  <c r="AP261" i="35"/>
  <c r="AO261" i="35"/>
  <c r="AN261" i="35"/>
  <c r="AM261" i="35"/>
  <c r="AL261" i="35"/>
  <c r="AK261" i="35"/>
  <c r="AJ261" i="35"/>
  <c r="AI261" i="35"/>
  <c r="AH261" i="35"/>
  <c r="AG261" i="35"/>
  <c r="AF261" i="35"/>
  <c r="AE261" i="35"/>
  <c r="AD261" i="35"/>
  <c r="AC261" i="35"/>
  <c r="AB261" i="35"/>
  <c r="Z261" i="35"/>
  <c r="U261" i="35"/>
  <c r="S261" i="35"/>
  <c r="R261" i="35"/>
  <c r="Q261" i="35"/>
  <c r="P261" i="35"/>
  <c r="O261" i="35"/>
  <c r="N261" i="35"/>
  <c r="M261" i="35"/>
  <c r="J261" i="35"/>
  <c r="I261" i="35"/>
  <c r="H261" i="35"/>
  <c r="G261" i="35"/>
  <c r="EK260" i="35"/>
  <c r="EJ260" i="35"/>
  <c r="EI260" i="35"/>
  <c r="EH260" i="35"/>
  <c r="EG260" i="35"/>
  <c r="EF260" i="35"/>
  <c r="EE260" i="35"/>
  <c r="ED260" i="35"/>
  <c r="EC260" i="35"/>
  <c r="EB260" i="35"/>
  <c r="EA260" i="35"/>
  <c r="DZ260" i="35"/>
  <c r="DY260" i="35"/>
  <c r="DX260" i="35"/>
  <c r="DW260" i="35"/>
  <c r="DV260" i="35"/>
  <c r="DU260" i="35"/>
  <c r="DT260" i="35"/>
  <c r="DS260" i="35"/>
  <c r="DR260" i="35"/>
  <c r="DQ260" i="35"/>
  <c r="DP260" i="35"/>
  <c r="DA260" i="35"/>
  <c r="CZ260" i="35"/>
  <c r="CY260" i="35"/>
  <c r="CX260" i="35"/>
  <c r="CV260" i="35"/>
  <c r="CU260" i="35"/>
  <c r="CT260" i="35"/>
  <c r="CR260" i="35"/>
  <c r="CQ260" i="35"/>
  <c r="CP260" i="35"/>
  <c r="CM260" i="35"/>
  <c r="CL260" i="35"/>
  <c r="CK260" i="35"/>
  <c r="CJ260" i="35"/>
  <c r="CH260" i="35"/>
  <c r="CG260" i="35"/>
  <c r="CF260" i="35"/>
  <c r="CB260" i="35"/>
  <c r="CA260" i="35"/>
  <c r="BZ260" i="35"/>
  <c r="BY260" i="35"/>
  <c r="BW260" i="35"/>
  <c r="BV260" i="35"/>
  <c r="BU260" i="35"/>
  <c r="BT260" i="35"/>
  <c r="BR260" i="35"/>
  <c r="BQ260" i="35"/>
  <c r="BP260" i="35"/>
  <c r="BO260" i="35"/>
  <c r="BN260" i="35"/>
  <c r="BM260" i="35"/>
  <c r="BL260" i="35"/>
  <c r="BK260" i="35"/>
  <c r="BJ260" i="35"/>
  <c r="BI260" i="35"/>
  <c r="BH260" i="35"/>
  <c r="BG260" i="35"/>
  <c r="BF260" i="35"/>
  <c r="BE260" i="35"/>
  <c r="BD260" i="35"/>
  <c r="BC260" i="35"/>
  <c r="BB260" i="35"/>
  <c r="BA260" i="35"/>
  <c r="AZ260" i="35"/>
  <c r="AX260" i="35"/>
  <c r="AW260" i="35"/>
  <c r="AV260" i="35"/>
  <c r="AU260" i="35"/>
  <c r="AT260" i="35"/>
  <c r="AS260" i="35"/>
  <c r="AR260" i="35"/>
  <c r="AQ260" i="35"/>
  <c r="AP260" i="35"/>
  <c r="AO260" i="35"/>
  <c r="AN260" i="35"/>
  <c r="AM260" i="35"/>
  <c r="AL260" i="35"/>
  <c r="AK260" i="35"/>
  <c r="AJ260" i="35"/>
  <c r="AI260" i="35"/>
  <c r="AH260" i="35"/>
  <c r="AG260" i="35"/>
  <c r="AF260" i="35"/>
  <c r="AE260" i="35"/>
  <c r="AD260" i="35"/>
  <c r="AC260" i="35"/>
  <c r="AB260" i="35"/>
  <c r="Z260" i="35"/>
  <c r="U260" i="35"/>
  <c r="S260" i="35"/>
  <c r="R260" i="35"/>
  <c r="Q260" i="35"/>
  <c r="P260" i="35"/>
  <c r="O260" i="35"/>
  <c r="N260" i="35"/>
  <c r="M260" i="35"/>
  <c r="J260" i="35"/>
  <c r="I260" i="35"/>
  <c r="H260" i="35"/>
  <c r="G260" i="35"/>
  <c r="EK259" i="35"/>
  <c r="EJ259" i="35"/>
  <c r="EI259" i="35"/>
  <c r="EH259" i="35"/>
  <c r="EG259" i="35"/>
  <c r="EF259" i="35"/>
  <c r="EE259" i="35"/>
  <c r="ED259" i="35"/>
  <c r="EC259" i="35"/>
  <c r="EB259" i="35"/>
  <c r="EA259" i="35"/>
  <c r="DZ259" i="35"/>
  <c r="DY259" i="35"/>
  <c r="DX259" i="35"/>
  <c r="DW259" i="35"/>
  <c r="DV259" i="35"/>
  <c r="DU259" i="35"/>
  <c r="DT259" i="35"/>
  <c r="DS259" i="35"/>
  <c r="DR259" i="35"/>
  <c r="DQ259" i="35"/>
  <c r="DP259" i="35"/>
  <c r="DA259" i="35"/>
  <c r="CZ259" i="35"/>
  <c r="CY259" i="35"/>
  <c r="CX259" i="35"/>
  <c r="CV259" i="35"/>
  <c r="CU259" i="35"/>
  <c r="CT259" i="35"/>
  <c r="CR259" i="35"/>
  <c r="CQ259" i="35"/>
  <c r="CP259" i="35"/>
  <c r="CM259" i="35"/>
  <c r="CL259" i="35"/>
  <c r="CK259" i="35"/>
  <c r="CJ259" i="35"/>
  <c r="CH259" i="35"/>
  <c r="CG259" i="35"/>
  <c r="CF259" i="35"/>
  <c r="CB259" i="35"/>
  <c r="CA259" i="35"/>
  <c r="BZ259" i="35"/>
  <c r="BY259" i="35"/>
  <c r="BW259" i="35"/>
  <c r="BV259" i="35"/>
  <c r="BU259" i="35"/>
  <c r="BT259" i="35"/>
  <c r="BR259" i="35"/>
  <c r="BQ259" i="35"/>
  <c r="BP259" i="35"/>
  <c r="BO259" i="35"/>
  <c r="BN259" i="35"/>
  <c r="BM259" i="35"/>
  <c r="BL259" i="35"/>
  <c r="BK259" i="35"/>
  <c r="BJ259" i="35"/>
  <c r="BI259" i="35"/>
  <c r="BH259" i="35"/>
  <c r="BG259" i="35"/>
  <c r="BF259" i="35"/>
  <c r="BE259" i="35"/>
  <c r="BD259" i="35"/>
  <c r="BC259" i="35"/>
  <c r="BB259" i="35"/>
  <c r="BA259" i="35"/>
  <c r="AZ259" i="35"/>
  <c r="AX259" i="35"/>
  <c r="AW259" i="35"/>
  <c r="AV259" i="35"/>
  <c r="AU259" i="35"/>
  <c r="AT259" i="35"/>
  <c r="AS259" i="35"/>
  <c r="AR259" i="35"/>
  <c r="AQ259" i="35"/>
  <c r="AP259" i="35"/>
  <c r="AO259" i="35"/>
  <c r="AN259" i="35"/>
  <c r="AM259" i="35"/>
  <c r="AL259" i="35"/>
  <c r="AK259" i="35"/>
  <c r="AJ259" i="35"/>
  <c r="AI259" i="35"/>
  <c r="AH259" i="35"/>
  <c r="AG259" i="35"/>
  <c r="AF259" i="35"/>
  <c r="AE259" i="35"/>
  <c r="AD259" i="35"/>
  <c r="AC259" i="35"/>
  <c r="AB259" i="35"/>
  <c r="Z259" i="35"/>
  <c r="U259" i="35"/>
  <c r="S259" i="35"/>
  <c r="R259" i="35"/>
  <c r="Q259" i="35"/>
  <c r="P259" i="35"/>
  <c r="O259" i="35"/>
  <c r="N259" i="35"/>
  <c r="M259" i="35"/>
  <c r="J259" i="35"/>
  <c r="I259" i="35"/>
  <c r="H259" i="35"/>
  <c r="G259" i="35"/>
  <c r="EK258" i="35"/>
  <c r="EJ258" i="35"/>
  <c r="EI258" i="35"/>
  <c r="EH258" i="35"/>
  <c r="EG258" i="35"/>
  <c r="EF258" i="35"/>
  <c r="EE258" i="35"/>
  <c r="ED258" i="35"/>
  <c r="EC258" i="35"/>
  <c r="EB258" i="35"/>
  <c r="EA258" i="35"/>
  <c r="DZ258" i="35"/>
  <c r="DY258" i="35"/>
  <c r="DX258" i="35"/>
  <c r="DW258" i="35"/>
  <c r="DV258" i="35"/>
  <c r="DU258" i="35"/>
  <c r="DT258" i="35"/>
  <c r="DS258" i="35"/>
  <c r="DR258" i="35"/>
  <c r="DQ258" i="35"/>
  <c r="DP258" i="35"/>
  <c r="DA258" i="35"/>
  <c r="CZ258" i="35"/>
  <c r="CY258" i="35"/>
  <c r="CX258" i="35"/>
  <c r="CV258" i="35"/>
  <c r="CU258" i="35"/>
  <c r="CT258" i="35"/>
  <c r="CR258" i="35"/>
  <c r="CQ258" i="35"/>
  <c r="CP258" i="35"/>
  <c r="CM258" i="35"/>
  <c r="CL258" i="35"/>
  <c r="CK258" i="35"/>
  <c r="CJ258" i="35"/>
  <c r="CH258" i="35"/>
  <c r="CG258" i="35"/>
  <c r="CF258" i="35"/>
  <c r="CB258" i="35"/>
  <c r="CA258" i="35"/>
  <c r="BZ258" i="35"/>
  <c r="BY258" i="35"/>
  <c r="BW258" i="35"/>
  <c r="BV258" i="35"/>
  <c r="BU258" i="35"/>
  <c r="BT258" i="35"/>
  <c r="BR258" i="35"/>
  <c r="BQ258" i="35"/>
  <c r="BP258" i="35"/>
  <c r="BO258" i="35"/>
  <c r="BN258" i="35"/>
  <c r="BM258" i="35"/>
  <c r="BL258" i="35"/>
  <c r="BK258" i="35"/>
  <c r="BJ258" i="35"/>
  <c r="BI258" i="35"/>
  <c r="BH258" i="35"/>
  <c r="BG258" i="35"/>
  <c r="BF258" i="35"/>
  <c r="BE258" i="35"/>
  <c r="BD258" i="35"/>
  <c r="BC258" i="35"/>
  <c r="BB258" i="35"/>
  <c r="BA258" i="35"/>
  <c r="AZ258" i="35"/>
  <c r="AX258" i="35"/>
  <c r="AW258" i="35"/>
  <c r="AV258" i="35"/>
  <c r="AU258" i="35"/>
  <c r="AT258" i="35"/>
  <c r="AS258" i="35"/>
  <c r="AR258" i="35"/>
  <c r="AQ258" i="35"/>
  <c r="AP258" i="35"/>
  <c r="AO258" i="35"/>
  <c r="AN258" i="35"/>
  <c r="AM258" i="35"/>
  <c r="AL258" i="35"/>
  <c r="AK258" i="35"/>
  <c r="AJ258" i="35"/>
  <c r="AI258" i="35"/>
  <c r="AH258" i="35"/>
  <c r="AG258" i="35"/>
  <c r="AF258" i="35"/>
  <c r="AE258" i="35"/>
  <c r="AD258" i="35"/>
  <c r="AC258" i="35"/>
  <c r="AB258" i="35"/>
  <c r="Z258" i="35"/>
  <c r="U258" i="35"/>
  <c r="S258" i="35"/>
  <c r="R258" i="35"/>
  <c r="Q258" i="35"/>
  <c r="P258" i="35"/>
  <c r="O258" i="35"/>
  <c r="N258" i="35"/>
  <c r="M258" i="35"/>
  <c r="J258" i="35"/>
  <c r="I258" i="35"/>
  <c r="H258" i="35"/>
  <c r="G258" i="35"/>
  <c r="J257" i="35"/>
  <c r="H257" i="35"/>
  <c r="G257" i="35"/>
  <c r="EK256" i="35"/>
  <c r="EJ256" i="35"/>
  <c r="EI256" i="35"/>
  <c r="EH256" i="35"/>
  <c r="EG256" i="35"/>
  <c r="EF256" i="35"/>
  <c r="EE256" i="35"/>
  <c r="ED256" i="35"/>
  <c r="EC256" i="35"/>
  <c r="EB256" i="35"/>
  <c r="EA256" i="35"/>
  <c r="DZ256" i="35"/>
  <c r="DY256" i="35"/>
  <c r="DX256" i="35"/>
  <c r="DW256" i="35"/>
  <c r="DV256" i="35"/>
  <c r="DU256" i="35"/>
  <c r="DT256" i="35"/>
  <c r="DS256" i="35"/>
  <c r="DR256" i="35"/>
  <c r="DQ256" i="35"/>
  <c r="DP256" i="35"/>
  <c r="DA256" i="35"/>
  <c r="CZ256" i="35"/>
  <c r="CY256" i="35"/>
  <c r="CX256" i="35"/>
  <c r="CV256" i="35"/>
  <c r="CU256" i="35"/>
  <c r="CT256" i="35"/>
  <c r="CR256" i="35"/>
  <c r="CQ256" i="35"/>
  <c r="CP256" i="35"/>
  <c r="CM256" i="35"/>
  <c r="CL256" i="35"/>
  <c r="CK256" i="35"/>
  <c r="CJ256" i="35"/>
  <c r="CH256" i="35"/>
  <c r="CG256" i="35"/>
  <c r="CF256" i="35"/>
  <c r="CB256" i="35"/>
  <c r="CA256" i="35"/>
  <c r="BZ256" i="35"/>
  <c r="BY256" i="35"/>
  <c r="BW256" i="35"/>
  <c r="BV256" i="35"/>
  <c r="BU256" i="35"/>
  <c r="BT256" i="35"/>
  <c r="BR256" i="35"/>
  <c r="BQ256" i="35"/>
  <c r="BP256" i="35"/>
  <c r="BO256" i="35"/>
  <c r="BN256" i="35"/>
  <c r="BM256" i="35"/>
  <c r="BL256" i="35"/>
  <c r="BK256" i="35"/>
  <c r="BJ256" i="35"/>
  <c r="BI256" i="35"/>
  <c r="BH256" i="35"/>
  <c r="BG256" i="35"/>
  <c r="BF256" i="35"/>
  <c r="BE256" i="35"/>
  <c r="BD256" i="35"/>
  <c r="BC256" i="35"/>
  <c r="BB256" i="35"/>
  <c r="BA256" i="35"/>
  <c r="AZ256" i="35"/>
  <c r="AX256" i="35"/>
  <c r="AW256" i="35"/>
  <c r="AV256" i="35"/>
  <c r="AU256" i="35"/>
  <c r="AT256" i="35"/>
  <c r="AS256" i="35"/>
  <c r="AR256" i="35"/>
  <c r="AQ256" i="35"/>
  <c r="AP256" i="35"/>
  <c r="AO256" i="35"/>
  <c r="AN256" i="35"/>
  <c r="AM256" i="35"/>
  <c r="AL256" i="35"/>
  <c r="AK256" i="35"/>
  <c r="AJ256" i="35"/>
  <c r="AI256" i="35"/>
  <c r="AH256" i="35"/>
  <c r="AG256" i="35"/>
  <c r="AF256" i="35"/>
  <c r="AE256" i="35"/>
  <c r="AD256" i="35"/>
  <c r="AC256" i="35"/>
  <c r="AB256" i="35"/>
  <c r="Z256" i="35"/>
  <c r="U256" i="35"/>
  <c r="S256" i="35"/>
  <c r="R256" i="35"/>
  <c r="Q256" i="35"/>
  <c r="P256" i="35"/>
  <c r="O256" i="35"/>
  <c r="N256" i="35"/>
  <c r="M256" i="35"/>
  <c r="J256" i="35"/>
  <c r="I256" i="35"/>
  <c r="H256" i="35"/>
  <c r="G256" i="35"/>
  <c r="EK255" i="35"/>
  <c r="EJ255" i="35"/>
  <c r="EI255" i="35"/>
  <c r="EH255" i="35"/>
  <c r="EG255" i="35"/>
  <c r="EF255" i="35"/>
  <c r="EE255" i="35"/>
  <c r="ED255" i="35"/>
  <c r="EC255" i="35"/>
  <c r="EB255" i="35"/>
  <c r="EA255" i="35"/>
  <c r="DZ255" i="35"/>
  <c r="DY255" i="35"/>
  <c r="DX255" i="35"/>
  <c r="DW255" i="35"/>
  <c r="DV255" i="35"/>
  <c r="DU255" i="35"/>
  <c r="DT255" i="35"/>
  <c r="DS255" i="35"/>
  <c r="DR255" i="35"/>
  <c r="DQ255" i="35"/>
  <c r="DP255" i="35"/>
  <c r="DA255" i="35"/>
  <c r="CZ255" i="35"/>
  <c r="CY255" i="35"/>
  <c r="CX255" i="35"/>
  <c r="CV255" i="35"/>
  <c r="CU255" i="35"/>
  <c r="CT255" i="35"/>
  <c r="CR255" i="35"/>
  <c r="CQ255" i="35"/>
  <c r="CP255" i="35"/>
  <c r="CM255" i="35"/>
  <c r="CL255" i="35"/>
  <c r="CK255" i="35"/>
  <c r="CJ255" i="35"/>
  <c r="CH255" i="35"/>
  <c r="CG255" i="35"/>
  <c r="CF255" i="35"/>
  <c r="CB255" i="35"/>
  <c r="CA255" i="35"/>
  <c r="BZ255" i="35"/>
  <c r="BY255" i="35"/>
  <c r="BW255" i="35"/>
  <c r="BV255" i="35"/>
  <c r="BU255" i="35"/>
  <c r="BT255" i="35"/>
  <c r="BR255" i="35"/>
  <c r="BQ255" i="35"/>
  <c r="BP255" i="35"/>
  <c r="BO255" i="35"/>
  <c r="BN255" i="35"/>
  <c r="BM255" i="35"/>
  <c r="BL255" i="35"/>
  <c r="BK255" i="35"/>
  <c r="BJ255" i="35"/>
  <c r="BI255" i="35"/>
  <c r="BH255" i="35"/>
  <c r="BG255" i="35"/>
  <c r="BF255" i="35"/>
  <c r="BE255" i="35"/>
  <c r="BD255" i="35"/>
  <c r="BC255" i="35"/>
  <c r="BB255" i="35"/>
  <c r="BA255" i="35"/>
  <c r="AZ255" i="35"/>
  <c r="AX255" i="35"/>
  <c r="AW255" i="35"/>
  <c r="AV255" i="35"/>
  <c r="AU255" i="35"/>
  <c r="AT255" i="35"/>
  <c r="AS255" i="35"/>
  <c r="AR255" i="35"/>
  <c r="AQ255" i="35"/>
  <c r="AP255" i="35"/>
  <c r="AO255" i="35"/>
  <c r="AN255" i="35"/>
  <c r="AM255" i="35"/>
  <c r="AL255" i="35"/>
  <c r="AK255" i="35"/>
  <c r="AJ255" i="35"/>
  <c r="AI255" i="35"/>
  <c r="AH255" i="35"/>
  <c r="AG255" i="35"/>
  <c r="AF255" i="35"/>
  <c r="AE255" i="35"/>
  <c r="AD255" i="35"/>
  <c r="AC255" i="35"/>
  <c r="AB255" i="35"/>
  <c r="Z255" i="35"/>
  <c r="U255" i="35"/>
  <c r="S255" i="35"/>
  <c r="R255" i="35"/>
  <c r="Q255" i="35"/>
  <c r="P255" i="35"/>
  <c r="O255" i="35"/>
  <c r="N255" i="35"/>
  <c r="M255" i="35"/>
  <c r="J255" i="35"/>
  <c r="I255" i="35"/>
  <c r="H255" i="35"/>
  <c r="G255" i="35"/>
  <c r="EK254" i="35"/>
  <c r="EJ254" i="35"/>
  <c r="EI254" i="35"/>
  <c r="EH254" i="35"/>
  <c r="EG254" i="35"/>
  <c r="EF254" i="35"/>
  <c r="EE254" i="35"/>
  <c r="ED254" i="35"/>
  <c r="EC254" i="35"/>
  <c r="EB254" i="35"/>
  <c r="EA254" i="35"/>
  <c r="DZ254" i="35"/>
  <c r="DY254" i="35"/>
  <c r="DX254" i="35"/>
  <c r="DW254" i="35"/>
  <c r="DV254" i="35"/>
  <c r="DU254" i="35"/>
  <c r="DT254" i="35"/>
  <c r="DS254" i="35"/>
  <c r="DR254" i="35"/>
  <c r="DQ254" i="35"/>
  <c r="DP254" i="35"/>
  <c r="DA254" i="35"/>
  <c r="CZ254" i="35"/>
  <c r="CY254" i="35"/>
  <c r="CX254" i="35"/>
  <c r="CV254" i="35"/>
  <c r="CU254" i="35"/>
  <c r="CT254" i="35"/>
  <c r="CR254" i="35"/>
  <c r="CQ254" i="35"/>
  <c r="CP254" i="35"/>
  <c r="CM254" i="35"/>
  <c r="CL254" i="35"/>
  <c r="CK254" i="35"/>
  <c r="CJ254" i="35"/>
  <c r="CH254" i="35"/>
  <c r="CG254" i="35"/>
  <c r="CF254" i="35"/>
  <c r="CB254" i="35"/>
  <c r="CA254" i="35"/>
  <c r="BZ254" i="35"/>
  <c r="BY254" i="35"/>
  <c r="BW254" i="35"/>
  <c r="BV254" i="35"/>
  <c r="BU254" i="35"/>
  <c r="BT254" i="35"/>
  <c r="BR254" i="35"/>
  <c r="BQ254" i="35"/>
  <c r="BP254" i="35"/>
  <c r="BO254" i="35"/>
  <c r="BN254" i="35"/>
  <c r="BM254" i="35"/>
  <c r="BL254" i="35"/>
  <c r="BK254" i="35"/>
  <c r="BJ254" i="35"/>
  <c r="BI254" i="35"/>
  <c r="BH254" i="35"/>
  <c r="BG254" i="35"/>
  <c r="BF254" i="35"/>
  <c r="BE254" i="35"/>
  <c r="BD254" i="35"/>
  <c r="BC254" i="35"/>
  <c r="BB254" i="35"/>
  <c r="BA254" i="35"/>
  <c r="AZ254" i="35"/>
  <c r="AX254" i="35"/>
  <c r="AW254" i="35"/>
  <c r="AV254" i="35"/>
  <c r="AU254" i="35"/>
  <c r="AT254" i="35"/>
  <c r="AS254" i="35"/>
  <c r="AR254" i="35"/>
  <c r="AQ254" i="35"/>
  <c r="AP254" i="35"/>
  <c r="AO254" i="35"/>
  <c r="AN254" i="35"/>
  <c r="AM254" i="35"/>
  <c r="AL254" i="35"/>
  <c r="AK254" i="35"/>
  <c r="AJ254" i="35"/>
  <c r="AI254" i="35"/>
  <c r="AH254" i="35"/>
  <c r="AG254" i="35"/>
  <c r="AF254" i="35"/>
  <c r="AE254" i="35"/>
  <c r="AD254" i="35"/>
  <c r="AC254" i="35"/>
  <c r="AB254" i="35"/>
  <c r="Z254" i="35"/>
  <c r="U254" i="35"/>
  <c r="S254" i="35"/>
  <c r="R254" i="35"/>
  <c r="Q254" i="35"/>
  <c r="P254" i="35"/>
  <c r="O254" i="35"/>
  <c r="N254" i="35"/>
  <c r="M254" i="35"/>
  <c r="J254" i="35"/>
  <c r="I254" i="35"/>
  <c r="H254" i="35"/>
  <c r="G254" i="35"/>
  <c r="EK253" i="35"/>
  <c r="EJ253" i="35"/>
  <c r="EI253" i="35"/>
  <c r="EH253" i="35"/>
  <c r="EG253" i="35"/>
  <c r="EF253" i="35"/>
  <c r="EE253" i="35"/>
  <c r="ED253" i="35"/>
  <c r="EC253" i="35"/>
  <c r="EB253" i="35"/>
  <c r="EA253" i="35"/>
  <c r="DZ253" i="35"/>
  <c r="DY253" i="35"/>
  <c r="DX253" i="35"/>
  <c r="DW253" i="35"/>
  <c r="DV253" i="35"/>
  <c r="DU253" i="35"/>
  <c r="DT253" i="35"/>
  <c r="DS253" i="35"/>
  <c r="DR253" i="35"/>
  <c r="DQ253" i="35"/>
  <c r="DP253" i="35"/>
  <c r="DA253" i="35"/>
  <c r="CZ253" i="35"/>
  <c r="CY253" i="35"/>
  <c r="CX253" i="35"/>
  <c r="CV253" i="35"/>
  <c r="CU253" i="35"/>
  <c r="CT253" i="35"/>
  <c r="CR253" i="35"/>
  <c r="CQ253" i="35"/>
  <c r="CP253" i="35"/>
  <c r="CM253" i="35"/>
  <c r="CL253" i="35"/>
  <c r="CK253" i="35"/>
  <c r="CJ253" i="35"/>
  <c r="CH253" i="35"/>
  <c r="CG253" i="35"/>
  <c r="CF253" i="35"/>
  <c r="CB253" i="35"/>
  <c r="CA253" i="35"/>
  <c r="BZ253" i="35"/>
  <c r="BY253" i="35"/>
  <c r="BW253" i="35"/>
  <c r="BV253" i="35"/>
  <c r="BU253" i="35"/>
  <c r="BT253" i="35"/>
  <c r="BR253" i="35"/>
  <c r="BQ253" i="35"/>
  <c r="BP253" i="35"/>
  <c r="BO253" i="35"/>
  <c r="BN253" i="35"/>
  <c r="BM253" i="35"/>
  <c r="BL253" i="35"/>
  <c r="BK253" i="35"/>
  <c r="BJ253" i="35"/>
  <c r="BI253" i="35"/>
  <c r="BH253" i="35"/>
  <c r="BG253" i="35"/>
  <c r="BF253" i="35"/>
  <c r="BE253" i="35"/>
  <c r="BD253" i="35"/>
  <c r="BC253" i="35"/>
  <c r="BB253" i="35"/>
  <c r="BA253" i="35"/>
  <c r="AZ253" i="35"/>
  <c r="AX253" i="35"/>
  <c r="AW253" i="35"/>
  <c r="AV253" i="35"/>
  <c r="AU253" i="35"/>
  <c r="AT253" i="35"/>
  <c r="AS253" i="35"/>
  <c r="AR253" i="35"/>
  <c r="AQ253" i="35"/>
  <c r="AP253" i="35"/>
  <c r="AO253" i="35"/>
  <c r="AN253" i="35"/>
  <c r="AM253" i="35"/>
  <c r="AL253" i="35"/>
  <c r="AK253" i="35"/>
  <c r="AJ253" i="35"/>
  <c r="AI253" i="35"/>
  <c r="AH253" i="35"/>
  <c r="AG253" i="35"/>
  <c r="AF253" i="35"/>
  <c r="AE253" i="35"/>
  <c r="AD253" i="35"/>
  <c r="AC253" i="35"/>
  <c r="AB253" i="35"/>
  <c r="Z253" i="35"/>
  <c r="U253" i="35"/>
  <c r="S253" i="35"/>
  <c r="R253" i="35"/>
  <c r="Q253" i="35"/>
  <c r="P253" i="35"/>
  <c r="O253" i="35"/>
  <c r="N253" i="35"/>
  <c r="M253" i="35"/>
  <c r="J253" i="35"/>
  <c r="I253" i="35"/>
  <c r="H253" i="35"/>
  <c r="G253" i="35"/>
  <c r="EK252" i="35"/>
  <c r="EJ252" i="35"/>
  <c r="EI252" i="35"/>
  <c r="EH252" i="35"/>
  <c r="EG252" i="35"/>
  <c r="EF252" i="35"/>
  <c r="EE252" i="35"/>
  <c r="ED252" i="35"/>
  <c r="EC252" i="35"/>
  <c r="EB252" i="35"/>
  <c r="EA252" i="35"/>
  <c r="DZ252" i="35"/>
  <c r="DY252" i="35"/>
  <c r="DX252" i="35"/>
  <c r="DW252" i="35"/>
  <c r="DV252" i="35"/>
  <c r="DU252" i="35"/>
  <c r="DT252" i="35"/>
  <c r="DS252" i="35"/>
  <c r="DR252" i="35"/>
  <c r="DQ252" i="35"/>
  <c r="DP252" i="35"/>
  <c r="DA252" i="35"/>
  <c r="CZ252" i="35"/>
  <c r="CY252" i="35"/>
  <c r="CX252" i="35"/>
  <c r="CV252" i="35"/>
  <c r="CU252" i="35"/>
  <c r="CT252" i="35"/>
  <c r="CR252" i="35"/>
  <c r="CQ252" i="35"/>
  <c r="CP252" i="35"/>
  <c r="CM252" i="35"/>
  <c r="CL252" i="35"/>
  <c r="CK252" i="35"/>
  <c r="CJ252" i="35"/>
  <c r="CH252" i="35"/>
  <c r="CG252" i="35"/>
  <c r="CF252" i="35"/>
  <c r="CB252" i="35"/>
  <c r="CA252" i="35"/>
  <c r="BZ252" i="35"/>
  <c r="BY252" i="35"/>
  <c r="BW252" i="35"/>
  <c r="BV252" i="35"/>
  <c r="BU252" i="35"/>
  <c r="BT252" i="35"/>
  <c r="BR252" i="35"/>
  <c r="BQ252" i="35"/>
  <c r="BP252" i="35"/>
  <c r="BO252" i="35"/>
  <c r="BN252" i="35"/>
  <c r="BM252" i="35"/>
  <c r="BL252" i="35"/>
  <c r="BK252" i="35"/>
  <c r="BJ252" i="35"/>
  <c r="BI252" i="35"/>
  <c r="BH252" i="35"/>
  <c r="BG252" i="35"/>
  <c r="BF252" i="35"/>
  <c r="BE252" i="35"/>
  <c r="BD252" i="35"/>
  <c r="BC252" i="35"/>
  <c r="BB252" i="35"/>
  <c r="BA252" i="35"/>
  <c r="AZ252" i="35"/>
  <c r="AX252" i="35"/>
  <c r="AW252" i="35"/>
  <c r="AV252" i="35"/>
  <c r="AU252" i="35"/>
  <c r="AT252" i="35"/>
  <c r="AS252" i="35"/>
  <c r="AR252" i="35"/>
  <c r="AQ252" i="35"/>
  <c r="AP252" i="35"/>
  <c r="AO252" i="35"/>
  <c r="AN252" i="35"/>
  <c r="AM252" i="35"/>
  <c r="AL252" i="35"/>
  <c r="AK252" i="35"/>
  <c r="AJ252" i="35"/>
  <c r="AI252" i="35"/>
  <c r="AH252" i="35"/>
  <c r="AG252" i="35"/>
  <c r="AF252" i="35"/>
  <c r="AE252" i="35"/>
  <c r="AD252" i="35"/>
  <c r="AC252" i="35"/>
  <c r="AB252" i="35"/>
  <c r="Z252" i="35"/>
  <c r="U252" i="35"/>
  <c r="S252" i="35"/>
  <c r="R252" i="35"/>
  <c r="Q252" i="35"/>
  <c r="P252" i="35"/>
  <c r="O252" i="35"/>
  <c r="N252" i="35"/>
  <c r="M252" i="35"/>
  <c r="J252" i="35"/>
  <c r="I252" i="35"/>
  <c r="H252" i="35"/>
  <c r="G252" i="35"/>
  <c r="EK251" i="35"/>
  <c r="EJ251" i="35"/>
  <c r="EI251" i="35"/>
  <c r="EH251" i="35"/>
  <c r="EG251" i="35"/>
  <c r="EF251" i="35"/>
  <c r="EE251" i="35"/>
  <c r="ED251" i="35"/>
  <c r="EC251" i="35"/>
  <c r="EB251" i="35"/>
  <c r="EA251" i="35"/>
  <c r="DZ251" i="35"/>
  <c r="DY251" i="35"/>
  <c r="DX251" i="35"/>
  <c r="DW251" i="35"/>
  <c r="DV251" i="35"/>
  <c r="DU251" i="35"/>
  <c r="DT251" i="35"/>
  <c r="DS251" i="35"/>
  <c r="DR251" i="35"/>
  <c r="DQ251" i="35"/>
  <c r="DP251" i="35"/>
  <c r="DA251" i="35"/>
  <c r="CZ251" i="35"/>
  <c r="CY251" i="35"/>
  <c r="CX251" i="35"/>
  <c r="CV251" i="35"/>
  <c r="CU251" i="35"/>
  <c r="CT251" i="35"/>
  <c r="CR251" i="35"/>
  <c r="CQ251" i="35"/>
  <c r="CP251" i="35"/>
  <c r="CM251" i="35"/>
  <c r="CL251" i="35"/>
  <c r="CK251" i="35"/>
  <c r="CJ251" i="35"/>
  <c r="CH251" i="35"/>
  <c r="CG251" i="35"/>
  <c r="CF251" i="35"/>
  <c r="CB251" i="35"/>
  <c r="CA251" i="35"/>
  <c r="BZ251" i="35"/>
  <c r="BY251" i="35"/>
  <c r="BW251" i="35"/>
  <c r="BV251" i="35"/>
  <c r="BU251" i="35"/>
  <c r="BT251" i="35"/>
  <c r="BR251" i="35"/>
  <c r="BQ251" i="35"/>
  <c r="BP251" i="35"/>
  <c r="BO251" i="35"/>
  <c r="BN251" i="35"/>
  <c r="BM251" i="35"/>
  <c r="BL251" i="35"/>
  <c r="BK251" i="35"/>
  <c r="BJ251" i="35"/>
  <c r="BI251" i="35"/>
  <c r="BH251" i="35"/>
  <c r="BG251" i="35"/>
  <c r="BF251" i="35"/>
  <c r="BE251" i="35"/>
  <c r="BD251" i="35"/>
  <c r="BC251" i="35"/>
  <c r="BB251" i="35"/>
  <c r="BA251" i="35"/>
  <c r="AZ251" i="35"/>
  <c r="AX251" i="35"/>
  <c r="AW251" i="35"/>
  <c r="AV251" i="35"/>
  <c r="AU251" i="35"/>
  <c r="AT251" i="35"/>
  <c r="AS251" i="35"/>
  <c r="AR251" i="35"/>
  <c r="AQ251" i="35"/>
  <c r="AP251" i="35"/>
  <c r="AO251" i="35"/>
  <c r="AN251" i="35"/>
  <c r="AM251" i="35"/>
  <c r="AL251" i="35"/>
  <c r="AK251" i="35"/>
  <c r="AJ251" i="35"/>
  <c r="AI251" i="35"/>
  <c r="AH251" i="35"/>
  <c r="AG251" i="35"/>
  <c r="AF251" i="35"/>
  <c r="AE251" i="35"/>
  <c r="AD251" i="35"/>
  <c r="AC251" i="35"/>
  <c r="AB251" i="35"/>
  <c r="Z251" i="35"/>
  <c r="U251" i="35"/>
  <c r="S251" i="35"/>
  <c r="R251" i="35"/>
  <c r="Q251" i="35"/>
  <c r="P251" i="35"/>
  <c r="O251" i="35"/>
  <c r="N251" i="35"/>
  <c r="M251" i="35"/>
  <c r="J251" i="35"/>
  <c r="I251" i="35"/>
  <c r="H251" i="35"/>
  <c r="G251" i="35"/>
  <c r="EK250" i="35"/>
  <c r="EJ250" i="35"/>
  <c r="EI250" i="35"/>
  <c r="EH250" i="35"/>
  <c r="EG250" i="35"/>
  <c r="EF250" i="35"/>
  <c r="EE250" i="35"/>
  <c r="ED250" i="35"/>
  <c r="EC250" i="35"/>
  <c r="EB250" i="35"/>
  <c r="EA250" i="35"/>
  <c r="DZ250" i="35"/>
  <c r="DY250" i="35"/>
  <c r="DX250" i="35"/>
  <c r="DW250" i="35"/>
  <c r="DV250" i="35"/>
  <c r="DU250" i="35"/>
  <c r="DT250" i="35"/>
  <c r="DS250" i="35"/>
  <c r="DR250" i="35"/>
  <c r="DQ250" i="35"/>
  <c r="DP250" i="35"/>
  <c r="DA250" i="35"/>
  <c r="CZ250" i="35"/>
  <c r="CY250" i="35"/>
  <c r="CX250" i="35"/>
  <c r="CV250" i="35"/>
  <c r="CU250" i="35"/>
  <c r="CT250" i="35"/>
  <c r="CR250" i="35"/>
  <c r="CQ250" i="35"/>
  <c r="CP250" i="35"/>
  <c r="CM250" i="35"/>
  <c r="CL250" i="35"/>
  <c r="CK250" i="35"/>
  <c r="CJ250" i="35"/>
  <c r="CH250" i="35"/>
  <c r="CG250" i="35"/>
  <c r="CF250" i="35"/>
  <c r="CB250" i="35"/>
  <c r="CA250" i="35"/>
  <c r="BZ250" i="35"/>
  <c r="BY250" i="35"/>
  <c r="BW250" i="35"/>
  <c r="BV250" i="35"/>
  <c r="BU250" i="35"/>
  <c r="BT250" i="35"/>
  <c r="BR250" i="35"/>
  <c r="BQ250" i="35"/>
  <c r="BP250" i="35"/>
  <c r="BO250" i="35"/>
  <c r="BN250" i="35"/>
  <c r="BM250" i="35"/>
  <c r="BL250" i="35"/>
  <c r="BK250" i="35"/>
  <c r="BJ250" i="35"/>
  <c r="BI250" i="35"/>
  <c r="BH250" i="35"/>
  <c r="BG250" i="35"/>
  <c r="BF250" i="35"/>
  <c r="BE250" i="35"/>
  <c r="BD250" i="35"/>
  <c r="BC250" i="35"/>
  <c r="BB250" i="35"/>
  <c r="BA250" i="35"/>
  <c r="AZ250" i="35"/>
  <c r="AX250" i="35"/>
  <c r="AW250" i="35"/>
  <c r="AV250" i="35"/>
  <c r="AU250" i="35"/>
  <c r="AT250" i="35"/>
  <c r="AS250" i="35"/>
  <c r="AR250" i="35"/>
  <c r="AQ250" i="35"/>
  <c r="AP250" i="35"/>
  <c r="AO250" i="35"/>
  <c r="AN250" i="35"/>
  <c r="AM250" i="35"/>
  <c r="AL250" i="35"/>
  <c r="AK250" i="35"/>
  <c r="AJ250" i="35"/>
  <c r="AI250" i="35"/>
  <c r="AH250" i="35"/>
  <c r="AG250" i="35"/>
  <c r="AF250" i="35"/>
  <c r="AE250" i="35"/>
  <c r="AD250" i="35"/>
  <c r="AC250" i="35"/>
  <c r="AB250" i="35"/>
  <c r="Z250" i="35"/>
  <c r="U250" i="35"/>
  <c r="S250" i="35"/>
  <c r="R250" i="35"/>
  <c r="Q250" i="35"/>
  <c r="P250" i="35"/>
  <c r="O250" i="35"/>
  <c r="N250" i="35"/>
  <c r="M250" i="35"/>
  <c r="J250" i="35"/>
  <c r="I250" i="35"/>
  <c r="H250" i="35"/>
  <c r="G250" i="35"/>
  <c r="EK249" i="35"/>
  <c r="EJ249" i="35"/>
  <c r="EI249" i="35"/>
  <c r="EH249" i="35"/>
  <c r="EG249" i="35"/>
  <c r="EF249" i="35"/>
  <c r="EE249" i="35"/>
  <c r="ED249" i="35"/>
  <c r="EC249" i="35"/>
  <c r="EB249" i="35"/>
  <c r="EA249" i="35"/>
  <c r="DZ249" i="35"/>
  <c r="DY249" i="35"/>
  <c r="DX249" i="35"/>
  <c r="DW249" i="35"/>
  <c r="DV249" i="35"/>
  <c r="DU249" i="35"/>
  <c r="DT249" i="35"/>
  <c r="DS249" i="35"/>
  <c r="DR249" i="35"/>
  <c r="DQ249" i="35"/>
  <c r="DP249" i="35"/>
  <c r="DA249" i="35"/>
  <c r="CZ249" i="35"/>
  <c r="CY249" i="35"/>
  <c r="CX249" i="35"/>
  <c r="CV249" i="35"/>
  <c r="CU249" i="35"/>
  <c r="CT249" i="35"/>
  <c r="CR249" i="35"/>
  <c r="CQ249" i="35"/>
  <c r="CP249" i="35"/>
  <c r="CM249" i="35"/>
  <c r="CL249" i="35"/>
  <c r="CK249" i="35"/>
  <c r="CJ249" i="35"/>
  <c r="CH249" i="35"/>
  <c r="CG249" i="35"/>
  <c r="CF249" i="35"/>
  <c r="CB249" i="35"/>
  <c r="CA249" i="35"/>
  <c r="BZ249" i="35"/>
  <c r="BY249" i="35"/>
  <c r="BW249" i="35"/>
  <c r="BV249" i="35"/>
  <c r="BU249" i="35"/>
  <c r="BT249" i="35"/>
  <c r="BR249" i="35"/>
  <c r="BQ249" i="35"/>
  <c r="BP249" i="35"/>
  <c r="BO249" i="35"/>
  <c r="BN249" i="35"/>
  <c r="BM249" i="35"/>
  <c r="BL249" i="35"/>
  <c r="BK249" i="35"/>
  <c r="BJ249" i="35"/>
  <c r="BI249" i="35"/>
  <c r="BH249" i="35"/>
  <c r="BG249" i="35"/>
  <c r="BF249" i="35"/>
  <c r="BE249" i="35"/>
  <c r="BD249" i="35"/>
  <c r="BC249" i="35"/>
  <c r="BB249" i="35"/>
  <c r="BA249" i="35"/>
  <c r="AZ249" i="35"/>
  <c r="AX249" i="35"/>
  <c r="AW249" i="35"/>
  <c r="AV249" i="35"/>
  <c r="AU249" i="35"/>
  <c r="AT249" i="35"/>
  <c r="AS249" i="35"/>
  <c r="AR249" i="35"/>
  <c r="AQ249" i="35"/>
  <c r="AP249" i="35"/>
  <c r="AO249" i="35"/>
  <c r="AN249" i="35"/>
  <c r="AM249" i="35"/>
  <c r="AL249" i="35"/>
  <c r="AK249" i="35"/>
  <c r="AJ249" i="35"/>
  <c r="AI249" i="35"/>
  <c r="AH249" i="35"/>
  <c r="AG249" i="35"/>
  <c r="AF249" i="35"/>
  <c r="AE249" i="35"/>
  <c r="AD249" i="35"/>
  <c r="AC249" i="35"/>
  <c r="AB249" i="35"/>
  <c r="Z249" i="35"/>
  <c r="U249" i="35"/>
  <c r="S249" i="35"/>
  <c r="R249" i="35"/>
  <c r="Q249" i="35"/>
  <c r="P249" i="35"/>
  <c r="O249" i="35"/>
  <c r="N249" i="35"/>
  <c r="M249" i="35"/>
  <c r="J249" i="35"/>
  <c r="I249" i="35"/>
  <c r="H249" i="35"/>
  <c r="G249" i="35"/>
  <c r="EK248" i="35"/>
  <c r="EJ248" i="35"/>
  <c r="EI248" i="35"/>
  <c r="EH248" i="35"/>
  <c r="EG248" i="35"/>
  <c r="EF248" i="35"/>
  <c r="EE248" i="35"/>
  <c r="ED248" i="35"/>
  <c r="EC248" i="35"/>
  <c r="EB248" i="35"/>
  <c r="EA248" i="35"/>
  <c r="DZ248" i="35"/>
  <c r="DY248" i="35"/>
  <c r="DX248" i="35"/>
  <c r="DW248" i="35"/>
  <c r="DV248" i="35"/>
  <c r="DU248" i="35"/>
  <c r="DT248" i="35"/>
  <c r="DS248" i="35"/>
  <c r="DR248" i="35"/>
  <c r="DQ248" i="35"/>
  <c r="DP248" i="35"/>
  <c r="DA248" i="35"/>
  <c r="CZ248" i="35"/>
  <c r="CY248" i="35"/>
  <c r="CX248" i="35"/>
  <c r="CV248" i="35"/>
  <c r="CU248" i="35"/>
  <c r="CT248" i="35"/>
  <c r="CR248" i="35"/>
  <c r="CQ248" i="35"/>
  <c r="CP248" i="35"/>
  <c r="CM248" i="35"/>
  <c r="CL248" i="35"/>
  <c r="CK248" i="35"/>
  <c r="CJ248" i="35"/>
  <c r="CH248" i="35"/>
  <c r="CG248" i="35"/>
  <c r="CF248" i="35"/>
  <c r="CB248" i="35"/>
  <c r="CA248" i="35"/>
  <c r="BZ248" i="35"/>
  <c r="BY248" i="35"/>
  <c r="BW248" i="35"/>
  <c r="BV248" i="35"/>
  <c r="BU248" i="35"/>
  <c r="BT248" i="35"/>
  <c r="BR248" i="35"/>
  <c r="BQ248" i="35"/>
  <c r="BP248" i="35"/>
  <c r="BO248" i="35"/>
  <c r="BN248" i="35"/>
  <c r="BM248" i="35"/>
  <c r="BL248" i="35"/>
  <c r="BK248" i="35"/>
  <c r="BJ248" i="35"/>
  <c r="BI248" i="35"/>
  <c r="BH248" i="35"/>
  <c r="BG248" i="35"/>
  <c r="BF248" i="35"/>
  <c r="BE248" i="35"/>
  <c r="BD248" i="35"/>
  <c r="BC248" i="35"/>
  <c r="BB248" i="35"/>
  <c r="BA248" i="35"/>
  <c r="AZ248" i="35"/>
  <c r="AX248" i="35"/>
  <c r="AW248" i="35"/>
  <c r="AV248" i="35"/>
  <c r="AU248" i="35"/>
  <c r="AT248" i="35"/>
  <c r="AS248" i="35"/>
  <c r="AR248" i="35"/>
  <c r="AQ248" i="35"/>
  <c r="AP248" i="35"/>
  <c r="AO248" i="35"/>
  <c r="AN248" i="35"/>
  <c r="AM248" i="35"/>
  <c r="AL248" i="35"/>
  <c r="AK248" i="35"/>
  <c r="AJ248" i="35"/>
  <c r="AI248" i="35"/>
  <c r="AH248" i="35"/>
  <c r="AG248" i="35"/>
  <c r="AF248" i="35"/>
  <c r="AE248" i="35"/>
  <c r="AD248" i="35"/>
  <c r="AC248" i="35"/>
  <c r="AB248" i="35"/>
  <c r="Z248" i="35"/>
  <c r="U248" i="35"/>
  <c r="S248" i="35"/>
  <c r="R248" i="35"/>
  <c r="Q248" i="35"/>
  <c r="P248" i="35"/>
  <c r="O248" i="35"/>
  <c r="N248" i="35"/>
  <c r="M248" i="35"/>
  <c r="J248" i="35"/>
  <c r="I248" i="35"/>
  <c r="H248" i="35"/>
  <c r="G248" i="35"/>
  <c r="J247" i="35"/>
  <c r="H247" i="35"/>
  <c r="G247" i="35"/>
  <c r="EK246" i="35"/>
  <c r="EJ246" i="35"/>
  <c r="EI246" i="35"/>
  <c r="EH246" i="35"/>
  <c r="EG246" i="35"/>
  <c r="EF246" i="35"/>
  <c r="EE246" i="35"/>
  <c r="ED246" i="35"/>
  <c r="EC246" i="35"/>
  <c r="EB246" i="35"/>
  <c r="EA246" i="35"/>
  <c r="DZ246" i="35"/>
  <c r="DY246" i="35"/>
  <c r="DX246" i="35"/>
  <c r="DW246" i="35"/>
  <c r="DV246" i="35"/>
  <c r="DU246" i="35"/>
  <c r="DT246" i="35"/>
  <c r="DS246" i="35"/>
  <c r="DR246" i="35"/>
  <c r="DQ246" i="35"/>
  <c r="DP246" i="35"/>
  <c r="DA246" i="35"/>
  <c r="CZ246" i="35"/>
  <c r="CY246" i="35"/>
  <c r="CX246" i="35"/>
  <c r="CV246" i="35"/>
  <c r="CU246" i="35"/>
  <c r="CT246" i="35"/>
  <c r="CR246" i="35"/>
  <c r="CQ246" i="35"/>
  <c r="CP246" i="35"/>
  <c r="CM246" i="35"/>
  <c r="CL246" i="35"/>
  <c r="CK246" i="35"/>
  <c r="CJ246" i="35"/>
  <c r="CH246" i="35"/>
  <c r="CG246" i="35"/>
  <c r="CF246" i="35"/>
  <c r="CB246" i="35"/>
  <c r="CA246" i="35"/>
  <c r="BZ246" i="35"/>
  <c r="BY246" i="35"/>
  <c r="BW246" i="35"/>
  <c r="BV246" i="35"/>
  <c r="BU246" i="35"/>
  <c r="BT246" i="35"/>
  <c r="BR246" i="35"/>
  <c r="BQ246" i="35"/>
  <c r="BP246" i="35"/>
  <c r="BO246" i="35"/>
  <c r="BN246" i="35"/>
  <c r="BM246" i="35"/>
  <c r="BL246" i="35"/>
  <c r="BK246" i="35"/>
  <c r="BJ246" i="35"/>
  <c r="BI246" i="35"/>
  <c r="BH246" i="35"/>
  <c r="BG246" i="35"/>
  <c r="BF246" i="35"/>
  <c r="BE246" i="35"/>
  <c r="BD246" i="35"/>
  <c r="BC246" i="35"/>
  <c r="BB246" i="35"/>
  <c r="BA246" i="35"/>
  <c r="AZ246" i="35"/>
  <c r="AX246" i="35"/>
  <c r="AW246" i="35"/>
  <c r="AV246" i="35"/>
  <c r="AU246" i="35"/>
  <c r="AT246" i="35"/>
  <c r="AS246" i="35"/>
  <c r="AR246" i="35"/>
  <c r="AQ246" i="35"/>
  <c r="AP246" i="35"/>
  <c r="AO246" i="35"/>
  <c r="AN246" i="35"/>
  <c r="AM246" i="35"/>
  <c r="AL246" i="35"/>
  <c r="AK246" i="35"/>
  <c r="AJ246" i="35"/>
  <c r="AI246" i="35"/>
  <c r="AH246" i="35"/>
  <c r="AG246" i="35"/>
  <c r="AF246" i="35"/>
  <c r="AE246" i="35"/>
  <c r="AD246" i="35"/>
  <c r="AC246" i="35"/>
  <c r="AB246" i="35"/>
  <c r="Z246" i="35"/>
  <c r="U246" i="35"/>
  <c r="S246" i="35"/>
  <c r="R246" i="35"/>
  <c r="Q246" i="35"/>
  <c r="P246" i="35"/>
  <c r="O246" i="35"/>
  <c r="N246" i="35"/>
  <c r="M246" i="35"/>
  <c r="J246" i="35"/>
  <c r="I246" i="35"/>
  <c r="H246" i="35"/>
  <c r="G246" i="35"/>
  <c r="EK245" i="35"/>
  <c r="EJ245" i="35"/>
  <c r="EI245" i="35"/>
  <c r="EH245" i="35"/>
  <c r="EG245" i="35"/>
  <c r="EF245" i="35"/>
  <c r="EE245" i="35"/>
  <c r="ED245" i="35"/>
  <c r="EC245" i="35"/>
  <c r="EB245" i="35"/>
  <c r="EA245" i="35"/>
  <c r="DZ245" i="35"/>
  <c r="DY245" i="35"/>
  <c r="DX245" i="35"/>
  <c r="DW245" i="35"/>
  <c r="DV245" i="35"/>
  <c r="DU245" i="35"/>
  <c r="DT245" i="35"/>
  <c r="DS245" i="35"/>
  <c r="DR245" i="35"/>
  <c r="DQ245" i="35"/>
  <c r="DP245" i="35"/>
  <c r="DA245" i="35"/>
  <c r="CZ245" i="35"/>
  <c r="CY245" i="35"/>
  <c r="CX245" i="35"/>
  <c r="CV245" i="35"/>
  <c r="CU245" i="35"/>
  <c r="CT245" i="35"/>
  <c r="CR245" i="35"/>
  <c r="CQ245" i="35"/>
  <c r="CP245" i="35"/>
  <c r="CM245" i="35"/>
  <c r="CL245" i="35"/>
  <c r="CK245" i="35"/>
  <c r="CJ245" i="35"/>
  <c r="CH245" i="35"/>
  <c r="CG245" i="35"/>
  <c r="CF245" i="35"/>
  <c r="CB245" i="35"/>
  <c r="CA245" i="35"/>
  <c r="BZ245" i="35"/>
  <c r="BY245" i="35"/>
  <c r="BW245" i="35"/>
  <c r="BV245" i="35"/>
  <c r="BU245" i="35"/>
  <c r="BT245" i="35"/>
  <c r="BR245" i="35"/>
  <c r="BQ245" i="35"/>
  <c r="BP245" i="35"/>
  <c r="BO245" i="35"/>
  <c r="BN245" i="35"/>
  <c r="BM245" i="35"/>
  <c r="BL245" i="35"/>
  <c r="BK245" i="35"/>
  <c r="BJ245" i="35"/>
  <c r="BI245" i="35"/>
  <c r="BH245" i="35"/>
  <c r="BG245" i="35"/>
  <c r="BF245" i="35"/>
  <c r="BE245" i="35"/>
  <c r="BD245" i="35"/>
  <c r="BC245" i="35"/>
  <c r="BB245" i="35"/>
  <c r="BA245" i="35"/>
  <c r="AZ245" i="35"/>
  <c r="AX245" i="35"/>
  <c r="AW245" i="35"/>
  <c r="AV245" i="35"/>
  <c r="AU245" i="35"/>
  <c r="AT245" i="35"/>
  <c r="AS245" i="35"/>
  <c r="AR245" i="35"/>
  <c r="AQ245" i="35"/>
  <c r="AP245" i="35"/>
  <c r="AO245" i="35"/>
  <c r="AN245" i="35"/>
  <c r="AM245" i="35"/>
  <c r="AL245" i="35"/>
  <c r="AK245" i="35"/>
  <c r="AJ245" i="35"/>
  <c r="AI245" i="35"/>
  <c r="AH245" i="35"/>
  <c r="AG245" i="35"/>
  <c r="AF245" i="35"/>
  <c r="AE245" i="35"/>
  <c r="AD245" i="35"/>
  <c r="AC245" i="35"/>
  <c r="AB245" i="35"/>
  <c r="Z245" i="35"/>
  <c r="U245" i="35"/>
  <c r="S245" i="35"/>
  <c r="R245" i="35"/>
  <c r="Q245" i="35"/>
  <c r="P245" i="35"/>
  <c r="O245" i="35"/>
  <c r="N245" i="35"/>
  <c r="M245" i="35"/>
  <c r="J245" i="35"/>
  <c r="I245" i="35"/>
  <c r="H245" i="35"/>
  <c r="G245" i="35"/>
  <c r="EK244" i="35"/>
  <c r="EJ244" i="35"/>
  <c r="EI244" i="35"/>
  <c r="EH244" i="35"/>
  <c r="EG244" i="35"/>
  <c r="EF244" i="35"/>
  <c r="EE244" i="35"/>
  <c r="ED244" i="35"/>
  <c r="EC244" i="35"/>
  <c r="EB244" i="35"/>
  <c r="EA244" i="35"/>
  <c r="DZ244" i="35"/>
  <c r="DY244" i="35"/>
  <c r="DX244" i="35"/>
  <c r="DW244" i="35"/>
  <c r="DV244" i="35"/>
  <c r="DU244" i="35"/>
  <c r="DT244" i="35"/>
  <c r="DS244" i="35"/>
  <c r="DR244" i="35"/>
  <c r="DQ244" i="35"/>
  <c r="DP244" i="35"/>
  <c r="DA244" i="35"/>
  <c r="CZ244" i="35"/>
  <c r="CY244" i="35"/>
  <c r="CX244" i="35"/>
  <c r="CV244" i="35"/>
  <c r="CU244" i="35"/>
  <c r="CT244" i="35"/>
  <c r="CR244" i="35"/>
  <c r="CQ244" i="35"/>
  <c r="CP244" i="35"/>
  <c r="CM244" i="35"/>
  <c r="CL244" i="35"/>
  <c r="CK244" i="35"/>
  <c r="CJ244" i="35"/>
  <c r="CH244" i="35"/>
  <c r="CG244" i="35"/>
  <c r="CF244" i="35"/>
  <c r="CB244" i="35"/>
  <c r="CA244" i="35"/>
  <c r="BZ244" i="35"/>
  <c r="BY244" i="35"/>
  <c r="BW244" i="35"/>
  <c r="BV244" i="35"/>
  <c r="BU244" i="35"/>
  <c r="BT244" i="35"/>
  <c r="BR244" i="35"/>
  <c r="BQ244" i="35"/>
  <c r="BP244" i="35"/>
  <c r="BO244" i="35"/>
  <c r="BN244" i="35"/>
  <c r="BM244" i="35"/>
  <c r="BL244" i="35"/>
  <c r="BK244" i="35"/>
  <c r="BJ244" i="35"/>
  <c r="BI244" i="35"/>
  <c r="BH244" i="35"/>
  <c r="BG244" i="35"/>
  <c r="BF244" i="35"/>
  <c r="BE244" i="35"/>
  <c r="BD244" i="35"/>
  <c r="BC244" i="35"/>
  <c r="BB244" i="35"/>
  <c r="BA244" i="35"/>
  <c r="AZ244" i="35"/>
  <c r="AX244" i="35"/>
  <c r="AW244" i="35"/>
  <c r="AV244" i="35"/>
  <c r="AU244" i="35"/>
  <c r="AT244" i="35"/>
  <c r="AS244" i="35"/>
  <c r="AR244" i="35"/>
  <c r="AQ244" i="35"/>
  <c r="AP244" i="35"/>
  <c r="AO244" i="35"/>
  <c r="AN244" i="35"/>
  <c r="AM244" i="35"/>
  <c r="AL244" i="35"/>
  <c r="AK244" i="35"/>
  <c r="AJ244" i="35"/>
  <c r="AI244" i="35"/>
  <c r="AH244" i="35"/>
  <c r="AG244" i="35"/>
  <c r="AF244" i="35"/>
  <c r="AE244" i="35"/>
  <c r="AD244" i="35"/>
  <c r="AC244" i="35"/>
  <c r="AB244" i="35"/>
  <c r="Z244" i="35"/>
  <c r="U244" i="35"/>
  <c r="S244" i="35"/>
  <c r="R244" i="35"/>
  <c r="Q244" i="35"/>
  <c r="P244" i="35"/>
  <c r="O244" i="35"/>
  <c r="N244" i="35"/>
  <c r="M244" i="35"/>
  <c r="J244" i="35"/>
  <c r="I244" i="35"/>
  <c r="H244" i="35"/>
  <c r="G244" i="35"/>
  <c r="EK243" i="35"/>
  <c r="EJ243" i="35"/>
  <c r="EI243" i="35"/>
  <c r="EH243" i="35"/>
  <c r="EG243" i="35"/>
  <c r="EF243" i="35"/>
  <c r="EE243" i="35"/>
  <c r="ED243" i="35"/>
  <c r="EC243" i="35"/>
  <c r="EB243" i="35"/>
  <c r="EA243" i="35"/>
  <c r="DZ243" i="35"/>
  <c r="DY243" i="35"/>
  <c r="DX243" i="35"/>
  <c r="DW243" i="35"/>
  <c r="DV243" i="35"/>
  <c r="DU243" i="35"/>
  <c r="DT243" i="35"/>
  <c r="DS243" i="35"/>
  <c r="DR243" i="35"/>
  <c r="DQ243" i="35"/>
  <c r="DP243" i="35"/>
  <c r="DA243" i="35"/>
  <c r="CZ243" i="35"/>
  <c r="CY243" i="35"/>
  <c r="CX243" i="35"/>
  <c r="CV243" i="35"/>
  <c r="CU243" i="35"/>
  <c r="CT243" i="35"/>
  <c r="CR243" i="35"/>
  <c r="CQ243" i="35"/>
  <c r="CP243" i="35"/>
  <c r="CM243" i="35"/>
  <c r="CL243" i="35"/>
  <c r="CK243" i="35"/>
  <c r="CJ243" i="35"/>
  <c r="CH243" i="35"/>
  <c r="CG243" i="35"/>
  <c r="CF243" i="35"/>
  <c r="CB243" i="35"/>
  <c r="CA243" i="35"/>
  <c r="BZ243" i="35"/>
  <c r="BY243" i="35"/>
  <c r="BW243" i="35"/>
  <c r="BV243" i="35"/>
  <c r="BU243" i="35"/>
  <c r="BT243" i="35"/>
  <c r="BR243" i="35"/>
  <c r="BQ243" i="35"/>
  <c r="BP243" i="35"/>
  <c r="BO243" i="35"/>
  <c r="BN243" i="35"/>
  <c r="BM243" i="35"/>
  <c r="BL243" i="35"/>
  <c r="BK243" i="35"/>
  <c r="BJ243" i="35"/>
  <c r="BI243" i="35"/>
  <c r="BH243" i="35"/>
  <c r="BG243" i="35"/>
  <c r="BF243" i="35"/>
  <c r="BE243" i="35"/>
  <c r="BD243" i="35"/>
  <c r="BC243" i="35"/>
  <c r="BB243" i="35"/>
  <c r="BA243" i="35"/>
  <c r="AZ243" i="35"/>
  <c r="AX243" i="35"/>
  <c r="AW243" i="35"/>
  <c r="AV243" i="35"/>
  <c r="AU243" i="35"/>
  <c r="AT243" i="35"/>
  <c r="AS243" i="35"/>
  <c r="AR243" i="35"/>
  <c r="AQ243" i="35"/>
  <c r="AP243" i="35"/>
  <c r="AO243" i="35"/>
  <c r="AN243" i="35"/>
  <c r="AM243" i="35"/>
  <c r="AL243" i="35"/>
  <c r="AK243" i="35"/>
  <c r="AJ243" i="35"/>
  <c r="AI243" i="35"/>
  <c r="AH243" i="35"/>
  <c r="AG243" i="35"/>
  <c r="AF243" i="35"/>
  <c r="AE243" i="35"/>
  <c r="AD243" i="35"/>
  <c r="AC243" i="35"/>
  <c r="AB243" i="35"/>
  <c r="Z243" i="35"/>
  <c r="U243" i="35"/>
  <c r="S243" i="35"/>
  <c r="R243" i="35"/>
  <c r="Q243" i="35"/>
  <c r="P243" i="35"/>
  <c r="O243" i="35"/>
  <c r="N243" i="35"/>
  <c r="M243" i="35"/>
  <c r="J243" i="35"/>
  <c r="I243" i="35"/>
  <c r="H243" i="35"/>
  <c r="G243" i="35"/>
  <c r="EK242" i="35"/>
  <c r="EJ242" i="35"/>
  <c r="EI242" i="35"/>
  <c r="EH242" i="35"/>
  <c r="EG242" i="35"/>
  <c r="EF242" i="35"/>
  <c r="EE242" i="35"/>
  <c r="ED242" i="35"/>
  <c r="EC242" i="35"/>
  <c r="EB242" i="35"/>
  <c r="EA242" i="35"/>
  <c r="DZ242" i="35"/>
  <c r="DY242" i="35"/>
  <c r="DX242" i="35"/>
  <c r="DW242" i="35"/>
  <c r="DV242" i="35"/>
  <c r="DU242" i="35"/>
  <c r="DT242" i="35"/>
  <c r="DS242" i="35"/>
  <c r="DR242" i="35"/>
  <c r="DQ242" i="35"/>
  <c r="DP242" i="35"/>
  <c r="DA242" i="35"/>
  <c r="CZ242" i="35"/>
  <c r="CY242" i="35"/>
  <c r="CX242" i="35"/>
  <c r="CV242" i="35"/>
  <c r="CU242" i="35"/>
  <c r="CT242" i="35"/>
  <c r="CR242" i="35"/>
  <c r="CQ242" i="35"/>
  <c r="CP242" i="35"/>
  <c r="CM242" i="35"/>
  <c r="CL242" i="35"/>
  <c r="CK242" i="35"/>
  <c r="CJ242" i="35"/>
  <c r="CH242" i="35"/>
  <c r="CG242" i="35"/>
  <c r="CF242" i="35"/>
  <c r="CB242" i="35"/>
  <c r="CA242" i="35"/>
  <c r="BZ242" i="35"/>
  <c r="BY242" i="35"/>
  <c r="BW242" i="35"/>
  <c r="BV242" i="35"/>
  <c r="BU242" i="35"/>
  <c r="BT242" i="35"/>
  <c r="BR242" i="35"/>
  <c r="BQ242" i="35"/>
  <c r="BP242" i="35"/>
  <c r="BO242" i="35"/>
  <c r="BN242" i="35"/>
  <c r="BM242" i="35"/>
  <c r="BL242" i="35"/>
  <c r="BK242" i="35"/>
  <c r="BJ242" i="35"/>
  <c r="BI242" i="35"/>
  <c r="BH242" i="35"/>
  <c r="BG242" i="35"/>
  <c r="BF242" i="35"/>
  <c r="BE242" i="35"/>
  <c r="BD242" i="35"/>
  <c r="BC242" i="35"/>
  <c r="BB242" i="35"/>
  <c r="BA242" i="35"/>
  <c r="AZ242" i="35"/>
  <c r="AX242" i="35"/>
  <c r="AW242" i="35"/>
  <c r="AV242" i="35"/>
  <c r="AU242" i="35"/>
  <c r="AT242" i="35"/>
  <c r="AS242" i="35"/>
  <c r="AR242" i="35"/>
  <c r="AQ242" i="35"/>
  <c r="AP242" i="35"/>
  <c r="AO242" i="35"/>
  <c r="AN242" i="35"/>
  <c r="AM242" i="35"/>
  <c r="AL242" i="35"/>
  <c r="AK242" i="35"/>
  <c r="AJ242" i="35"/>
  <c r="AI242" i="35"/>
  <c r="AH242" i="35"/>
  <c r="AG242" i="35"/>
  <c r="AF242" i="35"/>
  <c r="AE242" i="35"/>
  <c r="AD242" i="35"/>
  <c r="AC242" i="35"/>
  <c r="AB242" i="35"/>
  <c r="Z242" i="35"/>
  <c r="U242" i="35"/>
  <c r="S242" i="35"/>
  <c r="R242" i="35"/>
  <c r="Q242" i="35"/>
  <c r="P242" i="35"/>
  <c r="O242" i="35"/>
  <c r="N242" i="35"/>
  <c r="M242" i="35"/>
  <c r="J242" i="35"/>
  <c r="I242" i="35"/>
  <c r="H242" i="35"/>
  <c r="G242" i="35"/>
  <c r="EK241" i="35"/>
  <c r="EJ241" i="35"/>
  <c r="EI241" i="35"/>
  <c r="EH241" i="35"/>
  <c r="EG241" i="35"/>
  <c r="EF241" i="35"/>
  <c r="EE241" i="35"/>
  <c r="ED241" i="35"/>
  <c r="EC241" i="35"/>
  <c r="EB241" i="35"/>
  <c r="EA241" i="35"/>
  <c r="DZ241" i="35"/>
  <c r="DY241" i="35"/>
  <c r="DX241" i="35"/>
  <c r="DW241" i="35"/>
  <c r="DV241" i="35"/>
  <c r="DU241" i="35"/>
  <c r="DT241" i="35"/>
  <c r="DS241" i="35"/>
  <c r="DR241" i="35"/>
  <c r="DQ241" i="35"/>
  <c r="DP241" i="35"/>
  <c r="DA241" i="35"/>
  <c r="CZ241" i="35"/>
  <c r="CY241" i="35"/>
  <c r="CX241" i="35"/>
  <c r="CV241" i="35"/>
  <c r="CU241" i="35"/>
  <c r="CT241" i="35"/>
  <c r="CR241" i="35"/>
  <c r="CQ241" i="35"/>
  <c r="CP241" i="35"/>
  <c r="CM241" i="35"/>
  <c r="CL241" i="35"/>
  <c r="CK241" i="35"/>
  <c r="CJ241" i="35"/>
  <c r="CH241" i="35"/>
  <c r="CG241" i="35"/>
  <c r="CF241" i="35"/>
  <c r="CB241" i="35"/>
  <c r="CA241" i="35"/>
  <c r="BZ241" i="35"/>
  <c r="BY241" i="35"/>
  <c r="BW241" i="35"/>
  <c r="BV241" i="35"/>
  <c r="BU241" i="35"/>
  <c r="BT241" i="35"/>
  <c r="BR241" i="35"/>
  <c r="BQ241" i="35"/>
  <c r="BP241" i="35"/>
  <c r="BO241" i="35"/>
  <c r="BN241" i="35"/>
  <c r="BM241" i="35"/>
  <c r="BL241" i="35"/>
  <c r="BK241" i="35"/>
  <c r="BJ241" i="35"/>
  <c r="BI241" i="35"/>
  <c r="BH241" i="35"/>
  <c r="BG241" i="35"/>
  <c r="BF241" i="35"/>
  <c r="BE241" i="35"/>
  <c r="BD241" i="35"/>
  <c r="BC241" i="35"/>
  <c r="BB241" i="35"/>
  <c r="BA241" i="35"/>
  <c r="AZ241" i="35"/>
  <c r="AX241" i="35"/>
  <c r="AW241" i="35"/>
  <c r="AV241" i="35"/>
  <c r="AU241" i="35"/>
  <c r="AT241" i="35"/>
  <c r="AS241" i="35"/>
  <c r="AR241" i="35"/>
  <c r="AQ241" i="35"/>
  <c r="AP241" i="35"/>
  <c r="AO241" i="35"/>
  <c r="AN241" i="35"/>
  <c r="AM241" i="35"/>
  <c r="AL241" i="35"/>
  <c r="AK241" i="35"/>
  <c r="AJ241" i="35"/>
  <c r="AI241" i="35"/>
  <c r="AH241" i="35"/>
  <c r="AG241" i="35"/>
  <c r="AF241" i="35"/>
  <c r="AE241" i="35"/>
  <c r="AD241" i="35"/>
  <c r="AC241" i="35"/>
  <c r="AB241" i="35"/>
  <c r="Z241" i="35"/>
  <c r="U241" i="35"/>
  <c r="S241" i="35"/>
  <c r="R241" i="35"/>
  <c r="Q241" i="35"/>
  <c r="P241" i="35"/>
  <c r="O241" i="35"/>
  <c r="N241" i="35"/>
  <c r="M241" i="35"/>
  <c r="J241" i="35"/>
  <c r="I241" i="35"/>
  <c r="H241" i="35"/>
  <c r="G241" i="35"/>
  <c r="EK240" i="35"/>
  <c r="EJ240" i="35"/>
  <c r="EI240" i="35"/>
  <c r="EH240" i="35"/>
  <c r="EG240" i="35"/>
  <c r="EF240" i="35"/>
  <c r="EE240" i="35"/>
  <c r="ED240" i="35"/>
  <c r="EC240" i="35"/>
  <c r="EB240" i="35"/>
  <c r="EA240" i="35"/>
  <c r="DZ240" i="35"/>
  <c r="DY240" i="35"/>
  <c r="DX240" i="35"/>
  <c r="DW240" i="35"/>
  <c r="DV240" i="35"/>
  <c r="DU240" i="35"/>
  <c r="DT240" i="35"/>
  <c r="DS240" i="35"/>
  <c r="DR240" i="35"/>
  <c r="DQ240" i="35"/>
  <c r="DP240" i="35"/>
  <c r="DA240" i="35"/>
  <c r="CZ240" i="35"/>
  <c r="CY240" i="35"/>
  <c r="CX240" i="35"/>
  <c r="CV240" i="35"/>
  <c r="CU240" i="35"/>
  <c r="CT240" i="35"/>
  <c r="CR240" i="35"/>
  <c r="CQ240" i="35"/>
  <c r="CP240" i="35"/>
  <c r="CM240" i="35"/>
  <c r="CL240" i="35"/>
  <c r="CK240" i="35"/>
  <c r="CJ240" i="35"/>
  <c r="CH240" i="35"/>
  <c r="CG240" i="35"/>
  <c r="CF240" i="35"/>
  <c r="CB240" i="35"/>
  <c r="CA240" i="35"/>
  <c r="BZ240" i="35"/>
  <c r="BY240" i="35"/>
  <c r="BW240" i="35"/>
  <c r="BV240" i="35"/>
  <c r="BU240" i="35"/>
  <c r="BT240" i="35"/>
  <c r="BR240" i="35"/>
  <c r="BQ240" i="35"/>
  <c r="BP240" i="35"/>
  <c r="BO240" i="35"/>
  <c r="BN240" i="35"/>
  <c r="BM240" i="35"/>
  <c r="BL240" i="35"/>
  <c r="BK240" i="35"/>
  <c r="BJ240" i="35"/>
  <c r="BI240" i="35"/>
  <c r="BH240" i="35"/>
  <c r="BG240" i="35"/>
  <c r="BF240" i="35"/>
  <c r="BE240" i="35"/>
  <c r="BD240" i="35"/>
  <c r="BC240" i="35"/>
  <c r="BB240" i="35"/>
  <c r="BA240" i="35"/>
  <c r="AZ240" i="35"/>
  <c r="AX240" i="35"/>
  <c r="AW240" i="35"/>
  <c r="AV240" i="35"/>
  <c r="AU240" i="35"/>
  <c r="AT240" i="35"/>
  <c r="AS240" i="35"/>
  <c r="AR240" i="35"/>
  <c r="AQ240" i="35"/>
  <c r="AP240" i="35"/>
  <c r="AO240" i="35"/>
  <c r="AN240" i="35"/>
  <c r="AM240" i="35"/>
  <c r="AL240" i="35"/>
  <c r="AK240" i="35"/>
  <c r="AJ240" i="35"/>
  <c r="AI240" i="35"/>
  <c r="AH240" i="35"/>
  <c r="AG240" i="35"/>
  <c r="AF240" i="35"/>
  <c r="AE240" i="35"/>
  <c r="AD240" i="35"/>
  <c r="AC240" i="35"/>
  <c r="AB240" i="35"/>
  <c r="Z240" i="35"/>
  <c r="U240" i="35"/>
  <c r="S240" i="35"/>
  <c r="R240" i="35"/>
  <c r="Q240" i="35"/>
  <c r="P240" i="35"/>
  <c r="O240" i="35"/>
  <c r="N240" i="35"/>
  <c r="M240" i="35"/>
  <c r="J240" i="35"/>
  <c r="I240" i="35"/>
  <c r="H240" i="35"/>
  <c r="G240" i="35"/>
  <c r="EK239" i="35"/>
  <c r="EJ239" i="35"/>
  <c r="EI239" i="35"/>
  <c r="EH239" i="35"/>
  <c r="EG239" i="35"/>
  <c r="EF239" i="35"/>
  <c r="EE239" i="35"/>
  <c r="ED239" i="35"/>
  <c r="EC239" i="35"/>
  <c r="EB239" i="35"/>
  <c r="EA239" i="35"/>
  <c r="DZ239" i="35"/>
  <c r="DY239" i="35"/>
  <c r="DX239" i="35"/>
  <c r="DW239" i="35"/>
  <c r="DV239" i="35"/>
  <c r="DU239" i="35"/>
  <c r="DT239" i="35"/>
  <c r="DS239" i="35"/>
  <c r="DR239" i="35"/>
  <c r="DQ239" i="35"/>
  <c r="DP239" i="35"/>
  <c r="DA239" i="35"/>
  <c r="CZ239" i="35"/>
  <c r="CY239" i="35"/>
  <c r="CX239" i="35"/>
  <c r="CV239" i="35"/>
  <c r="CU239" i="35"/>
  <c r="CT239" i="35"/>
  <c r="CR239" i="35"/>
  <c r="CQ239" i="35"/>
  <c r="CP239" i="35"/>
  <c r="CM239" i="35"/>
  <c r="CL239" i="35"/>
  <c r="CK239" i="35"/>
  <c r="CJ239" i="35"/>
  <c r="CH239" i="35"/>
  <c r="CG239" i="35"/>
  <c r="CF239" i="35"/>
  <c r="CB239" i="35"/>
  <c r="CA239" i="35"/>
  <c r="BZ239" i="35"/>
  <c r="BY239" i="35"/>
  <c r="BW239" i="35"/>
  <c r="BV239" i="35"/>
  <c r="BU239" i="35"/>
  <c r="BT239" i="35"/>
  <c r="BR239" i="35"/>
  <c r="BQ239" i="35"/>
  <c r="BP239" i="35"/>
  <c r="BO239" i="35"/>
  <c r="BN239" i="35"/>
  <c r="BM239" i="35"/>
  <c r="BL239" i="35"/>
  <c r="BK239" i="35"/>
  <c r="BJ239" i="35"/>
  <c r="BI239" i="35"/>
  <c r="BH239" i="35"/>
  <c r="BG239" i="35"/>
  <c r="BF239" i="35"/>
  <c r="BE239" i="35"/>
  <c r="BD239" i="35"/>
  <c r="BC239" i="35"/>
  <c r="BB239" i="35"/>
  <c r="BA239" i="35"/>
  <c r="AZ239" i="35"/>
  <c r="AX239" i="35"/>
  <c r="AW239" i="35"/>
  <c r="AV239" i="35"/>
  <c r="AU239" i="35"/>
  <c r="AT239" i="35"/>
  <c r="AS239" i="35"/>
  <c r="AR239" i="35"/>
  <c r="AQ239" i="35"/>
  <c r="AP239" i="35"/>
  <c r="AO239" i="35"/>
  <c r="AN239" i="35"/>
  <c r="AM239" i="35"/>
  <c r="AL239" i="35"/>
  <c r="AK239" i="35"/>
  <c r="AJ239" i="35"/>
  <c r="AI239" i="35"/>
  <c r="AH239" i="35"/>
  <c r="AG239" i="35"/>
  <c r="AF239" i="35"/>
  <c r="AE239" i="35"/>
  <c r="AD239" i="35"/>
  <c r="AC239" i="35"/>
  <c r="AB239" i="35"/>
  <c r="Z239" i="35"/>
  <c r="U239" i="35"/>
  <c r="S239" i="35"/>
  <c r="R239" i="35"/>
  <c r="Q239" i="35"/>
  <c r="P239" i="35"/>
  <c r="O239" i="35"/>
  <c r="N239" i="35"/>
  <c r="M239" i="35"/>
  <c r="J239" i="35"/>
  <c r="I239" i="35"/>
  <c r="H239" i="35"/>
  <c r="G239" i="35"/>
  <c r="EK238" i="35"/>
  <c r="EJ238" i="35"/>
  <c r="EI238" i="35"/>
  <c r="EH238" i="35"/>
  <c r="EG238" i="35"/>
  <c r="EF238" i="35"/>
  <c r="EE238" i="35"/>
  <c r="ED238" i="35"/>
  <c r="EC238" i="35"/>
  <c r="EB238" i="35"/>
  <c r="EA238" i="35"/>
  <c r="DZ238" i="35"/>
  <c r="DY238" i="35"/>
  <c r="DX238" i="35"/>
  <c r="DW238" i="35"/>
  <c r="DV238" i="35"/>
  <c r="DU238" i="35"/>
  <c r="DT238" i="35"/>
  <c r="DS238" i="35"/>
  <c r="DR238" i="35"/>
  <c r="DQ238" i="35"/>
  <c r="DP238" i="35"/>
  <c r="DA238" i="35"/>
  <c r="CZ238" i="35"/>
  <c r="CY238" i="35"/>
  <c r="CX238" i="35"/>
  <c r="CV238" i="35"/>
  <c r="CU238" i="35"/>
  <c r="CT238" i="35"/>
  <c r="CR238" i="35"/>
  <c r="CQ238" i="35"/>
  <c r="CP238" i="35"/>
  <c r="CM238" i="35"/>
  <c r="CL238" i="35"/>
  <c r="CK238" i="35"/>
  <c r="CJ238" i="35"/>
  <c r="CH238" i="35"/>
  <c r="CG238" i="35"/>
  <c r="CF238" i="35"/>
  <c r="CB238" i="35"/>
  <c r="CA238" i="35"/>
  <c r="BZ238" i="35"/>
  <c r="BY238" i="35"/>
  <c r="BW238" i="35"/>
  <c r="BV238" i="35"/>
  <c r="BU238" i="35"/>
  <c r="BT238" i="35"/>
  <c r="BR238" i="35"/>
  <c r="BQ238" i="35"/>
  <c r="BP238" i="35"/>
  <c r="BO238" i="35"/>
  <c r="BN238" i="35"/>
  <c r="BM238" i="35"/>
  <c r="BL238" i="35"/>
  <c r="BK238" i="35"/>
  <c r="BJ238" i="35"/>
  <c r="BI238" i="35"/>
  <c r="BH238" i="35"/>
  <c r="BG238" i="35"/>
  <c r="BF238" i="35"/>
  <c r="BE238" i="35"/>
  <c r="BD238" i="35"/>
  <c r="BC238" i="35"/>
  <c r="BB238" i="35"/>
  <c r="BA238" i="35"/>
  <c r="AZ238" i="35"/>
  <c r="AX238" i="35"/>
  <c r="AW238" i="35"/>
  <c r="AV238" i="35"/>
  <c r="AU238" i="35"/>
  <c r="AT238" i="35"/>
  <c r="AS238" i="35"/>
  <c r="AR238" i="35"/>
  <c r="AQ238" i="35"/>
  <c r="AP238" i="35"/>
  <c r="AO238" i="35"/>
  <c r="AN238" i="35"/>
  <c r="AM238" i="35"/>
  <c r="AL238" i="35"/>
  <c r="AK238" i="35"/>
  <c r="AJ238" i="35"/>
  <c r="AI238" i="35"/>
  <c r="AH238" i="35"/>
  <c r="AG238" i="35"/>
  <c r="AF238" i="35"/>
  <c r="AE238" i="35"/>
  <c r="AD238" i="35"/>
  <c r="AC238" i="35"/>
  <c r="AB238" i="35"/>
  <c r="Z238" i="35"/>
  <c r="U238" i="35"/>
  <c r="S238" i="35"/>
  <c r="R238" i="35"/>
  <c r="Q238" i="35"/>
  <c r="P238" i="35"/>
  <c r="O238" i="35"/>
  <c r="N238" i="35"/>
  <c r="M238" i="35"/>
  <c r="J238" i="35"/>
  <c r="I238" i="35"/>
  <c r="H238" i="35"/>
  <c r="G238" i="35"/>
  <c r="EK237" i="35"/>
  <c r="EJ237" i="35"/>
  <c r="EI237" i="35"/>
  <c r="EH237" i="35"/>
  <c r="EG237" i="35"/>
  <c r="EF237" i="35"/>
  <c r="EE237" i="35"/>
  <c r="ED237" i="35"/>
  <c r="EC237" i="35"/>
  <c r="EB237" i="35"/>
  <c r="EA237" i="35"/>
  <c r="DZ237" i="35"/>
  <c r="DY237" i="35"/>
  <c r="DX237" i="35"/>
  <c r="DW237" i="35"/>
  <c r="DV237" i="35"/>
  <c r="DU237" i="35"/>
  <c r="DT237" i="35"/>
  <c r="DS237" i="35"/>
  <c r="DR237" i="35"/>
  <c r="DQ237" i="35"/>
  <c r="DP237" i="35"/>
  <c r="DA237" i="35"/>
  <c r="CZ237" i="35"/>
  <c r="CY237" i="35"/>
  <c r="CX237" i="35"/>
  <c r="CV237" i="35"/>
  <c r="CU237" i="35"/>
  <c r="CT237" i="35"/>
  <c r="CR237" i="35"/>
  <c r="CQ237" i="35"/>
  <c r="CP237" i="35"/>
  <c r="CM237" i="35"/>
  <c r="CL237" i="35"/>
  <c r="CK237" i="35"/>
  <c r="CJ237" i="35"/>
  <c r="CH237" i="35"/>
  <c r="CG237" i="35"/>
  <c r="CF237" i="35"/>
  <c r="CB237" i="35"/>
  <c r="CA237" i="35"/>
  <c r="BZ237" i="35"/>
  <c r="BY237" i="35"/>
  <c r="BW237" i="35"/>
  <c r="BV237" i="35"/>
  <c r="BU237" i="35"/>
  <c r="BT237" i="35"/>
  <c r="BR237" i="35"/>
  <c r="BQ237" i="35"/>
  <c r="BP237" i="35"/>
  <c r="BO237" i="35"/>
  <c r="BN237" i="35"/>
  <c r="BM237" i="35"/>
  <c r="BL237" i="35"/>
  <c r="BK237" i="35"/>
  <c r="BJ237" i="35"/>
  <c r="BI237" i="35"/>
  <c r="BH237" i="35"/>
  <c r="BG237" i="35"/>
  <c r="BF237" i="35"/>
  <c r="BE237" i="35"/>
  <c r="BD237" i="35"/>
  <c r="BC237" i="35"/>
  <c r="BB237" i="35"/>
  <c r="BA237" i="35"/>
  <c r="AZ237" i="35"/>
  <c r="AX237" i="35"/>
  <c r="AW237" i="35"/>
  <c r="AV237" i="35"/>
  <c r="AU237" i="35"/>
  <c r="AT237" i="35"/>
  <c r="AS237" i="35"/>
  <c r="AR237" i="35"/>
  <c r="AQ237" i="35"/>
  <c r="AP237" i="35"/>
  <c r="AO237" i="35"/>
  <c r="AN237" i="35"/>
  <c r="AM237" i="35"/>
  <c r="AL237" i="35"/>
  <c r="AK237" i="35"/>
  <c r="AJ237" i="35"/>
  <c r="AI237" i="35"/>
  <c r="AH237" i="35"/>
  <c r="AG237" i="35"/>
  <c r="AF237" i="35"/>
  <c r="AE237" i="35"/>
  <c r="AD237" i="35"/>
  <c r="AC237" i="35"/>
  <c r="AB237" i="35"/>
  <c r="Z237" i="35"/>
  <c r="U237" i="35"/>
  <c r="S237" i="35"/>
  <c r="R237" i="35"/>
  <c r="Q237" i="35"/>
  <c r="P237" i="35"/>
  <c r="O237" i="35"/>
  <c r="N237" i="35"/>
  <c r="M237" i="35"/>
  <c r="J237" i="35"/>
  <c r="I237" i="35"/>
  <c r="H237" i="35"/>
  <c r="G237" i="35"/>
  <c r="EK236" i="35"/>
  <c r="EJ236" i="35"/>
  <c r="EI236" i="35"/>
  <c r="EH236" i="35"/>
  <c r="EG236" i="35"/>
  <c r="EF236" i="35"/>
  <c r="EE236" i="35"/>
  <c r="ED236" i="35"/>
  <c r="EC236" i="35"/>
  <c r="EB236" i="35"/>
  <c r="EA236" i="35"/>
  <c r="DZ236" i="35"/>
  <c r="DY236" i="35"/>
  <c r="DX236" i="35"/>
  <c r="DW236" i="35"/>
  <c r="DV236" i="35"/>
  <c r="DU236" i="35"/>
  <c r="DT236" i="35"/>
  <c r="DS236" i="35"/>
  <c r="DR236" i="35"/>
  <c r="DQ236" i="35"/>
  <c r="DP236" i="35"/>
  <c r="DA236" i="35"/>
  <c r="CZ236" i="35"/>
  <c r="CY236" i="35"/>
  <c r="CX236" i="35"/>
  <c r="CV236" i="35"/>
  <c r="CU236" i="35"/>
  <c r="CT236" i="35"/>
  <c r="CR236" i="35"/>
  <c r="CQ236" i="35"/>
  <c r="CP236" i="35"/>
  <c r="CM236" i="35"/>
  <c r="CL236" i="35"/>
  <c r="CK236" i="35"/>
  <c r="CJ236" i="35"/>
  <c r="CH236" i="35"/>
  <c r="CG236" i="35"/>
  <c r="CF236" i="35"/>
  <c r="CB236" i="35"/>
  <c r="CA236" i="35"/>
  <c r="BZ236" i="35"/>
  <c r="BY236" i="35"/>
  <c r="BW236" i="35"/>
  <c r="BV236" i="35"/>
  <c r="BU236" i="35"/>
  <c r="BT236" i="35"/>
  <c r="BR236" i="35"/>
  <c r="BQ236" i="35"/>
  <c r="BP236" i="35"/>
  <c r="BO236" i="35"/>
  <c r="BN236" i="35"/>
  <c r="BM236" i="35"/>
  <c r="BL236" i="35"/>
  <c r="BK236" i="35"/>
  <c r="BJ236" i="35"/>
  <c r="BI236" i="35"/>
  <c r="BH236" i="35"/>
  <c r="BG236" i="35"/>
  <c r="BF236" i="35"/>
  <c r="BE236" i="35"/>
  <c r="BD236" i="35"/>
  <c r="BC236" i="35"/>
  <c r="BB236" i="35"/>
  <c r="BA236" i="35"/>
  <c r="AZ236" i="35"/>
  <c r="AX236" i="35"/>
  <c r="AW236" i="35"/>
  <c r="AV236" i="35"/>
  <c r="AU236" i="35"/>
  <c r="AT236" i="35"/>
  <c r="AS236" i="35"/>
  <c r="AR236" i="35"/>
  <c r="AQ236" i="35"/>
  <c r="AP236" i="35"/>
  <c r="AO236" i="35"/>
  <c r="AN236" i="35"/>
  <c r="AM236" i="35"/>
  <c r="AL236" i="35"/>
  <c r="AK236" i="35"/>
  <c r="AJ236" i="35"/>
  <c r="AI236" i="35"/>
  <c r="AH236" i="35"/>
  <c r="AG236" i="35"/>
  <c r="AF236" i="35"/>
  <c r="AE236" i="35"/>
  <c r="AD236" i="35"/>
  <c r="AC236" i="35"/>
  <c r="AB236" i="35"/>
  <c r="Z236" i="35"/>
  <c r="U236" i="35"/>
  <c r="S236" i="35"/>
  <c r="R236" i="35"/>
  <c r="Q236" i="35"/>
  <c r="P236" i="35"/>
  <c r="O236" i="35"/>
  <c r="N236" i="35"/>
  <c r="M236" i="35"/>
  <c r="J236" i="35"/>
  <c r="I236" i="35"/>
  <c r="H236" i="35"/>
  <c r="G236" i="35"/>
  <c r="EK235" i="35"/>
  <c r="EJ235" i="35"/>
  <c r="EI235" i="35"/>
  <c r="EH235" i="35"/>
  <c r="EG235" i="35"/>
  <c r="EF235" i="35"/>
  <c r="EE235" i="35"/>
  <c r="ED235" i="35"/>
  <c r="EC235" i="35"/>
  <c r="EB235" i="35"/>
  <c r="EA235" i="35"/>
  <c r="DZ235" i="35"/>
  <c r="DY235" i="35"/>
  <c r="DX235" i="35"/>
  <c r="DW235" i="35"/>
  <c r="DV235" i="35"/>
  <c r="DU235" i="35"/>
  <c r="DT235" i="35"/>
  <c r="DS235" i="35"/>
  <c r="DR235" i="35"/>
  <c r="DQ235" i="35"/>
  <c r="DP235" i="35"/>
  <c r="DA235" i="35"/>
  <c r="CZ235" i="35"/>
  <c r="CY235" i="35"/>
  <c r="CX235" i="35"/>
  <c r="CV235" i="35"/>
  <c r="CU235" i="35"/>
  <c r="CT235" i="35"/>
  <c r="CR235" i="35"/>
  <c r="CQ235" i="35"/>
  <c r="CP235" i="35"/>
  <c r="CM235" i="35"/>
  <c r="CL235" i="35"/>
  <c r="CK235" i="35"/>
  <c r="CJ235" i="35"/>
  <c r="CH235" i="35"/>
  <c r="CG235" i="35"/>
  <c r="CF235" i="35"/>
  <c r="CB235" i="35"/>
  <c r="CA235" i="35"/>
  <c r="BZ235" i="35"/>
  <c r="BY235" i="35"/>
  <c r="BW235" i="35"/>
  <c r="BV235" i="35"/>
  <c r="BU235" i="35"/>
  <c r="BT235" i="35"/>
  <c r="BR235" i="35"/>
  <c r="BQ235" i="35"/>
  <c r="BP235" i="35"/>
  <c r="BO235" i="35"/>
  <c r="BN235" i="35"/>
  <c r="BM235" i="35"/>
  <c r="BL235" i="35"/>
  <c r="BK235" i="35"/>
  <c r="BJ235" i="35"/>
  <c r="BI235" i="35"/>
  <c r="BH235" i="35"/>
  <c r="BG235" i="35"/>
  <c r="BF235" i="35"/>
  <c r="BE235" i="35"/>
  <c r="BD235" i="35"/>
  <c r="BC235" i="35"/>
  <c r="BB235" i="35"/>
  <c r="BA235" i="35"/>
  <c r="AZ235" i="35"/>
  <c r="AX235" i="35"/>
  <c r="AW235" i="35"/>
  <c r="AV235" i="35"/>
  <c r="AU235" i="35"/>
  <c r="AT235" i="35"/>
  <c r="AS235" i="35"/>
  <c r="AR235" i="35"/>
  <c r="AQ235" i="35"/>
  <c r="AP235" i="35"/>
  <c r="AO235" i="35"/>
  <c r="AN235" i="35"/>
  <c r="AM235" i="35"/>
  <c r="AL235" i="35"/>
  <c r="AK235" i="35"/>
  <c r="AJ235" i="35"/>
  <c r="AI235" i="35"/>
  <c r="AH235" i="35"/>
  <c r="AG235" i="35"/>
  <c r="AF235" i="35"/>
  <c r="AE235" i="35"/>
  <c r="AD235" i="35"/>
  <c r="AC235" i="35"/>
  <c r="AB235" i="35"/>
  <c r="Z235" i="35"/>
  <c r="U235" i="35"/>
  <c r="S235" i="35"/>
  <c r="R235" i="35"/>
  <c r="Q235" i="35"/>
  <c r="P235" i="35"/>
  <c r="O235" i="35"/>
  <c r="N235" i="35"/>
  <c r="M235" i="35"/>
  <c r="J235" i="35"/>
  <c r="I235" i="35"/>
  <c r="H235" i="35"/>
  <c r="G235" i="35"/>
  <c r="EK234" i="35"/>
  <c r="EJ234" i="35"/>
  <c r="EI234" i="35"/>
  <c r="EH234" i="35"/>
  <c r="EG234" i="35"/>
  <c r="EF234" i="35"/>
  <c r="EE234" i="35"/>
  <c r="ED234" i="35"/>
  <c r="EC234" i="35"/>
  <c r="EB234" i="35"/>
  <c r="EA234" i="35"/>
  <c r="DZ234" i="35"/>
  <c r="DY234" i="35"/>
  <c r="DX234" i="35"/>
  <c r="DW234" i="35"/>
  <c r="DV234" i="35"/>
  <c r="DU234" i="35"/>
  <c r="DT234" i="35"/>
  <c r="DS234" i="35"/>
  <c r="DR234" i="35"/>
  <c r="DQ234" i="35"/>
  <c r="DP234" i="35"/>
  <c r="DA234" i="35"/>
  <c r="CZ234" i="35"/>
  <c r="CY234" i="35"/>
  <c r="CX234" i="35"/>
  <c r="CV234" i="35"/>
  <c r="CU234" i="35"/>
  <c r="CT234" i="35"/>
  <c r="CR234" i="35"/>
  <c r="CQ234" i="35"/>
  <c r="CP234" i="35"/>
  <c r="CM234" i="35"/>
  <c r="CL234" i="35"/>
  <c r="CK234" i="35"/>
  <c r="CJ234" i="35"/>
  <c r="CH234" i="35"/>
  <c r="CG234" i="35"/>
  <c r="CF234" i="35"/>
  <c r="CB234" i="35"/>
  <c r="CA234" i="35"/>
  <c r="BZ234" i="35"/>
  <c r="BY234" i="35"/>
  <c r="BW234" i="35"/>
  <c r="BV234" i="35"/>
  <c r="BU234" i="35"/>
  <c r="BT234" i="35"/>
  <c r="BR234" i="35"/>
  <c r="BQ234" i="35"/>
  <c r="BP234" i="35"/>
  <c r="BO234" i="35"/>
  <c r="BN234" i="35"/>
  <c r="BM234" i="35"/>
  <c r="BL234" i="35"/>
  <c r="BK234" i="35"/>
  <c r="BJ234" i="35"/>
  <c r="BI234" i="35"/>
  <c r="BH234" i="35"/>
  <c r="BG234" i="35"/>
  <c r="BF234" i="35"/>
  <c r="BE234" i="35"/>
  <c r="BD234" i="35"/>
  <c r="BC234" i="35"/>
  <c r="BB234" i="35"/>
  <c r="BA234" i="35"/>
  <c r="AZ234" i="35"/>
  <c r="AX234" i="35"/>
  <c r="AW234" i="35"/>
  <c r="AV234" i="35"/>
  <c r="AU234" i="35"/>
  <c r="AT234" i="35"/>
  <c r="AS234" i="35"/>
  <c r="AR234" i="35"/>
  <c r="AQ234" i="35"/>
  <c r="AP234" i="35"/>
  <c r="AO234" i="35"/>
  <c r="AN234" i="35"/>
  <c r="AM234" i="35"/>
  <c r="AL234" i="35"/>
  <c r="AK234" i="35"/>
  <c r="AJ234" i="35"/>
  <c r="AI234" i="35"/>
  <c r="AH234" i="35"/>
  <c r="AG234" i="35"/>
  <c r="AF234" i="35"/>
  <c r="AE234" i="35"/>
  <c r="AD234" i="35"/>
  <c r="AC234" i="35"/>
  <c r="AB234" i="35"/>
  <c r="Z234" i="35"/>
  <c r="U234" i="35"/>
  <c r="S234" i="35"/>
  <c r="R234" i="35"/>
  <c r="Q234" i="35"/>
  <c r="P234" i="35"/>
  <c r="O234" i="35"/>
  <c r="N234" i="35"/>
  <c r="M234" i="35"/>
  <c r="J234" i="35"/>
  <c r="I234" i="35"/>
  <c r="H234" i="35"/>
  <c r="G234" i="35"/>
  <c r="EK233" i="35"/>
  <c r="EJ233" i="35"/>
  <c r="EI233" i="35"/>
  <c r="EH233" i="35"/>
  <c r="EG233" i="35"/>
  <c r="EF233" i="35"/>
  <c r="EE233" i="35"/>
  <c r="ED233" i="35"/>
  <c r="EC233" i="35"/>
  <c r="EB233" i="35"/>
  <c r="EA233" i="35"/>
  <c r="DZ233" i="35"/>
  <c r="DY233" i="35"/>
  <c r="DX233" i="35"/>
  <c r="DW233" i="35"/>
  <c r="DV233" i="35"/>
  <c r="DU233" i="35"/>
  <c r="DT233" i="35"/>
  <c r="DS233" i="35"/>
  <c r="DR233" i="35"/>
  <c r="DQ233" i="35"/>
  <c r="DP233" i="35"/>
  <c r="DA233" i="35"/>
  <c r="CZ233" i="35"/>
  <c r="CY233" i="35"/>
  <c r="CX233" i="35"/>
  <c r="CV233" i="35"/>
  <c r="CU233" i="35"/>
  <c r="CT233" i="35"/>
  <c r="CR233" i="35"/>
  <c r="CQ233" i="35"/>
  <c r="CP233" i="35"/>
  <c r="CM233" i="35"/>
  <c r="CL233" i="35"/>
  <c r="CK233" i="35"/>
  <c r="CJ233" i="35"/>
  <c r="CH233" i="35"/>
  <c r="CG233" i="35"/>
  <c r="CF233" i="35"/>
  <c r="CB233" i="35"/>
  <c r="CA233" i="35"/>
  <c r="BZ233" i="35"/>
  <c r="BY233" i="35"/>
  <c r="BW233" i="35"/>
  <c r="BV233" i="35"/>
  <c r="BU233" i="35"/>
  <c r="BT233" i="35"/>
  <c r="BR233" i="35"/>
  <c r="BQ233" i="35"/>
  <c r="BP233" i="35"/>
  <c r="BO233" i="35"/>
  <c r="BN233" i="35"/>
  <c r="BM233" i="35"/>
  <c r="BL233" i="35"/>
  <c r="BK233" i="35"/>
  <c r="BJ233" i="35"/>
  <c r="BI233" i="35"/>
  <c r="BH233" i="35"/>
  <c r="BG233" i="35"/>
  <c r="BF233" i="35"/>
  <c r="BE233" i="35"/>
  <c r="BD233" i="35"/>
  <c r="BC233" i="35"/>
  <c r="BB233" i="35"/>
  <c r="BA233" i="35"/>
  <c r="AZ233" i="35"/>
  <c r="AX233" i="35"/>
  <c r="AW233" i="35"/>
  <c r="AV233" i="35"/>
  <c r="AU233" i="35"/>
  <c r="AT233" i="35"/>
  <c r="AS233" i="35"/>
  <c r="AR233" i="35"/>
  <c r="AQ233" i="35"/>
  <c r="AP233" i="35"/>
  <c r="AO233" i="35"/>
  <c r="AN233" i="35"/>
  <c r="AM233" i="35"/>
  <c r="AL233" i="35"/>
  <c r="AK233" i="35"/>
  <c r="AJ233" i="35"/>
  <c r="AI233" i="35"/>
  <c r="AH233" i="35"/>
  <c r="AG233" i="35"/>
  <c r="AF233" i="35"/>
  <c r="AE233" i="35"/>
  <c r="AD233" i="35"/>
  <c r="AC233" i="35"/>
  <c r="AB233" i="35"/>
  <c r="Z233" i="35"/>
  <c r="U233" i="35"/>
  <c r="S233" i="35"/>
  <c r="R233" i="35"/>
  <c r="Q233" i="35"/>
  <c r="P233" i="35"/>
  <c r="O233" i="35"/>
  <c r="N233" i="35"/>
  <c r="M233" i="35"/>
  <c r="J233" i="35"/>
  <c r="I233" i="35"/>
  <c r="H233" i="35"/>
  <c r="G233" i="35"/>
  <c r="EK232" i="35"/>
  <c r="EJ232" i="35"/>
  <c r="EI232" i="35"/>
  <c r="EH232" i="35"/>
  <c r="EG232" i="35"/>
  <c r="EF232" i="35"/>
  <c r="EE232" i="35"/>
  <c r="ED232" i="35"/>
  <c r="EC232" i="35"/>
  <c r="EB232" i="35"/>
  <c r="EA232" i="35"/>
  <c r="DZ232" i="35"/>
  <c r="DY232" i="35"/>
  <c r="DX232" i="35"/>
  <c r="DW232" i="35"/>
  <c r="DV232" i="35"/>
  <c r="DU232" i="35"/>
  <c r="DT232" i="35"/>
  <c r="DS232" i="35"/>
  <c r="DR232" i="35"/>
  <c r="DQ232" i="35"/>
  <c r="DP232" i="35"/>
  <c r="DA232" i="35"/>
  <c r="CZ232" i="35"/>
  <c r="CY232" i="35"/>
  <c r="CX232" i="35"/>
  <c r="CV232" i="35"/>
  <c r="CU232" i="35"/>
  <c r="CT232" i="35"/>
  <c r="CR232" i="35"/>
  <c r="CQ232" i="35"/>
  <c r="CP232" i="35"/>
  <c r="CM232" i="35"/>
  <c r="CL232" i="35"/>
  <c r="CK232" i="35"/>
  <c r="CJ232" i="35"/>
  <c r="CH232" i="35"/>
  <c r="CG232" i="35"/>
  <c r="CF232" i="35"/>
  <c r="CB232" i="35"/>
  <c r="CA232" i="35"/>
  <c r="BZ232" i="35"/>
  <c r="BY232" i="35"/>
  <c r="BW232" i="35"/>
  <c r="BV232" i="35"/>
  <c r="BU232" i="35"/>
  <c r="BT232" i="35"/>
  <c r="BR232" i="35"/>
  <c r="BQ232" i="35"/>
  <c r="BP232" i="35"/>
  <c r="BO232" i="35"/>
  <c r="BN232" i="35"/>
  <c r="BM232" i="35"/>
  <c r="BL232" i="35"/>
  <c r="BK232" i="35"/>
  <c r="BJ232" i="35"/>
  <c r="BI232" i="35"/>
  <c r="BH232" i="35"/>
  <c r="BG232" i="35"/>
  <c r="BF232" i="35"/>
  <c r="BE232" i="35"/>
  <c r="BD232" i="35"/>
  <c r="BC232" i="35"/>
  <c r="BB232" i="35"/>
  <c r="BA232" i="35"/>
  <c r="AZ232" i="35"/>
  <c r="AX232" i="35"/>
  <c r="AW232" i="35"/>
  <c r="AV232" i="35"/>
  <c r="AU232" i="35"/>
  <c r="AT232" i="35"/>
  <c r="AS232" i="35"/>
  <c r="AR232" i="35"/>
  <c r="AQ232" i="35"/>
  <c r="AP232" i="35"/>
  <c r="AO232" i="35"/>
  <c r="AN232" i="35"/>
  <c r="AM232" i="35"/>
  <c r="AL232" i="35"/>
  <c r="AK232" i="35"/>
  <c r="AJ232" i="35"/>
  <c r="AI232" i="35"/>
  <c r="AH232" i="35"/>
  <c r="AG232" i="35"/>
  <c r="AF232" i="35"/>
  <c r="AE232" i="35"/>
  <c r="AD232" i="35"/>
  <c r="AC232" i="35"/>
  <c r="AB232" i="35"/>
  <c r="Z232" i="35"/>
  <c r="U232" i="35"/>
  <c r="S232" i="35"/>
  <c r="R232" i="35"/>
  <c r="Q232" i="35"/>
  <c r="P232" i="35"/>
  <c r="O232" i="35"/>
  <c r="N232" i="35"/>
  <c r="M232" i="35"/>
  <c r="J232" i="35"/>
  <c r="I232" i="35"/>
  <c r="H232" i="35"/>
  <c r="G232" i="35"/>
  <c r="EK231" i="35"/>
  <c r="EJ231" i="35"/>
  <c r="EI231" i="35"/>
  <c r="EH231" i="35"/>
  <c r="EG231" i="35"/>
  <c r="EF231" i="35"/>
  <c r="EE231" i="35"/>
  <c r="ED231" i="35"/>
  <c r="EC231" i="35"/>
  <c r="EB231" i="35"/>
  <c r="EA231" i="35"/>
  <c r="DZ231" i="35"/>
  <c r="DY231" i="35"/>
  <c r="DX231" i="35"/>
  <c r="DW231" i="35"/>
  <c r="DV231" i="35"/>
  <c r="DU231" i="35"/>
  <c r="DT231" i="35"/>
  <c r="DS231" i="35"/>
  <c r="DR231" i="35"/>
  <c r="DQ231" i="35"/>
  <c r="DP231" i="35"/>
  <c r="DA231" i="35"/>
  <c r="CZ231" i="35"/>
  <c r="CY231" i="35"/>
  <c r="CX231" i="35"/>
  <c r="CV231" i="35"/>
  <c r="CU231" i="35"/>
  <c r="CT231" i="35"/>
  <c r="CR231" i="35"/>
  <c r="CQ231" i="35"/>
  <c r="CP231" i="35"/>
  <c r="CM231" i="35"/>
  <c r="CL231" i="35"/>
  <c r="CK231" i="35"/>
  <c r="CJ231" i="35"/>
  <c r="CH231" i="35"/>
  <c r="CG231" i="35"/>
  <c r="CF231" i="35"/>
  <c r="CB231" i="35"/>
  <c r="CA231" i="35"/>
  <c r="BZ231" i="35"/>
  <c r="BY231" i="35"/>
  <c r="BW231" i="35"/>
  <c r="BV231" i="35"/>
  <c r="BU231" i="35"/>
  <c r="BT231" i="35"/>
  <c r="BR231" i="35"/>
  <c r="BQ231" i="35"/>
  <c r="BP231" i="35"/>
  <c r="BO231" i="35"/>
  <c r="BN231" i="35"/>
  <c r="BM231" i="35"/>
  <c r="BL231" i="35"/>
  <c r="BK231" i="35"/>
  <c r="BJ231" i="35"/>
  <c r="BI231" i="35"/>
  <c r="BH231" i="35"/>
  <c r="BG231" i="35"/>
  <c r="BF231" i="35"/>
  <c r="BE231" i="35"/>
  <c r="BD231" i="35"/>
  <c r="BC231" i="35"/>
  <c r="BB231" i="35"/>
  <c r="BA231" i="35"/>
  <c r="AZ231" i="35"/>
  <c r="AX231" i="35"/>
  <c r="AW231" i="35"/>
  <c r="AV231" i="35"/>
  <c r="AU231" i="35"/>
  <c r="AT231" i="35"/>
  <c r="AS231" i="35"/>
  <c r="AR231" i="35"/>
  <c r="AQ231" i="35"/>
  <c r="AP231" i="35"/>
  <c r="AO231" i="35"/>
  <c r="AN231" i="35"/>
  <c r="AM231" i="35"/>
  <c r="AL231" i="35"/>
  <c r="AK231" i="35"/>
  <c r="AJ231" i="35"/>
  <c r="AI231" i="35"/>
  <c r="AH231" i="35"/>
  <c r="AG231" i="35"/>
  <c r="AF231" i="35"/>
  <c r="AE231" i="35"/>
  <c r="AD231" i="35"/>
  <c r="AC231" i="35"/>
  <c r="AB231" i="35"/>
  <c r="Z231" i="35"/>
  <c r="U231" i="35"/>
  <c r="S231" i="35"/>
  <c r="R231" i="35"/>
  <c r="Q231" i="35"/>
  <c r="P231" i="35"/>
  <c r="O231" i="35"/>
  <c r="N231" i="35"/>
  <c r="M231" i="35"/>
  <c r="J231" i="35"/>
  <c r="I231" i="35"/>
  <c r="H231" i="35"/>
  <c r="G231" i="35"/>
  <c r="EK230" i="35"/>
  <c r="EJ230" i="35"/>
  <c r="EI230" i="35"/>
  <c r="EH230" i="35"/>
  <c r="EG230" i="35"/>
  <c r="EF230" i="35"/>
  <c r="EE230" i="35"/>
  <c r="ED230" i="35"/>
  <c r="EC230" i="35"/>
  <c r="EB230" i="35"/>
  <c r="EA230" i="35"/>
  <c r="DZ230" i="35"/>
  <c r="DY230" i="35"/>
  <c r="DX230" i="35"/>
  <c r="DW230" i="35"/>
  <c r="DV230" i="35"/>
  <c r="DU230" i="35"/>
  <c r="DT230" i="35"/>
  <c r="DS230" i="35"/>
  <c r="DR230" i="35"/>
  <c r="DQ230" i="35"/>
  <c r="DP230" i="35"/>
  <c r="DA230" i="35"/>
  <c r="CZ230" i="35"/>
  <c r="CY230" i="35"/>
  <c r="CX230" i="35"/>
  <c r="CV230" i="35"/>
  <c r="CU230" i="35"/>
  <c r="CT230" i="35"/>
  <c r="CR230" i="35"/>
  <c r="CQ230" i="35"/>
  <c r="CP230" i="35"/>
  <c r="CM230" i="35"/>
  <c r="CL230" i="35"/>
  <c r="CK230" i="35"/>
  <c r="CJ230" i="35"/>
  <c r="CH230" i="35"/>
  <c r="CG230" i="35"/>
  <c r="CF230" i="35"/>
  <c r="CB230" i="35"/>
  <c r="CA230" i="35"/>
  <c r="BZ230" i="35"/>
  <c r="BY230" i="35"/>
  <c r="BW230" i="35"/>
  <c r="BV230" i="35"/>
  <c r="BU230" i="35"/>
  <c r="BT230" i="35"/>
  <c r="BR230" i="35"/>
  <c r="BQ230" i="35"/>
  <c r="BP230" i="35"/>
  <c r="BO230" i="35"/>
  <c r="BN230" i="35"/>
  <c r="BM230" i="35"/>
  <c r="BL230" i="35"/>
  <c r="BK230" i="35"/>
  <c r="BJ230" i="35"/>
  <c r="BI230" i="35"/>
  <c r="BH230" i="35"/>
  <c r="BG230" i="35"/>
  <c r="BF230" i="35"/>
  <c r="BE230" i="35"/>
  <c r="BD230" i="35"/>
  <c r="BC230" i="35"/>
  <c r="BB230" i="35"/>
  <c r="BA230" i="35"/>
  <c r="AZ230" i="35"/>
  <c r="AX230" i="35"/>
  <c r="AW230" i="35"/>
  <c r="AV230" i="35"/>
  <c r="AU230" i="35"/>
  <c r="AT230" i="35"/>
  <c r="AS230" i="35"/>
  <c r="AR230" i="35"/>
  <c r="AQ230" i="35"/>
  <c r="AP230" i="35"/>
  <c r="AO230" i="35"/>
  <c r="AN230" i="35"/>
  <c r="AM230" i="35"/>
  <c r="AL230" i="35"/>
  <c r="AK230" i="35"/>
  <c r="AJ230" i="35"/>
  <c r="AI230" i="35"/>
  <c r="AH230" i="35"/>
  <c r="AG230" i="35"/>
  <c r="AF230" i="35"/>
  <c r="AE230" i="35"/>
  <c r="AD230" i="35"/>
  <c r="AC230" i="35"/>
  <c r="AB230" i="35"/>
  <c r="Z230" i="35"/>
  <c r="U230" i="35"/>
  <c r="S230" i="35"/>
  <c r="R230" i="35"/>
  <c r="Q230" i="35"/>
  <c r="P230" i="35"/>
  <c r="O230" i="35"/>
  <c r="N230" i="35"/>
  <c r="M230" i="35"/>
  <c r="J230" i="35"/>
  <c r="I230" i="35"/>
  <c r="H230" i="35"/>
  <c r="G230" i="35"/>
  <c r="EK229" i="35"/>
  <c r="EJ229" i="35"/>
  <c r="EI229" i="35"/>
  <c r="EH229" i="35"/>
  <c r="EG229" i="35"/>
  <c r="EF229" i="35"/>
  <c r="EE229" i="35"/>
  <c r="ED229" i="35"/>
  <c r="EC229" i="35"/>
  <c r="EB229" i="35"/>
  <c r="EA229" i="35"/>
  <c r="DZ229" i="35"/>
  <c r="DY229" i="35"/>
  <c r="DX229" i="35"/>
  <c r="DW229" i="35"/>
  <c r="DV229" i="35"/>
  <c r="DU229" i="35"/>
  <c r="DT229" i="35"/>
  <c r="DS229" i="35"/>
  <c r="DR229" i="35"/>
  <c r="DQ229" i="35"/>
  <c r="DP229" i="35"/>
  <c r="DA229" i="35"/>
  <c r="CZ229" i="35"/>
  <c r="CY229" i="35"/>
  <c r="CX229" i="35"/>
  <c r="CV229" i="35"/>
  <c r="CU229" i="35"/>
  <c r="CT229" i="35"/>
  <c r="CR229" i="35"/>
  <c r="CQ229" i="35"/>
  <c r="CP229" i="35"/>
  <c r="CM229" i="35"/>
  <c r="CL229" i="35"/>
  <c r="CK229" i="35"/>
  <c r="CJ229" i="35"/>
  <c r="CH229" i="35"/>
  <c r="CG229" i="35"/>
  <c r="CF229" i="35"/>
  <c r="CB229" i="35"/>
  <c r="CA229" i="35"/>
  <c r="BZ229" i="35"/>
  <c r="BY229" i="35"/>
  <c r="BW229" i="35"/>
  <c r="BV229" i="35"/>
  <c r="BU229" i="35"/>
  <c r="BT229" i="35"/>
  <c r="BR229" i="35"/>
  <c r="BQ229" i="35"/>
  <c r="BP229" i="35"/>
  <c r="BO229" i="35"/>
  <c r="BN229" i="35"/>
  <c r="BM229" i="35"/>
  <c r="BL229" i="35"/>
  <c r="BK229" i="35"/>
  <c r="BJ229" i="35"/>
  <c r="BI229" i="35"/>
  <c r="BH229" i="35"/>
  <c r="BG229" i="35"/>
  <c r="BF229" i="35"/>
  <c r="BE229" i="35"/>
  <c r="BD229" i="35"/>
  <c r="BC229" i="35"/>
  <c r="BB229" i="35"/>
  <c r="BA229" i="35"/>
  <c r="AZ229" i="35"/>
  <c r="AX229" i="35"/>
  <c r="AW229" i="35"/>
  <c r="AV229" i="35"/>
  <c r="AU229" i="35"/>
  <c r="AT229" i="35"/>
  <c r="AS229" i="35"/>
  <c r="AR229" i="35"/>
  <c r="AQ229" i="35"/>
  <c r="AP229" i="35"/>
  <c r="AO229" i="35"/>
  <c r="AN229" i="35"/>
  <c r="AM229" i="35"/>
  <c r="AL229" i="35"/>
  <c r="AK229" i="35"/>
  <c r="AJ229" i="35"/>
  <c r="AI229" i="35"/>
  <c r="AH229" i="35"/>
  <c r="AG229" i="35"/>
  <c r="AF229" i="35"/>
  <c r="AE229" i="35"/>
  <c r="AD229" i="35"/>
  <c r="AC229" i="35"/>
  <c r="AB229" i="35"/>
  <c r="Z229" i="35"/>
  <c r="U229" i="35"/>
  <c r="S229" i="35"/>
  <c r="R229" i="35"/>
  <c r="Q229" i="35"/>
  <c r="P229" i="35"/>
  <c r="O229" i="35"/>
  <c r="N229" i="35"/>
  <c r="M229" i="35"/>
  <c r="J229" i="35"/>
  <c r="I229" i="35"/>
  <c r="H229" i="35"/>
  <c r="G229" i="35"/>
  <c r="J228" i="35"/>
  <c r="H228" i="35"/>
  <c r="G228" i="35"/>
  <c r="EK227" i="35"/>
  <c r="EJ227" i="35"/>
  <c r="EI227" i="35"/>
  <c r="EH227" i="35"/>
  <c r="EG227" i="35"/>
  <c r="EF227" i="35"/>
  <c r="EE227" i="35"/>
  <c r="ED227" i="35"/>
  <c r="EC227" i="35"/>
  <c r="EB227" i="35"/>
  <c r="EA227" i="35"/>
  <c r="DZ227" i="35"/>
  <c r="DY227" i="35"/>
  <c r="DX227" i="35"/>
  <c r="DW227" i="35"/>
  <c r="DV227" i="35"/>
  <c r="DU227" i="35"/>
  <c r="DT227" i="35"/>
  <c r="DS227" i="35"/>
  <c r="DR227" i="35"/>
  <c r="DQ227" i="35"/>
  <c r="DP227" i="35"/>
  <c r="DA227" i="35"/>
  <c r="CZ227" i="35"/>
  <c r="CY227" i="35"/>
  <c r="CX227" i="35"/>
  <c r="CV227" i="35"/>
  <c r="CU227" i="35"/>
  <c r="CT227" i="35"/>
  <c r="CR227" i="35"/>
  <c r="CQ227" i="35"/>
  <c r="CP227" i="35"/>
  <c r="CM227" i="35"/>
  <c r="CL227" i="35"/>
  <c r="CK227" i="35"/>
  <c r="CJ227" i="35"/>
  <c r="CH227" i="35"/>
  <c r="CG227" i="35"/>
  <c r="CF227" i="35"/>
  <c r="CB227" i="35"/>
  <c r="CA227" i="35"/>
  <c r="BZ227" i="35"/>
  <c r="BY227" i="35"/>
  <c r="BW227" i="35"/>
  <c r="BV227" i="35"/>
  <c r="BU227" i="35"/>
  <c r="BT227" i="35"/>
  <c r="BR227" i="35"/>
  <c r="BQ227" i="35"/>
  <c r="BP227" i="35"/>
  <c r="BO227" i="35"/>
  <c r="BN227" i="35"/>
  <c r="BM227" i="35"/>
  <c r="BL227" i="35"/>
  <c r="BK227" i="35"/>
  <c r="BJ227" i="35"/>
  <c r="BI227" i="35"/>
  <c r="BH227" i="35"/>
  <c r="BG227" i="35"/>
  <c r="BF227" i="35"/>
  <c r="BE227" i="35"/>
  <c r="BD227" i="35"/>
  <c r="BC227" i="35"/>
  <c r="BB227" i="35"/>
  <c r="BA227" i="35"/>
  <c r="AZ227" i="35"/>
  <c r="AX227" i="35"/>
  <c r="AW227" i="35"/>
  <c r="AV227" i="35"/>
  <c r="AU227" i="35"/>
  <c r="AT227" i="35"/>
  <c r="AS227" i="35"/>
  <c r="AR227" i="35"/>
  <c r="AQ227" i="35"/>
  <c r="AP227" i="35"/>
  <c r="AO227" i="35"/>
  <c r="AN227" i="35"/>
  <c r="AM227" i="35"/>
  <c r="AL227" i="35"/>
  <c r="AK227" i="35"/>
  <c r="AJ227" i="35"/>
  <c r="AI227" i="35"/>
  <c r="AH227" i="35"/>
  <c r="AG227" i="35"/>
  <c r="AF227" i="35"/>
  <c r="AE227" i="35"/>
  <c r="AD227" i="35"/>
  <c r="AC227" i="35"/>
  <c r="AB227" i="35"/>
  <c r="Z227" i="35"/>
  <c r="U227" i="35"/>
  <c r="S227" i="35"/>
  <c r="R227" i="35"/>
  <c r="Q227" i="35"/>
  <c r="P227" i="35"/>
  <c r="O227" i="35"/>
  <c r="N227" i="35"/>
  <c r="M227" i="35"/>
  <c r="J227" i="35"/>
  <c r="I227" i="35"/>
  <c r="H227" i="35"/>
  <c r="G227" i="35"/>
  <c r="EK226" i="35"/>
  <c r="EJ226" i="35"/>
  <c r="EI226" i="35"/>
  <c r="EH226" i="35"/>
  <c r="EG226" i="35"/>
  <c r="EF226" i="35"/>
  <c r="EE226" i="35"/>
  <c r="ED226" i="35"/>
  <c r="EC226" i="35"/>
  <c r="EB226" i="35"/>
  <c r="EA226" i="35"/>
  <c r="DZ226" i="35"/>
  <c r="DY226" i="35"/>
  <c r="DX226" i="35"/>
  <c r="DW226" i="35"/>
  <c r="DV226" i="35"/>
  <c r="DU226" i="35"/>
  <c r="DT226" i="35"/>
  <c r="DS226" i="35"/>
  <c r="DR226" i="35"/>
  <c r="DQ226" i="35"/>
  <c r="DP226" i="35"/>
  <c r="DA226" i="35"/>
  <c r="CZ226" i="35"/>
  <c r="CY226" i="35"/>
  <c r="CX226" i="35"/>
  <c r="CV226" i="35"/>
  <c r="CU226" i="35"/>
  <c r="CT226" i="35"/>
  <c r="CR226" i="35"/>
  <c r="CQ226" i="35"/>
  <c r="CP226" i="35"/>
  <c r="CM226" i="35"/>
  <c r="CL226" i="35"/>
  <c r="CK226" i="35"/>
  <c r="CJ226" i="35"/>
  <c r="CH226" i="35"/>
  <c r="CG226" i="35"/>
  <c r="CF226" i="35"/>
  <c r="CB226" i="35"/>
  <c r="CA226" i="35"/>
  <c r="BZ226" i="35"/>
  <c r="BY226" i="35"/>
  <c r="BW226" i="35"/>
  <c r="BV226" i="35"/>
  <c r="BU226" i="35"/>
  <c r="BT226" i="35"/>
  <c r="BR226" i="35"/>
  <c r="BQ226" i="35"/>
  <c r="BP226" i="35"/>
  <c r="BO226" i="35"/>
  <c r="BN226" i="35"/>
  <c r="BM226" i="35"/>
  <c r="BL226" i="35"/>
  <c r="BK226" i="35"/>
  <c r="BJ226" i="35"/>
  <c r="BI226" i="35"/>
  <c r="BH226" i="35"/>
  <c r="BG226" i="35"/>
  <c r="BF226" i="35"/>
  <c r="BE226" i="35"/>
  <c r="BD226" i="35"/>
  <c r="BC226" i="35"/>
  <c r="BB226" i="35"/>
  <c r="BA226" i="35"/>
  <c r="AZ226" i="35"/>
  <c r="AX226" i="35"/>
  <c r="AW226" i="35"/>
  <c r="AV226" i="35"/>
  <c r="AU226" i="35"/>
  <c r="AT226" i="35"/>
  <c r="AS226" i="35"/>
  <c r="AR226" i="35"/>
  <c r="AQ226" i="35"/>
  <c r="AP226" i="35"/>
  <c r="AO226" i="35"/>
  <c r="AN226" i="35"/>
  <c r="AM226" i="35"/>
  <c r="AL226" i="35"/>
  <c r="AK226" i="35"/>
  <c r="AJ226" i="35"/>
  <c r="AI226" i="35"/>
  <c r="AH226" i="35"/>
  <c r="AG226" i="35"/>
  <c r="AF226" i="35"/>
  <c r="AE226" i="35"/>
  <c r="AD226" i="35"/>
  <c r="AC226" i="35"/>
  <c r="AB226" i="35"/>
  <c r="Z226" i="35"/>
  <c r="U226" i="35"/>
  <c r="S226" i="35"/>
  <c r="R226" i="35"/>
  <c r="Q226" i="35"/>
  <c r="P226" i="35"/>
  <c r="O226" i="35"/>
  <c r="N226" i="35"/>
  <c r="M226" i="35"/>
  <c r="J226" i="35"/>
  <c r="I226" i="35"/>
  <c r="H226" i="35"/>
  <c r="G226" i="35"/>
  <c r="EK225" i="35"/>
  <c r="EJ225" i="35"/>
  <c r="EI225" i="35"/>
  <c r="EH225" i="35"/>
  <c r="EG225" i="35"/>
  <c r="EF225" i="35"/>
  <c r="EE225" i="35"/>
  <c r="ED225" i="35"/>
  <c r="EC225" i="35"/>
  <c r="EB225" i="35"/>
  <c r="EA225" i="35"/>
  <c r="DZ225" i="35"/>
  <c r="DY225" i="35"/>
  <c r="DX225" i="35"/>
  <c r="DW225" i="35"/>
  <c r="DV225" i="35"/>
  <c r="DU225" i="35"/>
  <c r="DT225" i="35"/>
  <c r="DS225" i="35"/>
  <c r="DR225" i="35"/>
  <c r="DQ225" i="35"/>
  <c r="DP225" i="35"/>
  <c r="DA225" i="35"/>
  <c r="CZ225" i="35"/>
  <c r="CY225" i="35"/>
  <c r="CX225" i="35"/>
  <c r="CV225" i="35"/>
  <c r="CU225" i="35"/>
  <c r="CT225" i="35"/>
  <c r="CR225" i="35"/>
  <c r="CQ225" i="35"/>
  <c r="CP225" i="35"/>
  <c r="CM225" i="35"/>
  <c r="CL225" i="35"/>
  <c r="CK225" i="35"/>
  <c r="CJ225" i="35"/>
  <c r="CH225" i="35"/>
  <c r="CG225" i="35"/>
  <c r="CF225" i="35"/>
  <c r="CB225" i="35"/>
  <c r="CA225" i="35"/>
  <c r="BZ225" i="35"/>
  <c r="BY225" i="35"/>
  <c r="BW225" i="35"/>
  <c r="BV225" i="35"/>
  <c r="BU225" i="35"/>
  <c r="BT225" i="35"/>
  <c r="BR225" i="35"/>
  <c r="BQ225" i="35"/>
  <c r="BP225" i="35"/>
  <c r="BO225" i="35"/>
  <c r="BN225" i="35"/>
  <c r="BM225" i="35"/>
  <c r="BL225" i="35"/>
  <c r="BK225" i="35"/>
  <c r="BJ225" i="35"/>
  <c r="BI225" i="35"/>
  <c r="BH225" i="35"/>
  <c r="BG225" i="35"/>
  <c r="BF225" i="35"/>
  <c r="BE225" i="35"/>
  <c r="BD225" i="35"/>
  <c r="BC225" i="35"/>
  <c r="BB225" i="35"/>
  <c r="BA225" i="35"/>
  <c r="AZ225" i="35"/>
  <c r="AX225" i="35"/>
  <c r="AW225" i="35"/>
  <c r="AV225" i="35"/>
  <c r="AU225" i="35"/>
  <c r="AT225" i="35"/>
  <c r="AS225" i="35"/>
  <c r="AR225" i="35"/>
  <c r="AQ225" i="35"/>
  <c r="AP225" i="35"/>
  <c r="AO225" i="35"/>
  <c r="AN225" i="35"/>
  <c r="AM225" i="35"/>
  <c r="AL225" i="35"/>
  <c r="AK225" i="35"/>
  <c r="AJ225" i="35"/>
  <c r="AI225" i="35"/>
  <c r="AH225" i="35"/>
  <c r="AG225" i="35"/>
  <c r="AF225" i="35"/>
  <c r="AE225" i="35"/>
  <c r="AD225" i="35"/>
  <c r="AC225" i="35"/>
  <c r="AB225" i="35"/>
  <c r="Z225" i="35"/>
  <c r="U225" i="35"/>
  <c r="S225" i="35"/>
  <c r="R225" i="35"/>
  <c r="Q225" i="35"/>
  <c r="P225" i="35"/>
  <c r="O225" i="35"/>
  <c r="N225" i="35"/>
  <c r="M225" i="35"/>
  <c r="J225" i="35"/>
  <c r="I225" i="35"/>
  <c r="H225" i="35"/>
  <c r="G225" i="35"/>
  <c r="EK224" i="35"/>
  <c r="EJ224" i="35"/>
  <c r="EI224" i="35"/>
  <c r="EH224" i="35"/>
  <c r="EG224" i="35"/>
  <c r="EF224" i="35"/>
  <c r="EE224" i="35"/>
  <c r="ED224" i="35"/>
  <c r="EC224" i="35"/>
  <c r="EB224" i="35"/>
  <c r="EA224" i="35"/>
  <c r="DZ224" i="35"/>
  <c r="DY224" i="35"/>
  <c r="DX224" i="35"/>
  <c r="DW224" i="35"/>
  <c r="DV224" i="35"/>
  <c r="DU224" i="35"/>
  <c r="DT224" i="35"/>
  <c r="DS224" i="35"/>
  <c r="DR224" i="35"/>
  <c r="DQ224" i="35"/>
  <c r="DP224" i="35"/>
  <c r="DA224" i="35"/>
  <c r="CZ224" i="35"/>
  <c r="CY224" i="35"/>
  <c r="CX224" i="35"/>
  <c r="CV224" i="35"/>
  <c r="CU224" i="35"/>
  <c r="CT224" i="35"/>
  <c r="CR224" i="35"/>
  <c r="CQ224" i="35"/>
  <c r="CP224" i="35"/>
  <c r="CM224" i="35"/>
  <c r="CL224" i="35"/>
  <c r="CK224" i="35"/>
  <c r="CJ224" i="35"/>
  <c r="CH224" i="35"/>
  <c r="CG224" i="35"/>
  <c r="CF224" i="35"/>
  <c r="CB224" i="35"/>
  <c r="CA224" i="35"/>
  <c r="BZ224" i="35"/>
  <c r="BY224" i="35"/>
  <c r="BW224" i="35"/>
  <c r="BV224" i="35"/>
  <c r="BU224" i="35"/>
  <c r="BT224" i="35"/>
  <c r="BR224" i="35"/>
  <c r="BQ224" i="35"/>
  <c r="BP224" i="35"/>
  <c r="BO224" i="35"/>
  <c r="BN224" i="35"/>
  <c r="BM224" i="35"/>
  <c r="BL224" i="35"/>
  <c r="BK224" i="35"/>
  <c r="BJ224" i="35"/>
  <c r="BI224" i="35"/>
  <c r="BH224" i="35"/>
  <c r="BG224" i="35"/>
  <c r="BF224" i="35"/>
  <c r="BE224" i="35"/>
  <c r="BD224" i="35"/>
  <c r="BC224" i="35"/>
  <c r="BB224" i="35"/>
  <c r="BA224" i="35"/>
  <c r="AZ224" i="35"/>
  <c r="AX224" i="35"/>
  <c r="AW224" i="35"/>
  <c r="AV224" i="35"/>
  <c r="AU224" i="35"/>
  <c r="AT224" i="35"/>
  <c r="AS224" i="35"/>
  <c r="AR224" i="35"/>
  <c r="AQ224" i="35"/>
  <c r="AP224" i="35"/>
  <c r="AO224" i="35"/>
  <c r="AN224" i="35"/>
  <c r="AM224" i="35"/>
  <c r="AL224" i="35"/>
  <c r="AK224" i="35"/>
  <c r="AJ224" i="35"/>
  <c r="AI224" i="35"/>
  <c r="AH224" i="35"/>
  <c r="AG224" i="35"/>
  <c r="AF224" i="35"/>
  <c r="AE224" i="35"/>
  <c r="AD224" i="35"/>
  <c r="AC224" i="35"/>
  <c r="AB224" i="35"/>
  <c r="Z224" i="35"/>
  <c r="U224" i="35"/>
  <c r="S224" i="35"/>
  <c r="R224" i="35"/>
  <c r="Q224" i="35"/>
  <c r="P224" i="35"/>
  <c r="O224" i="35"/>
  <c r="N224" i="35"/>
  <c r="M224" i="35"/>
  <c r="J224" i="35"/>
  <c r="I224" i="35"/>
  <c r="H224" i="35"/>
  <c r="G224" i="35"/>
  <c r="EK223" i="35"/>
  <c r="EJ223" i="35"/>
  <c r="EI223" i="35"/>
  <c r="EH223" i="35"/>
  <c r="EG223" i="35"/>
  <c r="EF223" i="35"/>
  <c r="EE223" i="35"/>
  <c r="ED223" i="35"/>
  <c r="EC223" i="35"/>
  <c r="EB223" i="35"/>
  <c r="EA223" i="35"/>
  <c r="DZ223" i="35"/>
  <c r="DY223" i="35"/>
  <c r="DX223" i="35"/>
  <c r="DW223" i="35"/>
  <c r="DV223" i="35"/>
  <c r="DU223" i="35"/>
  <c r="DT223" i="35"/>
  <c r="DS223" i="35"/>
  <c r="DR223" i="35"/>
  <c r="DQ223" i="35"/>
  <c r="DP223" i="35"/>
  <c r="DA223" i="35"/>
  <c r="CZ223" i="35"/>
  <c r="CY223" i="35"/>
  <c r="CX223" i="35"/>
  <c r="CV223" i="35"/>
  <c r="CU223" i="35"/>
  <c r="CT223" i="35"/>
  <c r="CR223" i="35"/>
  <c r="CQ223" i="35"/>
  <c r="CP223" i="35"/>
  <c r="CM223" i="35"/>
  <c r="CL223" i="35"/>
  <c r="CK223" i="35"/>
  <c r="CJ223" i="35"/>
  <c r="CH223" i="35"/>
  <c r="CG223" i="35"/>
  <c r="CF223" i="35"/>
  <c r="CB223" i="35"/>
  <c r="CA223" i="35"/>
  <c r="BZ223" i="35"/>
  <c r="BY223" i="35"/>
  <c r="BW223" i="35"/>
  <c r="BV223" i="35"/>
  <c r="BU223" i="35"/>
  <c r="BT223" i="35"/>
  <c r="BR223" i="35"/>
  <c r="BQ223" i="35"/>
  <c r="BP223" i="35"/>
  <c r="BO223" i="35"/>
  <c r="BN223" i="35"/>
  <c r="BM223" i="35"/>
  <c r="BL223" i="35"/>
  <c r="BK223" i="35"/>
  <c r="BJ223" i="35"/>
  <c r="BI223" i="35"/>
  <c r="BH223" i="35"/>
  <c r="BG223" i="35"/>
  <c r="BF223" i="35"/>
  <c r="BE223" i="35"/>
  <c r="BD223" i="35"/>
  <c r="BC223" i="35"/>
  <c r="BB223" i="35"/>
  <c r="BA223" i="35"/>
  <c r="AZ223" i="35"/>
  <c r="AX223" i="35"/>
  <c r="AW223" i="35"/>
  <c r="AV223" i="35"/>
  <c r="AU223" i="35"/>
  <c r="AT223" i="35"/>
  <c r="AS223" i="35"/>
  <c r="AR223" i="35"/>
  <c r="AQ223" i="35"/>
  <c r="AP223" i="35"/>
  <c r="AO223" i="35"/>
  <c r="AN223" i="35"/>
  <c r="AM223" i="35"/>
  <c r="AL223" i="35"/>
  <c r="AK223" i="35"/>
  <c r="AJ223" i="35"/>
  <c r="AI223" i="35"/>
  <c r="AH223" i="35"/>
  <c r="AG223" i="35"/>
  <c r="AF223" i="35"/>
  <c r="AE223" i="35"/>
  <c r="AD223" i="35"/>
  <c r="AC223" i="35"/>
  <c r="AB223" i="35"/>
  <c r="Z223" i="35"/>
  <c r="U223" i="35"/>
  <c r="S223" i="35"/>
  <c r="R223" i="35"/>
  <c r="Q223" i="35"/>
  <c r="P223" i="35"/>
  <c r="O223" i="35"/>
  <c r="N223" i="35"/>
  <c r="M223" i="35"/>
  <c r="J223" i="35"/>
  <c r="I223" i="35"/>
  <c r="H223" i="35"/>
  <c r="G223" i="35"/>
  <c r="EK222" i="35"/>
  <c r="EJ222" i="35"/>
  <c r="EI222" i="35"/>
  <c r="EH222" i="35"/>
  <c r="EG222" i="35"/>
  <c r="EF222" i="35"/>
  <c r="EE222" i="35"/>
  <c r="ED222" i="35"/>
  <c r="EC222" i="35"/>
  <c r="EB222" i="35"/>
  <c r="EA222" i="35"/>
  <c r="DZ222" i="35"/>
  <c r="DY222" i="35"/>
  <c r="DX222" i="35"/>
  <c r="DW222" i="35"/>
  <c r="DV222" i="35"/>
  <c r="DU222" i="35"/>
  <c r="DT222" i="35"/>
  <c r="DS222" i="35"/>
  <c r="DR222" i="35"/>
  <c r="DQ222" i="35"/>
  <c r="DP222" i="35"/>
  <c r="DA222" i="35"/>
  <c r="CZ222" i="35"/>
  <c r="CY222" i="35"/>
  <c r="CX222" i="35"/>
  <c r="CV222" i="35"/>
  <c r="CU222" i="35"/>
  <c r="CT222" i="35"/>
  <c r="CR222" i="35"/>
  <c r="CQ222" i="35"/>
  <c r="CP222" i="35"/>
  <c r="CM222" i="35"/>
  <c r="CL222" i="35"/>
  <c r="CK222" i="35"/>
  <c r="CJ222" i="35"/>
  <c r="CH222" i="35"/>
  <c r="CG222" i="35"/>
  <c r="CF222" i="35"/>
  <c r="CB222" i="35"/>
  <c r="CA222" i="35"/>
  <c r="BZ222" i="35"/>
  <c r="BY222" i="35"/>
  <c r="BW222" i="35"/>
  <c r="BV222" i="35"/>
  <c r="BU222" i="35"/>
  <c r="BT222" i="35"/>
  <c r="BR222" i="35"/>
  <c r="BQ222" i="35"/>
  <c r="BP222" i="35"/>
  <c r="BO222" i="35"/>
  <c r="BN222" i="35"/>
  <c r="BM222" i="35"/>
  <c r="BL222" i="35"/>
  <c r="BK222" i="35"/>
  <c r="BJ222" i="35"/>
  <c r="BI222" i="35"/>
  <c r="BH222" i="35"/>
  <c r="BG222" i="35"/>
  <c r="BF222" i="35"/>
  <c r="BE222" i="35"/>
  <c r="BD222" i="35"/>
  <c r="BC222" i="35"/>
  <c r="BB222" i="35"/>
  <c r="BA222" i="35"/>
  <c r="AZ222" i="35"/>
  <c r="AX222" i="35"/>
  <c r="AW222" i="35"/>
  <c r="AV222" i="35"/>
  <c r="AU222" i="35"/>
  <c r="AT222" i="35"/>
  <c r="AS222" i="35"/>
  <c r="AR222" i="35"/>
  <c r="AQ222" i="35"/>
  <c r="AP222" i="35"/>
  <c r="AO222" i="35"/>
  <c r="AN222" i="35"/>
  <c r="AM222" i="35"/>
  <c r="AL222" i="35"/>
  <c r="AK222" i="35"/>
  <c r="AJ222" i="35"/>
  <c r="AI222" i="35"/>
  <c r="AH222" i="35"/>
  <c r="AG222" i="35"/>
  <c r="AF222" i="35"/>
  <c r="AE222" i="35"/>
  <c r="AD222" i="35"/>
  <c r="AC222" i="35"/>
  <c r="AB222" i="35"/>
  <c r="Z222" i="35"/>
  <c r="U222" i="35"/>
  <c r="S222" i="35"/>
  <c r="R222" i="35"/>
  <c r="Q222" i="35"/>
  <c r="P222" i="35"/>
  <c r="O222" i="35"/>
  <c r="N222" i="35"/>
  <c r="M222" i="35"/>
  <c r="J222" i="35"/>
  <c r="I222" i="35"/>
  <c r="H222" i="35"/>
  <c r="G222" i="35"/>
  <c r="EK221" i="35"/>
  <c r="EJ221" i="35"/>
  <c r="EI221" i="35"/>
  <c r="EH221" i="35"/>
  <c r="EG221" i="35"/>
  <c r="EF221" i="35"/>
  <c r="EE221" i="35"/>
  <c r="ED221" i="35"/>
  <c r="EC221" i="35"/>
  <c r="EB221" i="35"/>
  <c r="EA221" i="35"/>
  <c r="DZ221" i="35"/>
  <c r="DY221" i="35"/>
  <c r="DX221" i="35"/>
  <c r="DW221" i="35"/>
  <c r="DV221" i="35"/>
  <c r="DU221" i="35"/>
  <c r="DT221" i="35"/>
  <c r="DS221" i="35"/>
  <c r="DR221" i="35"/>
  <c r="DQ221" i="35"/>
  <c r="DP221" i="35"/>
  <c r="DA221" i="35"/>
  <c r="CZ221" i="35"/>
  <c r="CY221" i="35"/>
  <c r="CX221" i="35"/>
  <c r="CV221" i="35"/>
  <c r="CU221" i="35"/>
  <c r="CT221" i="35"/>
  <c r="CR221" i="35"/>
  <c r="CQ221" i="35"/>
  <c r="CP221" i="35"/>
  <c r="CM221" i="35"/>
  <c r="CL221" i="35"/>
  <c r="CK221" i="35"/>
  <c r="CJ221" i="35"/>
  <c r="CH221" i="35"/>
  <c r="CG221" i="35"/>
  <c r="CF221" i="35"/>
  <c r="CB221" i="35"/>
  <c r="CA221" i="35"/>
  <c r="BZ221" i="35"/>
  <c r="BY221" i="35"/>
  <c r="BW221" i="35"/>
  <c r="BV221" i="35"/>
  <c r="BU221" i="35"/>
  <c r="BT221" i="35"/>
  <c r="BR221" i="35"/>
  <c r="BQ221" i="35"/>
  <c r="BP221" i="35"/>
  <c r="BO221" i="35"/>
  <c r="BN221" i="35"/>
  <c r="BM221" i="35"/>
  <c r="BL221" i="35"/>
  <c r="BK221" i="35"/>
  <c r="BJ221" i="35"/>
  <c r="BI221" i="35"/>
  <c r="BH221" i="35"/>
  <c r="BG221" i="35"/>
  <c r="BF221" i="35"/>
  <c r="BE221" i="35"/>
  <c r="BD221" i="35"/>
  <c r="BC221" i="35"/>
  <c r="BB221" i="35"/>
  <c r="BA221" i="35"/>
  <c r="AZ221" i="35"/>
  <c r="AX221" i="35"/>
  <c r="AW221" i="35"/>
  <c r="AV221" i="35"/>
  <c r="AU221" i="35"/>
  <c r="AT221" i="35"/>
  <c r="AS221" i="35"/>
  <c r="AR221" i="35"/>
  <c r="AQ221" i="35"/>
  <c r="AP221" i="35"/>
  <c r="AO221" i="35"/>
  <c r="AN221" i="35"/>
  <c r="AM221" i="35"/>
  <c r="AL221" i="35"/>
  <c r="AK221" i="35"/>
  <c r="AJ221" i="35"/>
  <c r="AI221" i="35"/>
  <c r="AH221" i="35"/>
  <c r="AG221" i="35"/>
  <c r="AF221" i="35"/>
  <c r="AE221" i="35"/>
  <c r="AD221" i="35"/>
  <c r="AC221" i="35"/>
  <c r="AB221" i="35"/>
  <c r="Z221" i="35"/>
  <c r="U221" i="35"/>
  <c r="S221" i="35"/>
  <c r="R221" i="35"/>
  <c r="Q221" i="35"/>
  <c r="P221" i="35"/>
  <c r="O221" i="35"/>
  <c r="N221" i="35"/>
  <c r="M221" i="35"/>
  <c r="J221" i="35"/>
  <c r="I221" i="35"/>
  <c r="H221" i="35"/>
  <c r="G221" i="35"/>
  <c r="J220" i="35"/>
  <c r="H220" i="35"/>
  <c r="G220" i="35"/>
  <c r="EK219" i="35"/>
  <c r="EJ219" i="35"/>
  <c r="EI219" i="35"/>
  <c r="EH219" i="35"/>
  <c r="EG219" i="35"/>
  <c r="EF219" i="35"/>
  <c r="EE219" i="35"/>
  <c r="ED219" i="35"/>
  <c r="EC219" i="35"/>
  <c r="EB219" i="35"/>
  <c r="EA219" i="35"/>
  <c r="DZ219" i="35"/>
  <c r="DY219" i="35"/>
  <c r="DX219" i="35"/>
  <c r="DW219" i="35"/>
  <c r="DV219" i="35"/>
  <c r="DU219" i="35"/>
  <c r="DT219" i="35"/>
  <c r="DS219" i="35"/>
  <c r="DR219" i="35"/>
  <c r="DQ219" i="35"/>
  <c r="DP219" i="35"/>
  <c r="DA219" i="35"/>
  <c r="CZ219" i="35"/>
  <c r="CY219" i="35"/>
  <c r="CX219" i="35"/>
  <c r="CV219" i="35"/>
  <c r="CU219" i="35"/>
  <c r="CT219" i="35"/>
  <c r="CR219" i="35"/>
  <c r="CQ219" i="35"/>
  <c r="CP219" i="35"/>
  <c r="CM219" i="35"/>
  <c r="CL219" i="35"/>
  <c r="CK219" i="35"/>
  <c r="CJ219" i="35"/>
  <c r="CH219" i="35"/>
  <c r="CG219" i="35"/>
  <c r="CF219" i="35"/>
  <c r="CB219" i="35"/>
  <c r="CA219" i="35"/>
  <c r="BZ219" i="35"/>
  <c r="BY219" i="35"/>
  <c r="BW219" i="35"/>
  <c r="BV219" i="35"/>
  <c r="BU219" i="35"/>
  <c r="BT219" i="35"/>
  <c r="BR219" i="35"/>
  <c r="BQ219" i="35"/>
  <c r="BP219" i="35"/>
  <c r="BO219" i="35"/>
  <c r="BN219" i="35"/>
  <c r="BM219" i="35"/>
  <c r="BL219" i="35"/>
  <c r="BK219" i="35"/>
  <c r="BJ219" i="35"/>
  <c r="BI219" i="35"/>
  <c r="BH219" i="35"/>
  <c r="BG219" i="35"/>
  <c r="BF219" i="35"/>
  <c r="BE219" i="35"/>
  <c r="BD219" i="35"/>
  <c r="BC219" i="35"/>
  <c r="BB219" i="35"/>
  <c r="BA219" i="35"/>
  <c r="AZ219" i="35"/>
  <c r="AX219" i="35"/>
  <c r="AW219" i="35"/>
  <c r="AV219" i="35"/>
  <c r="AU219" i="35"/>
  <c r="AT219" i="35"/>
  <c r="AS219" i="35"/>
  <c r="AR219" i="35"/>
  <c r="AQ219" i="35"/>
  <c r="AP219" i="35"/>
  <c r="AO219" i="35"/>
  <c r="AN219" i="35"/>
  <c r="AM219" i="35"/>
  <c r="AL219" i="35"/>
  <c r="AK219" i="35"/>
  <c r="AJ219" i="35"/>
  <c r="AI219" i="35"/>
  <c r="AH219" i="35"/>
  <c r="AG219" i="35"/>
  <c r="AF219" i="35"/>
  <c r="AE219" i="35"/>
  <c r="AD219" i="35"/>
  <c r="AC219" i="35"/>
  <c r="AB219" i="35"/>
  <c r="Z219" i="35"/>
  <c r="U219" i="35"/>
  <c r="S219" i="35"/>
  <c r="R219" i="35"/>
  <c r="Q219" i="35"/>
  <c r="P219" i="35"/>
  <c r="O219" i="35"/>
  <c r="N219" i="35"/>
  <c r="M219" i="35"/>
  <c r="J219" i="35"/>
  <c r="I219" i="35"/>
  <c r="H219" i="35"/>
  <c r="G219" i="35"/>
  <c r="EK218" i="35"/>
  <c r="EJ218" i="35"/>
  <c r="EI218" i="35"/>
  <c r="EH218" i="35"/>
  <c r="EG218" i="35"/>
  <c r="EF218" i="35"/>
  <c r="EE218" i="35"/>
  <c r="ED218" i="35"/>
  <c r="EC218" i="35"/>
  <c r="EB218" i="35"/>
  <c r="EA218" i="35"/>
  <c r="DZ218" i="35"/>
  <c r="DY218" i="35"/>
  <c r="DX218" i="35"/>
  <c r="DW218" i="35"/>
  <c r="DV218" i="35"/>
  <c r="DU218" i="35"/>
  <c r="DT218" i="35"/>
  <c r="DS218" i="35"/>
  <c r="DR218" i="35"/>
  <c r="DQ218" i="35"/>
  <c r="DP218" i="35"/>
  <c r="DA218" i="35"/>
  <c r="CZ218" i="35"/>
  <c r="CY218" i="35"/>
  <c r="CX218" i="35"/>
  <c r="CV218" i="35"/>
  <c r="CU218" i="35"/>
  <c r="CT218" i="35"/>
  <c r="CR218" i="35"/>
  <c r="CQ218" i="35"/>
  <c r="CP218" i="35"/>
  <c r="CM218" i="35"/>
  <c r="CL218" i="35"/>
  <c r="CK218" i="35"/>
  <c r="CJ218" i="35"/>
  <c r="CH218" i="35"/>
  <c r="CG218" i="35"/>
  <c r="CF218" i="35"/>
  <c r="CB218" i="35"/>
  <c r="CA218" i="35"/>
  <c r="BZ218" i="35"/>
  <c r="BY218" i="35"/>
  <c r="BW218" i="35"/>
  <c r="BV218" i="35"/>
  <c r="BU218" i="35"/>
  <c r="BT218" i="35"/>
  <c r="BR218" i="35"/>
  <c r="BQ218" i="35"/>
  <c r="BP218" i="35"/>
  <c r="BO218" i="35"/>
  <c r="BN218" i="35"/>
  <c r="BM218" i="35"/>
  <c r="BL218" i="35"/>
  <c r="BK218" i="35"/>
  <c r="BJ218" i="35"/>
  <c r="BI218" i="35"/>
  <c r="BH218" i="35"/>
  <c r="BG218" i="35"/>
  <c r="BF218" i="35"/>
  <c r="BE218" i="35"/>
  <c r="BD218" i="35"/>
  <c r="BC218" i="35"/>
  <c r="BB218" i="35"/>
  <c r="BA218" i="35"/>
  <c r="AZ218" i="35"/>
  <c r="AX218" i="35"/>
  <c r="AW218" i="35"/>
  <c r="AV218" i="35"/>
  <c r="AU218" i="35"/>
  <c r="AT218" i="35"/>
  <c r="AS218" i="35"/>
  <c r="AR218" i="35"/>
  <c r="AQ218" i="35"/>
  <c r="AP218" i="35"/>
  <c r="AO218" i="35"/>
  <c r="AN218" i="35"/>
  <c r="AM218" i="35"/>
  <c r="AL218" i="35"/>
  <c r="AK218" i="35"/>
  <c r="AJ218" i="35"/>
  <c r="AI218" i="35"/>
  <c r="AH218" i="35"/>
  <c r="AG218" i="35"/>
  <c r="AF218" i="35"/>
  <c r="AE218" i="35"/>
  <c r="AD218" i="35"/>
  <c r="AC218" i="35"/>
  <c r="AB218" i="35"/>
  <c r="Z218" i="35"/>
  <c r="U218" i="35"/>
  <c r="S218" i="35"/>
  <c r="R218" i="35"/>
  <c r="Q218" i="35"/>
  <c r="P218" i="35"/>
  <c r="O218" i="35"/>
  <c r="N218" i="35"/>
  <c r="M218" i="35"/>
  <c r="J218" i="35"/>
  <c r="I218" i="35"/>
  <c r="H218" i="35"/>
  <c r="G218" i="35"/>
  <c r="EK217" i="35"/>
  <c r="EJ217" i="35"/>
  <c r="EI217" i="35"/>
  <c r="EH217" i="35"/>
  <c r="EG217" i="35"/>
  <c r="EF217" i="35"/>
  <c r="EE217" i="35"/>
  <c r="ED217" i="35"/>
  <c r="EC217" i="35"/>
  <c r="EB217" i="35"/>
  <c r="EA217" i="35"/>
  <c r="DZ217" i="35"/>
  <c r="DY217" i="35"/>
  <c r="DX217" i="35"/>
  <c r="DW217" i="35"/>
  <c r="DV217" i="35"/>
  <c r="DU217" i="35"/>
  <c r="DT217" i="35"/>
  <c r="DS217" i="35"/>
  <c r="DR217" i="35"/>
  <c r="DQ217" i="35"/>
  <c r="DP217" i="35"/>
  <c r="DA217" i="35"/>
  <c r="CZ217" i="35"/>
  <c r="CY217" i="35"/>
  <c r="CX217" i="35"/>
  <c r="CV217" i="35"/>
  <c r="CU217" i="35"/>
  <c r="CT217" i="35"/>
  <c r="CR217" i="35"/>
  <c r="CQ217" i="35"/>
  <c r="CP217" i="35"/>
  <c r="CM217" i="35"/>
  <c r="CL217" i="35"/>
  <c r="CK217" i="35"/>
  <c r="CJ217" i="35"/>
  <c r="CH217" i="35"/>
  <c r="CG217" i="35"/>
  <c r="CF217" i="35"/>
  <c r="CB217" i="35"/>
  <c r="CA217" i="35"/>
  <c r="BZ217" i="35"/>
  <c r="BY217" i="35"/>
  <c r="BW217" i="35"/>
  <c r="BV217" i="35"/>
  <c r="BU217" i="35"/>
  <c r="BT217" i="35"/>
  <c r="BR217" i="35"/>
  <c r="BQ217" i="35"/>
  <c r="BP217" i="35"/>
  <c r="BO217" i="35"/>
  <c r="BN217" i="35"/>
  <c r="BM217" i="35"/>
  <c r="BL217" i="35"/>
  <c r="BK217" i="35"/>
  <c r="BJ217" i="35"/>
  <c r="BI217" i="35"/>
  <c r="BH217" i="35"/>
  <c r="BG217" i="35"/>
  <c r="BF217" i="35"/>
  <c r="BE217" i="35"/>
  <c r="BD217" i="35"/>
  <c r="BC217" i="35"/>
  <c r="BB217" i="35"/>
  <c r="BA217" i="35"/>
  <c r="AZ217" i="35"/>
  <c r="AX217" i="35"/>
  <c r="AW217" i="35"/>
  <c r="AV217" i="35"/>
  <c r="AU217" i="35"/>
  <c r="AT217" i="35"/>
  <c r="AS217" i="35"/>
  <c r="AR217" i="35"/>
  <c r="AQ217" i="35"/>
  <c r="AP217" i="35"/>
  <c r="AO217" i="35"/>
  <c r="AN217" i="35"/>
  <c r="AM217" i="35"/>
  <c r="AL217" i="35"/>
  <c r="AK217" i="35"/>
  <c r="AJ217" i="35"/>
  <c r="AI217" i="35"/>
  <c r="AH217" i="35"/>
  <c r="AG217" i="35"/>
  <c r="AF217" i="35"/>
  <c r="AE217" i="35"/>
  <c r="AD217" i="35"/>
  <c r="AC217" i="35"/>
  <c r="AB217" i="35"/>
  <c r="Z217" i="35"/>
  <c r="U217" i="35"/>
  <c r="S217" i="35"/>
  <c r="R217" i="35"/>
  <c r="Q217" i="35"/>
  <c r="P217" i="35"/>
  <c r="O217" i="35"/>
  <c r="N217" i="35"/>
  <c r="M217" i="35"/>
  <c r="J217" i="35"/>
  <c r="I217" i="35"/>
  <c r="H217" i="35"/>
  <c r="G217" i="35"/>
  <c r="EK216" i="35"/>
  <c r="EJ216" i="35"/>
  <c r="EI216" i="35"/>
  <c r="EH216" i="35"/>
  <c r="EG216" i="35"/>
  <c r="EF216" i="35"/>
  <c r="EE216" i="35"/>
  <c r="ED216" i="35"/>
  <c r="EC216" i="35"/>
  <c r="EB216" i="35"/>
  <c r="EA216" i="35"/>
  <c r="DZ216" i="35"/>
  <c r="DY216" i="35"/>
  <c r="DX216" i="35"/>
  <c r="DW216" i="35"/>
  <c r="DV216" i="35"/>
  <c r="DU216" i="35"/>
  <c r="DT216" i="35"/>
  <c r="DS216" i="35"/>
  <c r="DR216" i="35"/>
  <c r="DQ216" i="35"/>
  <c r="DP216" i="35"/>
  <c r="DA216" i="35"/>
  <c r="CZ216" i="35"/>
  <c r="CY216" i="35"/>
  <c r="CX216" i="35"/>
  <c r="CV216" i="35"/>
  <c r="CU216" i="35"/>
  <c r="CT216" i="35"/>
  <c r="CR216" i="35"/>
  <c r="CQ216" i="35"/>
  <c r="CP216" i="35"/>
  <c r="CM216" i="35"/>
  <c r="CL216" i="35"/>
  <c r="CK216" i="35"/>
  <c r="CJ216" i="35"/>
  <c r="CH216" i="35"/>
  <c r="CG216" i="35"/>
  <c r="CF216" i="35"/>
  <c r="CB216" i="35"/>
  <c r="CA216" i="35"/>
  <c r="BZ216" i="35"/>
  <c r="BY216" i="35"/>
  <c r="BW216" i="35"/>
  <c r="BV216" i="35"/>
  <c r="BU216" i="35"/>
  <c r="BT216" i="35"/>
  <c r="BR216" i="35"/>
  <c r="BQ216" i="35"/>
  <c r="BP216" i="35"/>
  <c r="BO216" i="35"/>
  <c r="BN216" i="35"/>
  <c r="BM216" i="35"/>
  <c r="BL216" i="35"/>
  <c r="BK216" i="35"/>
  <c r="BJ216" i="35"/>
  <c r="BI216" i="35"/>
  <c r="BH216" i="35"/>
  <c r="BG216" i="35"/>
  <c r="BF216" i="35"/>
  <c r="BE216" i="35"/>
  <c r="BD216" i="35"/>
  <c r="BC216" i="35"/>
  <c r="BB216" i="35"/>
  <c r="BA216" i="35"/>
  <c r="AZ216" i="35"/>
  <c r="AX216" i="35"/>
  <c r="AW216" i="35"/>
  <c r="AV216" i="35"/>
  <c r="AU216" i="35"/>
  <c r="AT216" i="35"/>
  <c r="AS216" i="35"/>
  <c r="AR216" i="35"/>
  <c r="AQ216" i="35"/>
  <c r="AP216" i="35"/>
  <c r="AO216" i="35"/>
  <c r="AN216" i="35"/>
  <c r="AM216" i="35"/>
  <c r="AL216" i="35"/>
  <c r="AK216" i="35"/>
  <c r="AJ216" i="35"/>
  <c r="AI216" i="35"/>
  <c r="AH216" i="35"/>
  <c r="AG216" i="35"/>
  <c r="AF216" i="35"/>
  <c r="AE216" i="35"/>
  <c r="AD216" i="35"/>
  <c r="AC216" i="35"/>
  <c r="AB216" i="35"/>
  <c r="Z216" i="35"/>
  <c r="U216" i="35"/>
  <c r="S216" i="35"/>
  <c r="R216" i="35"/>
  <c r="Q216" i="35"/>
  <c r="P216" i="35"/>
  <c r="O216" i="35"/>
  <c r="N216" i="35"/>
  <c r="M216" i="35"/>
  <c r="J216" i="35"/>
  <c r="I216" i="35"/>
  <c r="H216" i="35"/>
  <c r="G216" i="35"/>
  <c r="EK215" i="35"/>
  <c r="EJ215" i="35"/>
  <c r="EI215" i="35"/>
  <c r="EH215" i="35"/>
  <c r="EG215" i="35"/>
  <c r="EF215" i="35"/>
  <c r="EE215" i="35"/>
  <c r="ED215" i="35"/>
  <c r="EC215" i="35"/>
  <c r="EB215" i="35"/>
  <c r="EA215" i="35"/>
  <c r="DZ215" i="35"/>
  <c r="DY215" i="35"/>
  <c r="DX215" i="35"/>
  <c r="DW215" i="35"/>
  <c r="DV215" i="35"/>
  <c r="DU215" i="35"/>
  <c r="DT215" i="35"/>
  <c r="DS215" i="35"/>
  <c r="DR215" i="35"/>
  <c r="DQ215" i="35"/>
  <c r="DP215" i="35"/>
  <c r="DA215" i="35"/>
  <c r="CZ215" i="35"/>
  <c r="CY215" i="35"/>
  <c r="CX215" i="35"/>
  <c r="CV215" i="35"/>
  <c r="CU215" i="35"/>
  <c r="CT215" i="35"/>
  <c r="CR215" i="35"/>
  <c r="CQ215" i="35"/>
  <c r="CP215" i="35"/>
  <c r="CM215" i="35"/>
  <c r="CL215" i="35"/>
  <c r="CK215" i="35"/>
  <c r="CJ215" i="35"/>
  <c r="CH215" i="35"/>
  <c r="CG215" i="35"/>
  <c r="CF215" i="35"/>
  <c r="CB215" i="35"/>
  <c r="CA215" i="35"/>
  <c r="BZ215" i="35"/>
  <c r="BY215" i="35"/>
  <c r="BW215" i="35"/>
  <c r="BV215" i="35"/>
  <c r="BU215" i="35"/>
  <c r="BT215" i="35"/>
  <c r="BR215" i="35"/>
  <c r="BQ215" i="35"/>
  <c r="BP215" i="35"/>
  <c r="BO215" i="35"/>
  <c r="BN215" i="35"/>
  <c r="BM215" i="35"/>
  <c r="BL215" i="35"/>
  <c r="BK215" i="35"/>
  <c r="BJ215" i="35"/>
  <c r="BI215" i="35"/>
  <c r="BH215" i="35"/>
  <c r="BG215" i="35"/>
  <c r="BF215" i="35"/>
  <c r="BE215" i="35"/>
  <c r="BD215" i="35"/>
  <c r="BC215" i="35"/>
  <c r="BB215" i="35"/>
  <c r="BA215" i="35"/>
  <c r="AZ215" i="35"/>
  <c r="AX215" i="35"/>
  <c r="AW215" i="35"/>
  <c r="AV215" i="35"/>
  <c r="AU215" i="35"/>
  <c r="AT215" i="35"/>
  <c r="AS215" i="35"/>
  <c r="AR215" i="35"/>
  <c r="AQ215" i="35"/>
  <c r="AP215" i="35"/>
  <c r="AO215" i="35"/>
  <c r="AN215" i="35"/>
  <c r="AM215" i="35"/>
  <c r="AL215" i="35"/>
  <c r="AK215" i="35"/>
  <c r="AJ215" i="35"/>
  <c r="AI215" i="35"/>
  <c r="AH215" i="35"/>
  <c r="AG215" i="35"/>
  <c r="AF215" i="35"/>
  <c r="AE215" i="35"/>
  <c r="AD215" i="35"/>
  <c r="AC215" i="35"/>
  <c r="AB215" i="35"/>
  <c r="Z215" i="35"/>
  <c r="U215" i="35"/>
  <c r="S215" i="35"/>
  <c r="R215" i="35"/>
  <c r="Q215" i="35"/>
  <c r="P215" i="35"/>
  <c r="O215" i="35"/>
  <c r="N215" i="35"/>
  <c r="M215" i="35"/>
  <c r="J215" i="35"/>
  <c r="I215" i="35"/>
  <c r="H215" i="35"/>
  <c r="G215" i="35"/>
  <c r="EK214" i="35"/>
  <c r="EJ214" i="35"/>
  <c r="EI214" i="35"/>
  <c r="EH214" i="35"/>
  <c r="EG214" i="35"/>
  <c r="EF214" i="35"/>
  <c r="EE214" i="35"/>
  <c r="ED214" i="35"/>
  <c r="EC214" i="35"/>
  <c r="EB214" i="35"/>
  <c r="EA214" i="35"/>
  <c r="DZ214" i="35"/>
  <c r="DY214" i="35"/>
  <c r="DX214" i="35"/>
  <c r="DW214" i="35"/>
  <c r="DV214" i="35"/>
  <c r="DU214" i="35"/>
  <c r="DT214" i="35"/>
  <c r="DS214" i="35"/>
  <c r="DR214" i="35"/>
  <c r="DQ214" i="35"/>
  <c r="DP214" i="35"/>
  <c r="DA214" i="35"/>
  <c r="CZ214" i="35"/>
  <c r="CY214" i="35"/>
  <c r="CX214" i="35"/>
  <c r="CV214" i="35"/>
  <c r="CU214" i="35"/>
  <c r="CT214" i="35"/>
  <c r="CR214" i="35"/>
  <c r="CQ214" i="35"/>
  <c r="CP214" i="35"/>
  <c r="CM214" i="35"/>
  <c r="CL214" i="35"/>
  <c r="CK214" i="35"/>
  <c r="CJ214" i="35"/>
  <c r="CH214" i="35"/>
  <c r="CG214" i="35"/>
  <c r="CF214" i="35"/>
  <c r="CB214" i="35"/>
  <c r="CA214" i="35"/>
  <c r="BZ214" i="35"/>
  <c r="BY214" i="35"/>
  <c r="BW214" i="35"/>
  <c r="BV214" i="35"/>
  <c r="BU214" i="35"/>
  <c r="BT214" i="35"/>
  <c r="BR214" i="35"/>
  <c r="BQ214" i="35"/>
  <c r="BP214" i="35"/>
  <c r="BO214" i="35"/>
  <c r="BN214" i="35"/>
  <c r="BM214" i="35"/>
  <c r="BL214" i="35"/>
  <c r="BK214" i="35"/>
  <c r="BJ214" i="35"/>
  <c r="BI214" i="35"/>
  <c r="BH214" i="35"/>
  <c r="BG214" i="35"/>
  <c r="BF214" i="35"/>
  <c r="BE214" i="35"/>
  <c r="BD214" i="35"/>
  <c r="BC214" i="35"/>
  <c r="BB214" i="35"/>
  <c r="BA214" i="35"/>
  <c r="AZ214" i="35"/>
  <c r="AX214" i="35"/>
  <c r="AW214" i="35"/>
  <c r="AV214" i="35"/>
  <c r="AU214" i="35"/>
  <c r="AT214" i="35"/>
  <c r="AS214" i="35"/>
  <c r="AR214" i="35"/>
  <c r="AQ214" i="35"/>
  <c r="AP214" i="35"/>
  <c r="AO214" i="35"/>
  <c r="AN214" i="35"/>
  <c r="AM214" i="35"/>
  <c r="AL214" i="35"/>
  <c r="AK214" i="35"/>
  <c r="AJ214" i="35"/>
  <c r="AI214" i="35"/>
  <c r="AH214" i="35"/>
  <c r="AG214" i="35"/>
  <c r="AF214" i="35"/>
  <c r="AE214" i="35"/>
  <c r="AD214" i="35"/>
  <c r="AC214" i="35"/>
  <c r="AB214" i="35"/>
  <c r="Z214" i="35"/>
  <c r="U214" i="35"/>
  <c r="S214" i="35"/>
  <c r="R214" i="35"/>
  <c r="Q214" i="35"/>
  <c r="P214" i="35"/>
  <c r="O214" i="35"/>
  <c r="N214" i="35"/>
  <c r="M214" i="35"/>
  <c r="J214" i="35"/>
  <c r="I214" i="35"/>
  <c r="H214" i="35"/>
  <c r="G214" i="35"/>
  <c r="EK213" i="35"/>
  <c r="EJ213" i="35"/>
  <c r="EI213" i="35"/>
  <c r="EH213" i="35"/>
  <c r="EG213" i="35"/>
  <c r="EF213" i="35"/>
  <c r="EE213" i="35"/>
  <c r="ED213" i="35"/>
  <c r="EC213" i="35"/>
  <c r="EB213" i="35"/>
  <c r="EA213" i="35"/>
  <c r="DZ213" i="35"/>
  <c r="DY213" i="35"/>
  <c r="DX213" i="35"/>
  <c r="DW213" i="35"/>
  <c r="DV213" i="35"/>
  <c r="DU213" i="35"/>
  <c r="DT213" i="35"/>
  <c r="DS213" i="35"/>
  <c r="DR213" i="35"/>
  <c r="DQ213" i="35"/>
  <c r="DP213" i="35"/>
  <c r="DA213" i="35"/>
  <c r="CZ213" i="35"/>
  <c r="CY213" i="35"/>
  <c r="CX213" i="35"/>
  <c r="CV213" i="35"/>
  <c r="CU213" i="35"/>
  <c r="CT213" i="35"/>
  <c r="CR213" i="35"/>
  <c r="CQ213" i="35"/>
  <c r="CP213" i="35"/>
  <c r="CM213" i="35"/>
  <c r="CL213" i="35"/>
  <c r="CK213" i="35"/>
  <c r="CJ213" i="35"/>
  <c r="CH213" i="35"/>
  <c r="CG213" i="35"/>
  <c r="CF213" i="35"/>
  <c r="CB213" i="35"/>
  <c r="CA213" i="35"/>
  <c r="BZ213" i="35"/>
  <c r="BY213" i="35"/>
  <c r="BW213" i="35"/>
  <c r="BV213" i="35"/>
  <c r="BU213" i="35"/>
  <c r="BT213" i="35"/>
  <c r="BR213" i="35"/>
  <c r="BQ213" i="35"/>
  <c r="BP213" i="35"/>
  <c r="BO213" i="35"/>
  <c r="BN213" i="35"/>
  <c r="BM213" i="35"/>
  <c r="BL213" i="35"/>
  <c r="BK213" i="35"/>
  <c r="BJ213" i="35"/>
  <c r="BI213" i="35"/>
  <c r="BH213" i="35"/>
  <c r="BG213" i="35"/>
  <c r="BF213" i="35"/>
  <c r="BE213" i="35"/>
  <c r="BD213" i="35"/>
  <c r="BC213" i="35"/>
  <c r="BB213" i="35"/>
  <c r="BA213" i="35"/>
  <c r="AZ213" i="35"/>
  <c r="AX213" i="35"/>
  <c r="AW213" i="35"/>
  <c r="AV213" i="35"/>
  <c r="AU213" i="35"/>
  <c r="AT213" i="35"/>
  <c r="AS213" i="35"/>
  <c r="AR213" i="35"/>
  <c r="AQ213" i="35"/>
  <c r="AP213" i="35"/>
  <c r="AO213" i="35"/>
  <c r="AN213" i="35"/>
  <c r="AM213" i="35"/>
  <c r="AL213" i="35"/>
  <c r="AK213" i="35"/>
  <c r="AJ213" i="35"/>
  <c r="AI213" i="35"/>
  <c r="AH213" i="35"/>
  <c r="AG213" i="35"/>
  <c r="AF213" i="35"/>
  <c r="AE213" i="35"/>
  <c r="AD213" i="35"/>
  <c r="AC213" i="35"/>
  <c r="AB213" i="35"/>
  <c r="Z213" i="35"/>
  <c r="U213" i="35"/>
  <c r="S213" i="35"/>
  <c r="R213" i="35"/>
  <c r="Q213" i="35"/>
  <c r="P213" i="35"/>
  <c r="O213" i="35"/>
  <c r="N213" i="35"/>
  <c r="M213" i="35"/>
  <c r="J213" i="35"/>
  <c r="I213" i="35"/>
  <c r="H213" i="35"/>
  <c r="G213" i="35"/>
  <c r="EK212" i="35"/>
  <c r="EJ212" i="35"/>
  <c r="EI212" i="35"/>
  <c r="EH212" i="35"/>
  <c r="EG212" i="35"/>
  <c r="EF212" i="35"/>
  <c r="EE212" i="35"/>
  <c r="ED212" i="35"/>
  <c r="EC212" i="35"/>
  <c r="EB212" i="35"/>
  <c r="EA212" i="35"/>
  <c r="DZ212" i="35"/>
  <c r="DY212" i="35"/>
  <c r="DX212" i="35"/>
  <c r="DW212" i="35"/>
  <c r="DV212" i="35"/>
  <c r="DU212" i="35"/>
  <c r="DT212" i="35"/>
  <c r="DS212" i="35"/>
  <c r="DR212" i="35"/>
  <c r="DQ212" i="35"/>
  <c r="DP212" i="35"/>
  <c r="DA212" i="35"/>
  <c r="CZ212" i="35"/>
  <c r="CY212" i="35"/>
  <c r="CX212" i="35"/>
  <c r="CV212" i="35"/>
  <c r="CU212" i="35"/>
  <c r="CT212" i="35"/>
  <c r="CR212" i="35"/>
  <c r="CQ212" i="35"/>
  <c r="CP212" i="35"/>
  <c r="CM212" i="35"/>
  <c r="CL212" i="35"/>
  <c r="CK212" i="35"/>
  <c r="CJ212" i="35"/>
  <c r="CH212" i="35"/>
  <c r="CG212" i="35"/>
  <c r="CF212" i="35"/>
  <c r="CB212" i="35"/>
  <c r="CA212" i="35"/>
  <c r="BZ212" i="35"/>
  <c r="BY212" i="35"/>
  <c r="BW212" i="35"/>
  <c r="BV212" i="35"/>
  <c r="BU212" i="35"/>
  <c r="BT212" i="35"/>
  <c r="BR212" i="35"/>
  <c r="BQ212" i="35"/>
  <c r="BP212" i="35"/>
  <c r="BO212" i="35"/>
  <c r="BN212" i="35"/>
  <c r="BM212" i="35"/>
  <c r="BL212" i="35"/>
  <c r="BK212" i="35"/>
  <c r="BJ212" i="35"/>
  <c r="BI212" i="35"/>
  <c r="BH212" i="35"/>
  <c r="BG212" i="35"/>
  <c r="BF212" i="35"/>
  <c r="BE212" i="35"/>
  <c r="BD212" i="35"/>
  <c r="BC212" i="35"/>
  <c r="BB212" i="35"/>
  <c r="BA212" i="35"/>
  <c r="AZ212" i="35"/>
  <c r="AX212" i="35"/>
  <c r="AW212" i="35"/>
  <c r="AV212" i="35"/>
  <c r="AU212" i="35"/>
  <c r="AT212" i="35"/>
  <c r="AS212" i="35"/>
  <c r="AR212" i="35"/>
  <c r="AQ212" i="35"/>
  <c r="AP212" i="35"/>
  <c r="AO212" i="35"/>
  <c r="AN212" i="35"/>
  <c r="AM212" i="35"/>
  <c r="AL212" i="35"/>
  <c r="AK212" i="35"/>
  <c r="AJ212" i="35"/>
  <c r="AI212" i="35"/>
  <c r="AH212" i="35"/>
  <c r="AG212" i="35"/>
  <c r="AF212" i="35"/>
  <c r="AE212" i="35"/>
  <c r="AD212" i="35"/>
  <c r="AC212" i="35"/>
  <c r="AB212" i="35"/>
  <c r="Z212" i="35"/>
  <c r="U212" i="35"/>
  <c r="S212" i="35"/>
  <c r="R212" i="35"/>
  <c r="Q212" i="35"/>
  <c r="P212" i="35"/>
  <c r="O212" i="35"/>
  <c r="N212" i="35"/>
  <c r="M212" i="35"/>
  <c r="J212" i="35"/>
  <c r="I212" i="35"/>
  <c r="H212" i="35"/>
  <c r="G212" i="35"/>
  <c r="EK211" i="35"/>
  <c r="EJ211" i="35"/>
  <c r="EI211" i="35"/>
  <c r="EH211" i="35"/>
  <c r="EG211" i="35"/>
  <c r="EF211" i="35"/>
  <c r="EE211" i="35"/>
  <c r="ED211" i="35"/>
  <c r="EC211" i="35"/>
  <c r="EB211" i="35"/>
  <c r="EA211" i="35"/>
  <c r="DZ211" i="35"/>
  <c r="DY211" i="35"/>
  <c r="DX211" i="35"/>
  <c r="DW211" i="35"/>
  <c r="DV211" i="35"/>
  <c r="DU211" i="35"/>
  <c r="DT211" i="35"/>
  <c r="DS211" i="35"/>
  <c r="DR211" i="35"/>
  <c r="DQ211" i="35"/>
  <c r="DP211" i="35"/>
  <c r="DA211" i="35"/>
  <c r="CZ211" i="35"/>
  <c r="CY211" i="35"/>
  <c r="CX211" i="35"/>
  <c r="CV211" i="35"/>
  <c r="CU211" i="35"/>
  <c r="CT211" i="35"/>
  <c r="CR211" i="35"/>
  <c r="CQ211" i="35"/>
  <c r="CP211" i="35"/>
  <c r="CM211" i="35"/>
  <c r="CL211" i="35"/>
  <c r="CK211" i="35"/>
  <c r="CJ211" i="35"/>
  <c r="CH211" i="35"/>
  <c r="CG211" i="35"/>
  <c r="CF211" i="35"/>
  <c r="CB211" i="35"/>
  <c r="CA211" i="35"/>
  <c r="BZ211" i="35"/>
  <c r="BY211" i="35"/>
  <c r="BW211" i="35"/>
  <c r="BV211" i="35"/>
  <c r="BU211" i="35"/>
  <c r="BT211" i="35"/>
  <c r="BR211" i="35"/>
  <c r="BQ211" i="35"/>
  <c r="BP211" i="35"/>
  <c r="BO211" i="35"/>
  <c r="BN211" i="35"/>
  <c r="BM211" i="35"/>
  <c r="BL211" i="35"/>
  <c r="BK211" i="35"/>
  <c r="BJ211" i="35"/>
  <c r="BI211" i="35"/>
  <c r="BH211" i="35"/>
  <c r="BG211" i="35"/>
  <c r="BF211" i="35"/>
  <c r="BE211" i="35"/>
  <c r="BD211" i="35"/>
  <c r="BC211" i="35"/>
  <c r="BB211" i="35"/>
  <c r="BA211" i="35"/>
  <c r="AZ211" i="35"/>
  <c r="AX211" i="35"/>
  <c r="AW211" i="35"/>
  <c r="AV211" i="35"/>
  <c r="AU211" i="35"/>
  <c r="AT211" i="35"/>
  <c r="AS211" i="35"/>
  <c r="AR211" i="35"/>
  <c r="AQ211" i="35"/>
  <c r="AP211" i="35"/>
  <c r="AO211" i="35"/>
  <c r="AN211" i="35"/>
  <c r="AM211" i="35"/>
  <c r="AL211" i="35"/>
  <c r="AK211" i="35"/>
  <c r="AJ211" i="35"/>
  <c r="AI211" i="35"/>
  <c r="AH211" i="35"/>
  <c r="AG211" i="35"/>
  <c r="AF211" i="35"/>
  <c r="AE211" i="35"/>
  <c r="AD211" i="35"/>
  <c r="AC211" i="35"/>
  <c r="AB211" i="35"/>
  <c r="Z211" i="35"/>
  <c r="U211" i="35"/>
  <c r="S211" i="35"/>
  <c r="R211" i="35"/>
  <c r="Q211" i="35"/>
  <c r="P211" i="35"/>
  <c r="O211" i="35"/>
  <c r="N211" i="35"/>
  <c r="M211" i="35"/>
  <c r="J211" i="35"/>
  <c r="I211" i="35"/>
  <c r="H211" i="35"/>
  <c r="G211" i="35"/>
  <c r="EK210" i="35"/>
  <c r="EJ210" i="35"/>
  <c r="EI210" i="35"/>
  <c r="EH210" i="35"/>
  <c r="EG210" i="35"/>
  <c r="EF210" i="35"/>
  <c r="EE210" i="35"/>
  <c r="ED210" i="35"/>
  <c r="EC210" i="35"/>
  <c r="EB210" i="35"/>
  <c r="EA210" i="35"/>
  <c r="DZ210" i="35"/>
  <c r="DY210" i="35"/>
  <c r="DX210" i="35"/>
  <c r="DW210" i="35"/>
  <c r="DV210" i="35"/>
  <c r="DU210" i="35"/>
  <c r="DT210" i="35"/>
  <c r="DS210" i="35"/>
  <c r="DR210" i="35"/>
  <c r="DQ210" i="35"/>
  <c r="DP210" i="35"/>
  <c r="DA210" i="35"/>
  <c r="CZ210" i="35"/>
  <c r="CY210" i="35"/>
  <c r="CX210" i="35"/>
  <c r="CV210" i="35"/>
  <c r="CU210" i="35"/>
  <c r="CT210" i="35"/>
  <c r="CR210" i="35"/>
  <c r="CQ210" i="35"/>
  <c r="CP210" i="35"/>
  <c r="CM210" i="35"/>
  <c r="CL210" i="35"/>
  <c r="CK210" i="35"/>
  <c r="CJ210" i="35"/>
  <c r="CH210" i="35"/>
  <c r="CG210" i="35"/>
  <c r="CF210" i="35"/>
  <c r="CB210" i="35"/>
  <c r="CA210" i="35"/>
  <c r="BZ210" i="35"/>
  <c r="BY210" i="35"/>
  <c r="BW210" i="35"/>
  <c r="BV210" i="35"/>
  <c r="BU210" i="35"/>
  <c r="BT210" i="35"/>
  <c r="BR210" i="35"/>
  <c r="BQ210" i="35"/>
  <c r="BP210" i="35"/>
  <c r="BO210" i="35"/>
  <c r="BN210" i="35"/>
  <c r="BM210" i="35"/>
  <c r="BL210" i="35"/>
  <c r="BK210" i="35"/>
  <c r="BJ210" i="35"/>
  <c r="BI210" i="35"/>
  <c r="BH210" i="35"/>
  <c r="BG210" i="35"/>
  <c r="BF210" i="35"/>
  <c r="BE210" i="35"/>
  <c r="BD210" i="35"/>
  <c r="BC210" i="35"/>
  <c r="BB210" i="35"/>
  <c r="BA210" i="35"/>
  <c r="AZ210" i="35"/>
  <c r="AX210" i="35"/>
  <c r="AW210" i="35"/>
  <c r="AV210" i="35"/>
  <c r="AU210" i="35"/>
  <c r="AT210" i="35"/>
  <c r="AS210" i="35"/>
  <c r="AR210" i="35"/>
  <c r="AQ210" i="35"/>
  <c r="AP210" i="35"/>
  <c r="AO210" i="35"/>
  <c r="AN210" i="35"/>
  <c r="AM210" i="35"/>
  <c r="AL210" i="35"/>
  <c r="AK210" i="35"/>
  <c r="AJ210" i="35"/>
  <c r="AI210" i="35"/>
  <c r="AH210" i="35"/>
  <c r="AG210" i="35"/>
  <c r="AF210" i="35"/>
  <c r="AE210" i="35"/>
  <c r="AD210" i="35"/>
  <c r="AC210" i="35"/>
  <c r="AB210" i="35"/>
  <c r="Z210" i="35"/>
  <c r="U210" i="35"/>
  <c r="S210" i="35"/>
  <c r="R210" i="35"/>
  <c r="Q210" i="35"/>
  <c r="P210" i="35"/>
  <c r="O210" i="35"/>
  <c r="N210" i="35"/>
  <c r="M210" i="35"/>
  <c r="J210" i="35"/>
  <c r="I210" i="35"/>
  <c r="H210" i="35"/>
  <c r="G210" i="35"/>
  <c r="EK209" i="35"/>
  <c r="EJ209" i="35"/>
  <c r="EI209" i="35"/>
  <c r="EH209" i="35"/>
  <c r="EG209" i="35"/>
  <c r="EF209" i="35"/>
  <c r="EE209" i="35"/>
  <c r="ED209" i="35"/>
  <c r="EC209" i="35"/>
  <c r="EB209" i="35"/>
  <c r="EA209" i="35"/>
  <c r="DZ209" i="35"/>
  <c r="DY209" i="35"/>
  <c r="DX209" i="35"/>
  <c r="DW209" i="35"/>
  <c r="DV209" i="35"/>
  <c r="DU209" i="35"/>
  <c r="DT209" i="35"/>
  <c r="DS209" i="35"/>
  <c r="DR209" i="35"/>
  <c r="DQ209" i="35"/>
  <c r="DP209" i="35"/>
  <c r="DA209" i="35"/>
  <c r="CZ209" i="35"/>
  <c r="CY209" i="35"/>
  <c r="CX209" i="35"/>
  <c r="CV209" i="35"/>
  <c r="CU209" i="35"/>
  <c r="CT209" i="35"/>
  <c r="CR209" i="35"/>
  <c r="CQ209" i="35"/>
  <c r="CP209" i="35"/>
  <c r="CM209" i="35"/>
  <c r="CL209" i="35"/>
  <c r="CK209" i="35"/>
  <c r="CJ209" i="35"/>
  <c r="CH209" i="35"/>
  <c r="CG209" i="35"/>
  <c r="CF209" i="35"/>
  <c r="CB209" i="35"/>
  <c r="CA209" i="35"/>
  <c r="BZ209" i="35"/>
  <c r="BY209" i="35"/>
  <c r="BW209" i="35"/>
  <c r="BV209" i="35"/>
  <c r="BU209" i="35"/>
  <c r="BT209" i="35"/>
  <c r="BR209" i="35"/>
  <c r="BQ209" i="35"/>
  <c r="BP209" i="35"/>
  <c r="BO209" i="35"/>
  <c r="BN209" i="35"/>
  <c r="BM209" i="35"/>
  <c r="BL209" i="35"/>
  <c r="BK209" i="35"/>
  <c r="BJ209" i="35"/>
  <c r="BI209" i="35"/>
  <c r="BH209" i="35"/>
  <c r="BG209" i="35"/>
  <c r="BF209" i="35"/>
  <c r="BE209" i="35"/>
  <c r="BD209" i="35"/>
  <c r="BC209" i="35"/>
  <c r="BB209" i="35"/>
  <c r="BA209" i="35"/>
  <c r="AZ209" i="35"/>
  <c r="AX209" i="35"/>
  <c r="AW209" i="35"/>
  <c r="AV209" i="35"/>
  <c r="AU209" i="35"/>
  <c r="AT209" i="35"/>
  <c r="AS209" i="35"/>
  <c r="AR209" i="35"/>
  <c r="AQ209" i="35"/>
  <c r="AP209" i="35"/>
  <c r="AO209" i="35"/>
  <c r="AN209" i="35"/>
  <c r="AM209" i="35"/>
  <c r="AL209" i="35"/>
  <c r="AK209" i="35"/>
  <c r="AJ209" i="35"/>
  <c r="AI209" i="35"/>
  <c r="AH209" i="35"/>
  <c r="AG209" i="35"/>
  <c r="AF209" i="35"/>
  <c r="AE209" i="35"/>
  <c r="AD209" i="35"/>
  <c r="AC209" i="35"/>
  <c r="AB209" i="35"/>
  <c r="Z209" i="35"/>
  <c r="U209" i="35"/>
  <c r="S209" i="35"/>
  <c r="R209" i="35"/>
  <c r="Q209" i="35"/>
  <c r="P209" i="35"/>
  <c r="O209" i="35"/>
  <c r="N209" i="35"/>
  <c r="M209" i="35"/>
  <c r="J209" i="35"/>
  <c r="I209" i="35"/>
  <c r="H209" i="35"/>
  <c r="G209" i="35"/>
  <c r="EK208" i="35"/>
  <c r="EJ208" i="35"/>
  <c r="EI208" i="35"/>
  <c r="EH208" i="35"/>
  <c r="EG208" i="35"/>
  <c r="EF208" i="35"/>
  <c r="EE208" i="35"/>
  <c r="ED208" i="35"/>
  <c r="EC208" i="35"/>
  <c r="EB208" i="35"/>
  <c r="EA208" i="35"/>
  <c r="DZ208" i="35"/>
  <c r="DY208" i="35"/>
  <c r="DX208" i="35"/>
  <c r="DW208" i="35"/>
  <c r="DV208" i="35"/>
  <c r="DU208" i="35"/>
  <c r="DT208" i="35"/>
  <c r="DS208" i="35"/>
  <c r="DR208" i="35"/>
  <c r="DQ208" i="35"/>
  <c r="DP208" i="35"/>
  <c r="DA208" i="35"/>
  <c r="CZ208" i="35"/>
  <c r="CY208" i="35"/>
  <c r="CX208" i="35"/>
  <c r="CV208" i="35"/>
  <c r="CU208" i="35"/>
  <c r="CT208" i="35"/>
  <c r="CR208" i="35"/>
  <c r="CQ208" i="35"/>
  <c r="CP208" i="35"/>
  <c r="CM208" i="35"/>
  <c r="CL208" i="35"/>
  <c r="CK208" i="35"/>
  <c r="CJ208" i="35"/>
  <c r="CH208" i="35"/>
  <c r="CG208" i="35"/>
  <c r="CF208" i="35"/>
  <c r="CB208" i="35"/>
  <c r="CA208" i="35"/>
  <c r="BZ208" i="35"/>
  <c r="BY208" i="35"/>
  <c r="BW208" i="35"/>
  <c r="BV208" i="35"/>
  <c r="BU208" i="35"/>
  <c r="BT208" i="35"/>
  <c r="BR208" i="35"/>
  <c r="BQ208" i="35"/>
  <c r="BP208" i="35"/>
  <c r="BO208" i="35"/>
  <c r="BN208" i="35"/>
  <c r="BM208" i="35"/>
  <c r="BL208" i="35"/>
  <c r="BK208" i="35"/>
  <c r="BJ208" i="35"/>
  <c r="BI208" i="35"/>
  <c r="BH208" i="35"/>
  <c r="BG208" i="35"/>
  <c r="BF208" i="35"/>
  <c r="BE208" i="35"/>
  <c r="BD208" i="35"/>
  <c r="BC208" i="35"/>
  <c r="BB208" i="35"/>
  <c r="BA208" i="35"/>
  <c r="AZ208" i="35"/>
  <c r="AX208" i="35"/>
  <c r="AW208" i="35"/>
  <c r="AV208" i="35"/>
  <c r="AU208" i="35"/>
  <c r="AT208" i="35"/>
  <c r="AS208" i="35"/>
  <c r="AR208" i="35"/>
  <c r="AQ208" i="35"/>
  <c r="AP208" i="35"/>
  <c r="AO208" i="35"/>
  <c r="AN208" i="35"/>
  <c r="AM208" i="35"/>
  <c r="AL208" i="35"/>
  <c r="AK208" i="35"/>
  <c r="AJ208" i="35"/>
  <c r="AI208" i="35"/>
  <c r="AH208" i="35"/>
  <c r="AG208" i="35"/>
  <c r="AF208" i="35"/>
  <c r="AE208" i="35"/>
  <c r="AD208" i="35"/>
  <c r="AC208" i="35"/>
  <c r="AB208" i="35"/>
  <c r="Z208" i="35"/>
  <c r="U208" i="35"/>
  <c r="S208" i="35"/>
  <c r="R208" i="35"/>
  <c r="Q208" i="35"/>
  <c r="P208" i="35"/>
  <c r="O208" i="35"/>
  <c r="N208" i="35"/>
  <c r="M208" i="35"/>
  <c r="J208" i="35"/>
  <c r="I208" i="35"/>
  <c r="H208" i="35"/>
  <c r="G208" i="35"/>
  <c r="EK207" i="35"/>
  <c r="EJ207" i="35"/>
  <c r="EI207" i="35"/>
  <c r="EH207" i="35"/>
  <c r="EG207" i="35"/>
  <c r="EF207" i="35"/>
  <c r="EE207" i="35"/>
  <c r="ED207" i="35"/>
  <c r="EC207" i="35"/>
  <c r="EB207" i="35"/>
  <c r="EA207" i="35"/>
  <c r="DZ207" i="35"/>
  <c r="DY207" i="35"/>
  <c r="DX207" i="35"/>
  <c r="DW207" i="35"/>
  <c r="DV207" i="35"/>
  <c r="DU207" i="35"/>
  <c r="DT207" i="35"/>
  <c r="DS207" i="35"/>
  <c r="DR207" i="35"/>
  <c r="DQ207" i="35"/>
  <c r="DP207" i="35"/>
  <c r="DA207" i="35"/>
  <c r="CZ207" i="35"/>
  <c r="CY207" i="35"/>
  <c r="CX207" i="35"/>
  <c r="CV207" i="35"/>
  <c r="CU207" i="35"/>
  <c r="CT207" i="35"/>
  <c r="CR207" i="35"/>
  <c r="CQ207" i="35"/>
  <c r="CP207" i="35"/>
  <c r="CM207" i="35"/>
  <c r="CL207" i="35"/>
  <c r="CK207" i="35"/>
  <c r="CJ207" i="35"/>
  <c r="CH207" i="35"/>
  <c r="CG207" i="35"/>
  <c r="CF207" i="35"/>
  <c r="CB207" i="35"/>
  <c r="CA207" i="35"/>
  <c r="BZ207" i="35"/>
  <c r="BY207" i="35"/>
  <c r="BW207" i="35"/>
  <c r="BV207" i="35"/>
  <c r="BU207" i="35"/>
  <c r="BT207" i="35"/>
  <c r="BR207" i="35"/>
  <c r="BQ207" i="35"/>
  <c r="BP207" i="35"/>
  <c r="BO207" i="35"/>
  <c r="BN207" i="35"/>
  <c r="BM207" i="35"/>
  <c r="BL207" i="35"/>
  <c r="BK207" i="35"/>
  <c r="BJ207" i="35"/>
  <c r="BI207" i="35"/>
  <c r="BH207" i="35"/>
  <c r="BG207" i="35"/>
  <c r="BF207" i="35"/>
  <c r="BE207" i="35"/>
  <c r="BD207" i="35"/>
  <c r="BC207" i="35"/>
  <c r="BB207" i="35"/>
  <c r="BA207" i="35"/>
  <c r="AZ207" i="35"/>
  <c r="AX207" i="35"/>
  <c r="AW207" i="35"/>
  <c r="AV207" i="35"/>
  <c r="AU207" i="35"/>
  <c r="AT207" i="35"/>
  <c r="AS207" i="35"/>
  <c r="AR207" i="35"/>
  <c r="AQ207" i="35"/>
  <c r="AP207" i="35"/>
  <c r="AO207" i="35"/>
  <c r="AN207" i="35"/>
  <c r="AM207" i="35"/>
  <c r="AL207" i="35"/>
  <c r="AK207" i="35"/>
  <c r="AJ207" i="35"/>
  <c r="AI207" i="35"/>
  <c r="AH207" i="35"/>
  <c r="AG207" i="35"/>
  <c r="AF207" i="35"/>
  <c r="AE207" i="35"/>
  <c r="AD207" i="35"/>
  <c r="AC207" i="35"/>
  <c r="AB207" i="35"/>
  <c r="Z207" i="35"/>
  <c r="U207" i="35"/>
  <c r="S207" i="35"/>
  <c r="R207" i="35"/>
  <c r="Q207" i="35"/>
  <c r="P207" i="35"/>
  <c r="O207" i="35"/>
  <c r="N207" i="35"/>
  <c r="M207" i="35"/>
  <c r="J207" i="35"/>
  <c r="I207" i="35"/>
  <c r="H207" i="35"/>
  <c r="G207" i="35"/>
  <c r="J206" i="35"/>
  <c r="H206" i="35"/>
  <c r="G206" i="35"/>
  <c r="EK205" i="35"/>
  <c r="EJ205" i="35"/>
  <c r="EI205" i="35"/>
  <c r="EH205" i="35"/>
  <c r="EG205" i="35"/>
  <c r="EF205" i="35"/>
  <c r="EE205" i="35"/>
  <c r="ED205" i="35"/>
  <c r="EC205" i="35"/>
  <c r="EB205" i="35"/>
  <c r="EA205" i="35"/>
  <c r="DZ205" i="35"/>
  <c r="DY205" i="35"/>
  <c r="DX205" i="35"/>
  <c r="DW205" i="35"/>
  <c r="DV205" i="35"/>
  <c r="DU205" i="35"/>
  <c r="DT205" i="35"/>
  <c r="DS205" i="35"/>
  <c r="DR205" i="35"/>
  <c r="DQ205" i="35"/>
  <c r="DP205" i="35"/>
  <c r="DA205" i="35"/>
  <c r="CZ205" i="35"/>
  <c r="CY205" i="35"/>
  <c r="CX205" i="35"/>
  <c r="CV205" i="35"/>
  <c r="CU205" i="35"/>
  <c r="CT205" i="35"/>
  <c r="CR205" i="35"/>
  <c r="CQ205" i="35"/>
  <c r="CP205" i="35"/>
  <c r="CM205" i="35"/>
  <c r="CL205" i="35"/>
  <c r="CK205" i="35"/>
  <c r="CJ205" i="35"/>
  <c r="CH205" i="35"/>
  <c r="CG205" i="35"/>
  <c r="CF205" i="35"/>
  <c r="CB205" i="35"/>
  <c r="CA205" i="35"/>
  <c r="BZ205" i="35"/>
  <c r="BY205" i="35"/>
  <c r="BW205" i="35"/>
  <c r="BV205" i="35"/>
  <c r="BU205" i="35"/>
  <c r="BT205" i="35"/>
  <c r="BR205" i="35"/>
  <c r="BQ205" i="35"/>
  <c r="BP205" i="35"/>
  <c r="BO205" i="35"/>
  <c r="BN205" i="35"/>
  <c r="BM205" i="35"/>
  <c r="BL205" i="35"/>
  <c r="BK205" i="35"/>
  <c r="BJ205" i="35"/>
  <c r="BI205" i="35"/>
  <c r="BH205" i="35"/>
  <c r="BG205" i="35"/>
  <c r="BF205" i="35"/>
  <c r="BE205" i="35"/>
  <c r="BD205" i="35"/>
  <c r="BC205" i="35"/>
  <c r="BB205" i="35"/>
  <c r="BA205" i="35"/>
  <c r="AZ205" i="35"/>
  <c r="AX205" i="35"/>
  <c r="AW205" i="35"/>
  <c r="AV205" i="35"/>
  <c r="AU205" i="35"/>
  <c r="AT205" i="35"/>
  <c r="AS205" i="35"/>
  <c r="AR205" i="35"/>
  <c r="AQ205" i="35"/>
  <c r="AP205" i="35"/>
  <c r="AO205" i="35"/>
  <c r="AN205" i="35"/>
  <c r="AM205" i="35"/>
  <c r="AL205" i="35"/>
  <c r="AK205" i="35"/>
  <c r="AJ205" i="35"/>
  <c r="AI205" i="35"/>
  <c r="AH205" i="35"/>
  <c r="AG205" i="35"/>
  <c r="AF205" i="35"/>
  <c r="AE205" i="35"/>
  <c r="AD205" i="35"/>
  <c r="AC205" i="35"/>
  <c r="AB205" i="35"/>
  <c r="Z205" i="35"/>
  <c r="U205" i="35"/>
  <c r="S205" i="35"/>
  <c r="R205" i="35"/>
  <c r="Q205" i="35"/>
  <c r="P205" i="35"/>
  <c r="O205" i="35"/>
  <c r="N205" i="35"/>
  <c r="M205" i="35"/>
  <c r="J205" i="35"/>
  <c r="I205" i="35"/>
  <c r="H205" i="35"/>
  <c r="G205" i="35"/>
  <c r="EK204" i="35"/>
  <c r="EJ204" i="35"/>
  <c r="EI204" i="35"/>
  <c r="EH204" i="35"/>
  <c r="EG204" i="35"/>
  <c r="EF204" i="35"/>
  <c r="EE204" i="35"/>
  <c r="ED204" i="35"/>
  <c r="EC204" i="35"/>
  <c r="EB204" i="35"/>
  <c r="EA204" i="35"/>
  <c r="DZ204" i="35"/>
  <c r="DY204" i="35"/>
  <c r="DX204" i="35"/>
  <c r="DW204" i="35"/>
  <c r="DV204" i="35"/>
  <c r="DU204" i="35"/>
  <c r="DT204" i="35"/>
  <c r="DS204" i="35"/>
  <c r="DR204" i="35"/>
  <c r="DQ204" i="35"/>
  <c r="DP204" i="35"/>
  <c r="DA204" i="35"/>
  <c r="CZ204" i="35"/>
  <c r="CY204" i="35"/>
  <c r="CX204" i="35"/>
  <c r="CV204" i="35"/>
  <c r="CU204" i="35"/>
  <c r="CT204" i="35"/>
  <c r="CR204" i="35"/>
  <c r="CQ204" i="35"/>
  <c r="CP204" i="35"/>
  <c r="CM204" i="35"/>
  <c r="CL204" i="35"/>
  <c r="CK204" i="35"/>
  <c r="CJ204" i="35"/>
  <c r="CH204" i="35"/>
  <c r="CG204" i="35"/>
  <c r="CF204" i="35"/>
  <c r="CB204" i="35"/>
  <c r="CA204" i="35"/>
  <c r="BZ204" i="35"/>
  <c r="BY204" i="35"/>
  <c r="BW204" i="35"/>
  <c r="BV204" i="35"/>
  <c r="BU204" i="35"/>
  <c r="BT204" i="35"/>
  <c r="BR204" i="35"/>
  <c r="BQ204" i="35"/>
  <c r="BP204" i="35"/>
  <c r="BO204" i="35"/>
  <c r="BN204" i="35"/>
  <c r="BM204" i="35"/>
  <c r="BL204" i="35"/>
  <c r="BK204" i="35"/>
  <c r="BJ204" i="35"/>
  <c r="BI204" i="35"/>
  <c r="BH204" i="35"/>
  <c r="BG204" i="35"/>
  <c r="BF204" i="35"/>
  <c r="BE204" i="35"/>
  <c r="BD204" i="35"/>
  <c r="BC204" i="35"/>
  <c r="BB204" i="35"/>
  <c r="BA204" i="35"/>
  <c r="AZ204" i="35"/>
  <c r="AX204" i="35"/>
  <c r="AW204" i="35"/>
  <c r="AV204" i="35"/>
  <c r="AU204" i="35"/>
  <c r="AT204" i="35"/>
  <c r="AS204" i="35"/>
  <c r="AR204" i="35"/>
  <c r="AQ204" i="35"/>
  <c r="AP204" i="35"/>
  <c r="AO204" i="35"/>
  <c r="AN204" i="35"/>
  <c r="AM204" i="35"/>
  <c r="AL204" i="35"/>
  <c r="AK204" i="35"/>
  <c r="AJ204" i="35"/>
  <c r="AI204" i="35"/>
  <c r="AH204" i="35"/>
  <c r="AG204" i="35"/>
  <c r="AF204" i="35"/>
  <c r="AE204" i="35"/>
  <c r="AD204" i="35"/>
  <c r="AC204" i="35"/>
  <c r="AB204" i="35"/>
  <c r="Z204" i="35"/>
  <c r="U204" i="35"/>
  <c r="S204" i="35"/>
  <c r="R204" i="35"/>
  <c r="Q204" i="35"/>
  <c r="P204" i="35"/>
  <c r="O204" i="35"/>
  <c r="N204" i="35"/>
  <c r="M204" i="35"/>
  <c r="J204" i="35"/>
  <c r="I204" i="35"/>
  <c r="H204" i="35"/>
  <c r="G204" i="35"/>
  <c r="EK203" i="35"/>
  <c r="EJ203" i="35"/>
  <c r="EI203" i="35"/>
  <c r="EH203" i="35"/>
  <c r="EG203" i="35"/>
  <c r="EF203" i="35"/>
  <c r="EE203" i="35"/>
  <c r="ED203" i="35"/>
  <c r="EC203" i="35"/>
  <c r="EB203" i="35"/>
  <c r="EA203" i="35"/>
  <c r="DZ203" i="35"/>
  <c r="DY203" i="35"/>
  <c r="DX203" i="35"/>
  <c r="DW203" i="35"/>
  <c r="DV203" i="35"/>
  <c r="DU203" i="35"/>
  <c r="DT203" i="35"/>
  <c r="DS203" i="35"/>
  <c r="DR203" i="35"/>
  <c r="DQ203" i="35"/>
  <c r="DP203" i="35"/>
  <c r="DA203" i="35"/>
  <c r="CZ203" i="35"/>
  <c r="CY203" i="35"/>
  <c r="CX203" i="35"/>
  <c r="CV203" i="35"/>
  <c r="CU203" i="35"/>
  <c r="CT203" i="35"/>
  <c r="CR203" i="35"/>
  <c r="CQ203" i="35"/>
  <c r="CP203" i="35"/>
  <c r="CM203" i="35"/>
  <c r="CL203" i="35"/>
  <c r="CK203" i="35"/>
  <c r="CJ203" i="35"/>
  <c r="CH203" i="35"/>
  <c r="CG203" i="35"/>
  <c r="CF203" i="35"/>
  <c r="CB203" i="35"/>
  <c r="CA203" i="35"/>
  <c r="BZ203" i="35"/>
  <c r="BY203" i="35"/>
  <c r="BW203" i="35"/>
  <c r="BV203" i="35"/>
  <c r="BU203" i="35"/>
  <c r="BT203" i="35"/>
  <c r="BR203" i="35"/>
  <c r="BQ203" i="35"/>
  <c r="BP203" i="35"/>
  <c r="BO203" i="35"/>
  <c r="BN203" i="35"/>
  <c r="BM203" i="35"/>
  <c r="BL203" i="35"/>
  <c r="BK203" i="35"/>
  <c r="BJ203" i="35"/>
  <c r="BI203" i="35"/>
  <c r="BH203" i="35"/>
  <c r="BG203" i="35"/>
  <c r="BF203" i="35"/>
  <c r="BE203" i="35"/>
  <c r="BD203" i="35"/>
  <c r="BC203" i="35"/>
  <c r="BB203" i="35"/>
  <c r="BA203" i="35"/>
  <c r="AZ203" i="35"/>
  <c r="AX203" i="35"/>
  <c r="AW203" i="35"/>
  <c r="AV203" i="35"/>
  <c r="AU203" i="35"/>
  <c r="AT203" i="35"/>
  <c r="AS203" i="35"/>
  <c r="AR203" i="35"/>
  <c r="AQ203" i="35"/>
  <c r="AP203" i="35"/>
  <c r="AO203" i="35"/>
  <c r="AN203" i="35"/>
  <c r="AM203" i="35"/>
  <c r="AL203" i="35"/>
  <c r="AK203" i="35"/>
  <c r="AJ203" i="35"/>
  <c r="AI203" i="35"/>
  <c r="AH203" i="35"/>
  <c r="AG203" i="35"/>
  <c r="AF203" i="35"/>
  <c r="AE203" i="35"/>
  <c r="AD203" i="35"/>
  <c r="AC203" i="35"/>
  <c r="AB203" i="35"/>
  <c r="Z203" i="35"/>
  <c r="U203" i="35"/>
  <c r="S203" i="35"/>
  <c r="R203" i="35"/>
  <c r="Q203" i="35"/>
  <c r="P203" i="35"/>
  <c r="O203" i="35"/>
  <c r="N203" i="35"/>
  <c r="M203" i="35"/>
  <c r="J203" i="35"/>
  <c r="I203" i="35"/>
  <c r="H203" i="35"/>
  <c r="G203" i="35"/>
  <c r="EK202" i="35"/>
  <c r="EJ202" i="35"/>
  <c r="EI202" i="35"/>
  <c r="EH202" i="35"/>
  <c r="EG202" i="35"/>
  <c r="EF202" i="35"/>
  <c r="EE202" i="35"/>
  <c r="ED202" i="35"/>
  <c r="EC202" i="35"/>
  <c r="EB202" i="35"/>
  <c r="EA202" i="35"/>
  <c r="DZ202" i="35"/>
  <c r="DY202" i="35"/>
  <c r="DX202" i="35"/>
  <c r="DW202" i="35"/>
  <c r="DV202" i="35"/>
  <c r="DU202" i="35"/>
  <c r="DT202" i="35"/>
  <c r="DS202" i="35"/>
  <c r="DR202" i="35"/>
  <c r="DQ202" i="35"/>
  <c r="DP202" i="35"/>
  <c r="DA202" i="35"/>
  <c r="CZ202" i="35"/>
  <c r="CY202" i="35"/>
  <c r="CX202" i="35"/>
  <c r="CV202" i="35"/>
  <c r="CU202" i="35"/>
  <c r="CT202" i="35"/>
  <c r="CR202" i="35"/>
  <c r="CQ202" i="35"/>
  <c r="CP202" i="35"/>
  <c r="CM202" i="35"/>
  <c r="CL202" i="35"/>
  <c r="CK202" i="35"/>
  <c r="CJ202" i="35"/>
  <c r="CH202" i="35"/>
  <c r="CG202" i="35"/>
  <c r="CF202" i="35"/>
  <c r="CB202" i="35"/>
  <c r="CA202" i="35"/>
  <c r="BZ202" i="35"/>
  <c r="BY202" i="35"/>
  <c r="BW202" i="35"/>
  <c r="BV202" i="35"/>
  <c r="BU202" i="35"/>
  <c r="BT202" i="35"/>
  <c r="BR202" i="35"/>
  <c r="BQ202" i="35"/>
  <c r="BP202" i="35"/>
  <c r="BO202" i="35"/>
  <c r="BN202" i="35"/>
  <c r="BM202" i="35"/>
  <c r="BL202" i="35"/>
  <c r="BK202" i="35"/>
  <c r="BJ202" i="35"/>
  <c r="BI202" i="35"/>
  <c r="BH202" i="35"/>
  <c r="BG202" i="35"/>
  <c r="BF202" i="35"/>
  <c r="BE202" i="35"/>
  <c r="BD202" i="35"/>
  <c r="BC202" i="35"/>
  <c r="BB202" i="35"/>
  <c r="BA202" i="35"/>
  <c r="AZ202" i="35"/>
  <c r="AX202" i="35"/>
  <c r="AW202" i="35"/>
  <c r="AV202" i="35"/>
  <c r="AU202" i="35"/>
  <c r="AT202" i="35"/>
  <c r="AS202" i="35"/>
  <c r="AR202" i="35"/>
  <c r="AQ202" i="35"/>
  <c r="AP202" i="35"/>
  <c r="AO202" i="35"/>
  <c r="AN202" i="35"/>
  <c r="AM202" i="35"/>
  <c r="AL202" i="35"/>
  <c r="AK202" i="35"/>
  <c r="AJ202" i="35"/>
  <c r="AI202" i="35"/>
  <c r="AH202" i="35"/>
  <c r="AG202" i="35"/>
  <c r="AF202" i="35"/>
  <c r="AE202" i="35"/>
  <c r="AD202" i="35"/>
  <c r="AC202" i="35"/>
  <c r="AB202" i="35"/>
  <c r="Z202" i="35"/>
  <c r="U202" i="35"/>
  <c r="S202" i="35"/>
  <c r="R202" i="35"/>
  <c r="Q202" i="35"/>
  <c r="P202" i="35"/>
  <c r="O202" i="35"/>
  <c r="N202" i="35"/>
  <c r="M202" i="35"/>
  <c r="J202" i="35"/>
  <c r="I202" i="35"/>
  <c r="H202" i="35"/>
  <c r="G202" i="35"/>
  <c r="EK201" i="35"/>
  <c r="EJ201" i="35"/>
  <c r="EI201" i="35"/>
  <c r="EH201" i="35"/>
  <c r="EG201" i="35"/>
  <c r="EF201" i="35"/>
  <c r="EE201" i="35"/>
  <c r="ED201" i="35"/>
  <c r="EC201" i="35"/>
  <c r="EB201" i="35"/>
  <c r="EA201" i="35"/>
  <c r="DZ201" i="35"/>
  <c r="DY201" i="35"/>
  <c r="DX201" i="35"/>
  <c r="DW201" i="35"/>
  <c r="DV201" i="35"/>
  <c r="DU201" i="35"/>
  <c r="DT201" i="35"/>
  <c r="DS201" i="35"/>
  <c r="DR201" i="35"/>
  <c r="DQ201" i="35"/>
  <c r="DP201" i="35"/>
  <c r="DA201" i="35"/>
  <c r="CZ201" i="35"/>
  <c r="CY201" i="35"/>
  <c r="CX201" i="35"/>
  <c r="CV201" i="35"/>
  <c r="CU201" i="35"/>
  <c r="CT201" i="35"/>
  <c r="CR201" i="35"/>
  <c r="CQ201" i="35"/>
  <c r="CP201" i="35"/>
  <c r="CM201" i="35"/>
  <c r="CL201" i="35"/>
  <c r="CK201" i="35"/>
  <c r="CJ201" i="35"/>
  <c r="CH201" i="35"/>
  <c r="CG201" i="35"/>
  <c r="CF201" i="35"/>
  <c r="CB201" i="35"/>
  <c r="CA201" i="35"/>
  <c r="BZ201" i="35"/>
  <c r="BY201" i="35"/>
  <c r="BW201" i="35"/>
  <c r="BV201" i="35"/>
  <c r="BU201" i="35"/>
  <c r="BT201" i="35"/>
  <c r="BR201" i="35"/>
  <c r="BQ201" i="35"/>
  <c r="BP201" i="35"/>
  <c r="BO201" i="35"/>
  <c r="BN201" i="35"/>
  <c r="BM201" i="35"/>
  <c r="BL201" i="35"/>
  <c r="BK201" i="35"/>
  <c r="BJ201" i="35"/>
  <c r="BI201" i="35"/>
  <c r="BH201" i="35"/>
  <c r="BG201" i="35"/>
  <c r="BF201" i="35"/>
  <c r="BE201" i="35"/>
  <c r="BD201" i="35"/>
  <c r="BC201" i="35"/>
  <c r="BB201" i="35"/>
  <c r="BA201" i="35"/>
  <c r="AZ201" i="35"/>
  <c r="AX201" i="35"/>
  <c r="AW201" i="35"/>
  <c r="AV201" i="35"/>
  <c r="AU201" i="35"/>
  <c r="AT201" i="35"/>
  <c r="AS201" i="35"/>
  <c r="AR201" i="35"/>
  <c r="AQ201" i="35"/>
  <c r="AP201" i="35"/>
  <c r="AO201" i="35"/>
  <c r="AN201" i="35"/>
  <c r="AM201" i="35"/>
  <c r="AL201" i="35"/>
  <c r="AK201" i="35"/>
  <c r="AJ201" i="35"/>
  <c r="AI201" i="35"/>
  <c r="AH201" i="35"/>
  <c r="AG201" i="35"/>
  <c r="AF201" i="35"/>
  <c r="AE201" i="35"/>
  <c r="AD201" i="35"/>
  <c r="AC201" i="35"/>
  <c r="AB201" i="35"/>
  <c r="Z201" i="35"/>
  <c r="U201" i="35"/>
  <c r="S201" i="35"/>
  <c r="R201" i="35"/>
  <c r="Q201" i="35"/>
  <c r="P201" i="35"/>
  <c r="O201" i="35"/>
  <c r="N201" i="35"/>
  <c r="M201" i="35"/>
  <c r="J201" i="35"/>
  <c r="I201" i="35"/>
  <c r="H201" i="35"/>
  <c r="G201" i="35"/>
  <c r="EK200" i="35"/>
  <c r="EJ200" i="35"/>
  <c r="EI200" i="35"/>
  <c r="EH200" i="35"/>
  <c r="EG200" i="35"/>
  <c r="EF200" i="35"/>
  <c r="EE200" i="35"/>
  <c r="ED200" i="35"/>
  <c r="EC200" i="35"/>
  <c r="EB200" i="35"/>
  <c r="EA200" i="35"/>
  <c r="DZ200" i="35"/>
  <c r="DY200" i="35"/>
  <c r="DX200" i="35"/>
  <c r="DW200" i="35"/>
  <c r="DV200" i="35"/>
  <c r="DU200" i="35"/>
  <c r="DT200" i="35"/>
  <c r="DS200" i="35"/>
  <c r="DR200" i="35"/>
  <c r="DQ200" i="35"/>
  <c r="DP200" i="35"/>
  <c r="DA200" i="35"/>
  <c r="CZ200" i="35"/>
  <c r="CY200" i="35"/>
  <c r="CX200" i="35"/>
  <c r="CV200" i="35"/>
  <c r="CU200" i="35"/>
  <c r="CT200" i="35"/>
  <c r="CR200" i="35"/>
  <c r="CQ200" i="35"/>
  <c r="CP200" i="35"/>
  <c r="CM200" i="35"/>
  <c r="CL200" i="35"/>
  <c r="CK200" i="35"/>
  <c r="CJ200" i="35"/>
  <c r="CH200" i="35"/>
  <c r="CG200" i="35"/>
  <c r="CF200" i="35"/>
  <c r="CB200" i="35"/>
  <c r="CA200" i="35"/>
  <c r="BZ200" i="35"/>
  <c r="BY200" i="35"/>
  <c r="BW200" i="35"/>
  <c r="BV200" i="35"/>
  <c r="BU200" i="35"/>
  <c r="BT200" i="35"/>
  <c r="BR200" i="35"/>
  <c r="BQ200" i="35"/>
  <c r="BP200" i="35"/>
  <c r="BO200" i="35"/>
  <c r="BN200" i="35"/>
  <c r="BM200" i="35"/>
  <c r="BL200" i="35"/>
  <c r="BK200" i="35"/>
  <c r="BJ200" i="35"/>
  <c r="BI200" i="35"/>
  <c r="BH200" i="35"/>
  <c r="BG200" i="35"/>
  <c r="BF200" i="35"/>
  <c r="BE200" i="35"/>
  <c r="BD200" i="35"/>
  <c r="BC200" i="35"/>
  <c r="BB200" i="35"/>
  <c r="BA200" i="35"/>
  <c r="AZ200" i="35"/>
  <c r="AX200" i="35"/>
  <c r="AW200" i="35"/>
  <c r="AV200" i="35"/>
  <c r="AU200" i="35"/>
  <c r="AT200" i="35"/>
  <c r="AS200" i="35"/>
  <c r="AR200" i="35"/>
  <c r="AQ200" i="35"/>
  <c r="AP200" i="35"/>
  <c r="AO200" i="35"/>
  <c r="AN200" i="35"/>
  <c r="AM200" i="35"/>
  <c r="AL200" i="35"/>
  <c r="AK200" i="35"/>
  <c r="AJ200" i="35"/>
  <c r="AI200" i="35"/>
  <c r="AH200" i="35"/>
  <c r="AG200" i="35"/>
  <c r="AF200" i="35"/>
  <c r="AE200" i="35"/>
  <c r="AD200" i="35"/>
  <c r="AC200" i="35"/>
  <c r="AB200" i="35"/>
  <c r="Z200" i="35"/>
  <c r="U200" i="35"/>
  <c r="S200" i="35"/>
  <c r="R200" i="35"/>
  <c r="Q200" i="35"/>
  <c r="P200" i="35"/>
  <c r="O200" i="35"/>
  <c r="N200" i="35"/>
  <c r="M200" i="35"/>
  <c r="J200" i="35"/>
  <c r="I200" i="35"/>
  <c r="H200" i="35"/>
  <c r="G200" i="35"/>
  <c r="EK199" i="35"/>
  <c r="EJ199" i="35"/>
  <c r="EI199" i="35"/>
  <c r="EH199" i="35"/>
  <c r="EG199" i="35"/>
  <c r="EF199" i="35"/>
  <c r="EE199" i="35"/>
  <c r="ED199" i="35"/>
  <c r="EC199" i="35"/>
  <c r="EB199" i="35"/>
  <c r="EA199" i="35"/>
  <c r="DZ199" i="35"/>
  <c r="DY199" i="35"/>
  <c r="DX199" i="35"/>
  <c r="DW199" i="35"/>
  <c r="DV199" i="35"/>
  <c r="DU199" i="35"/>
  <c r="DT199" i="35"/>
  <c r="DS199" i="35"/>
  <c r="DR199" i="35"/>
  <c r="DQ199" i="35"/>
  <c r="DP199" i="35"/>
  <c r="DA199" i="35"/>
  <c r="CZ199" i="35"/>
  <c r="CY199" i="35"/>
  <c r="CX199" i="35"/>
  <c r="CV199" i="35"/>
  <c r="CU199" i="35"/>
  <c r="CT199" i="35"/>
  <c r="CR199" i="35"/>
  <c r="CQ199" i="35"/>
  <c r="CP199" i="35"/>
  <c r="CM199" i="35"/>
  <c r="CL199" i="35"/>
  <c r="CK199" i="35"/>
  <c r="CJ199" i="35"/>
  <c r="CH199" i="35"/>
  <c r="CG199" i="35"/>
  <c r="CF199" i="35"/>
  <c r="CB199" i="35"/>
  <c r="CA199" i="35"/>
  <c r="BZ199" i="35"/>
  <c r="BY199" i="35"/>
  <c r="BW199" i="35"/>
  <c r="BV199" i="35"/>
  <c r="BU199" i="35"/>
  <c r="BT199" i="35"/>
  <c r="BR199" i="35"/>
  <c r="BQ199" i="35"/>
  <c r="BP199" i="35"/>
  <c r="BO199" i="35"/>
  <c r="BN199" i="35"/>
  <c r="BM199" i="35"/>
  <c r="BL199" i="35"/>
  <c r="BK199" i="35"/>
  <c r="BJ199" i="35"/>
  <c r="BI199" i="35"/>
  <c r="BH199" i="35"/>
  <c r="BG199" i="35"/>
  <c r="BF199" i="35"/>
  <c r="BE199" i="35"/>
  <c r="BD199" i="35"/>
  <c r="BC199" i="35"/>
  <c r="BB199" i="35"/>
  <c r="BA199" i="35"/>
  <c r="AZ199" i="35"/>
  <c r="AX199" i="35"/>
  <c r="AW199" i="35"/>
  <c r="AV199" i="35"/>
  <c r="AU199" i="35"/>
  <c r="AT199" i="35"/>
  <c r="AS199" i="35"/>
  <c r="AR199" i="35"/>
  <c r="AQ199" i="35"/>
  <c r="AP199" i="35"/>
  <c r="AO199" i="35"/>
  <c r="AN199" i="35"/>
  <c r="AM199" i="35"/>
  <c r="AL199" i="35"/>
  <c r="AK199" i="35"/>
  <c r="AJ199" i="35"/>
  <c r="AI199" i="35"/>
  <c r="AH199" i="35"/>
  <c r="AG199" i="35"/>
  <c r="AF199" i="35"/>
  <c r="AE199" i="35"/>
  <c r="AD199" i="35"/>
  <c r="AC199" i="35"/>
  <c r="AB199" i="35"/>
  <c r="Z199" i="35"/>
  <c r="U199" i="35"/>
  <c r="S199" i="35"/>
  <c r="R199" i="35"/>
  <c r="Q199" i="35"/>
  <c r="P199" i="35"/>
  <c r="O199" i="35"/>
  <c r="N199" i="35"/>
  <c r="M199" i="35"/>
  <c r="J199" i="35"/>
  <c r="I199" i="35"/>
  <c r="H199" i="35"/>
  <c r="G199" i="35"/>
  <c r="EK198" i="35"/>
  <c r="EJ198" i="35"/>
  <c r="EI198" i="35"/>
  <c r="EH198" i="35"/>
  <c r="EG198" i="35"/>
  <c r="EF198" i="35"/>
  <c r="EE198" i="35"/>
  <c r="ED198" i="35"/>
  <c r="EC198" i="35"/>
  <c r="EB198" i="35"/>
  <c r="EA198" i="35"/>
  <c r="DZ198" i="35"/>
  <c r="DY198" i="35"/>
  <c r="DX198" i="35"/>
  <c r="DW198" i="35"/>
  <c r="DV198" i="35"/>
  <c r="DU198" i="35"/>
  <c r="DT198" i="35"/>
  <c r="DS198" i="35"/>
  <c r="DR198" i="35"/>
  <c r="DQ198" i="35"/>
  <c r="DP198" i="35"/>
  <c r="DA198" i="35"/>
  <c r="CZ198" i="35"/>
  <c r="CY198" i="35"/>
  <c r="CX198" i="35"/>
  <c r="CV198" i="35"/>
  <c r="CU198" i="35"/>
  <c r="CT198" i="35"/>
  <c r="CR198" i="35"/>
  <c r="CQ198" i="35"/>
  <c r="CP198" i="35"/>
  <c r="CM198" i="35"/>
  <c r="CL198" i="35"/>
  <c r="CK198" i="35"/>
  <c r="CJ198" i="35"/>
  <c r="CH198" i="35"/>
  <c r="CG198" i="35"/>
  <c r="CF198" i="35"/>
  <c r="CB198" i="35"/>
  <c r="CA198" i="35"/>
  <c r="BZ198" i="35"/>
  <c r="BY198" i="35"/>
  <c r="BW198" i="35"/>
  <c r="BV198" i="35"/>
  <c r="BU198" i="35"/>
  <c r="BT198" i="35"/>
  <c r="BR198" i="35"/>
  <c r="BQ198" i="35"/>
  <c r="BP198" i="35"/>
  <c r="BO198" i="35"/>
  <c r="BN198" i="35"/>
  <c r="BM198" i="35"/>
  <c r="BL198" i="35"/>
  <c r="BK198" i="35"/>
  <c r="BJ198" i="35"/>
  <c r="BI198" i="35"/>
  <c r="BH198" i="35"/>
  <c r="BG198" i="35"/>
  <c r="BF198" i="35"/>
  <c r="BE198" i="35"/>
  <c r="BD198" i="35"/>
  <c r="BC198" i="35"/>
  <c r="BB198" i="35"/>
  <c r="BA198" i="35"/>
  <c r="AZ198" i="35"/>
  <c r="AX198" i="35"/>
  <c r="AW198" i="35"/>
  <c r="AV198" i="35"/>
  <c r="AU198" i="35"/>
  <c r="AT198" i="35"/>
  <c r="AS198" i="35"/>
  <c r="AR198" i="35"/>
  <c r="AQ198" i="35"/>
  <c r="AP198" i="35"/>
  <c r="AO198" i="35"/>
  <c r="AN198" i="35"/>
  <c r="AM198" i="35"/>
  <c r="AL198" i="35"/>
  <c r="AK198" i="35"/>
  <c r="AJ198" i="35"/>
  <c r="AI198" i="35"/>
  <c r="AH198" i="35"/>
  <c r="AG198" i="35"/>
  <c r="AF198" i="35"/>
  <c r="AE198" i="35"/>
  <c r="AD198" i="35"/>
  <c r="AC198" i="35"/>
  <c r="AB198" i="35"/>
  <c r="Z198" i="35"/>
  <c r="U198" i="35"/>
  <c r="S198" i="35"/>
  <c r="R198" i="35"/>
  <c r="Q198" i="35"/>
  <c r="P198" i="35"/>
  <c r="O198" i="35"/>
  <c r="N198" i="35"/>
  <c r="M198" i="35"/>
  <c r="J198" i="35"/>
  <c r="I198" i="35"/>
  <c r="H198" i="35"/>
  <c r="G198" i="35"/>
  <c r="EK197" i="35"/>
  <c r="EJ197" i="35"/>
  <c r="EI197" i="35"/>
  <c r="EH197" i="35"/>
  <c r="EG197" i="35"/>
  <c r="EF197" i="35"/>
  <c r="EE197" i="35"/>
  <c r="ED197" i="35"/>
  <c r="EC197" i="35"/>
  <c r="EB197" i="35"/>
  <c r="EA197" i="35"/>
  <c r="DZ197" i="35"/>
  <c r="DY197" i="35"/>
  <c r="DX197" i="35"/>
  <c r="DW197" i="35"/>
  <c r="DV197" i="35"/>
  <c r="DU197" i="35"/>
  <c r="DT197" i="35"/>
  <c r="DS197" i="35"/>
  <c r="DR197" i="35"/>
  <c r="DQ197" i="35"/>
  <c r="DP197" i="35"/>
  <c r="DA197" i="35"/>
  <c r="CZ197" i="35"/>
  <c r="CY197" i="35"/>
  <c r="CX197" i="35"/>
  <c r="CV197" i="35"/>
  <c r="CU197" i="35"/>
  <c r="CT197" i="35"/>
  <c r="CR197" i="35"/>
  <c r="CQ197" i="35"/>
  <c r="CP197" i="35"/>
  <c r="CM197" i="35"/>
  <c r="CL197" i="35"/>
  <c r="CK197" i="35"/>
  <c r="CJ197" i="35"/>
  <c r="CH197" i="35"/>
  <c r="CG197" i="35"/>
  <c r="CF197" i="35"/>
  <c r="CB197" i="35"/>
  <c r="CA197" i="35"/>
  <c r="BZ197" i="35"/>
  <c r="BY197" i="35"/>
  <c r="BW197" i="35"/>
  <c r="BV197" i="35"/>
  <c r="BU197" i="35"/>
  <c r="BT197" i="35"/>
  <c r="BR197" i="35"/>
  <c r="BQ197" i="35"/>
  <c r="BP197" i="35"/>
  <c r="BO197" i="35"/>
  <c r="BN197" i="35"/>
  <c r="BM197" i="35"/>
  <c r="BL197" i="35"/>
  <c r="BK197" i="35"/>
  <c r="BJ197" i="35"/>
  <c r="BI197" i="35"/>
  <c r="BH197" i="35"/>
  <c r="BG197" i="35"/>
  <c r="BF197" i="35"/>
  <c r="BE197" i="35"/>
  <c r="BD197" i="35"/>
  <c r="BC197" i="35"/>
  <c r="BB197" i="35"/>
  <c r="BA197" i="35"/>
  <c r="AZ197" i="35"/>
  <c r="AX197" i="35"/>
  <c r="AW197" i="35"/>
  <c r="AV197" i="35"/>
  <c r="AU197" i="35"/>
  <c r="AT197" i="35"/>
  <c r="AS197" i="35"/>
  <c r="AR197" i="35"/>
  <c r="AQ197" i="35"/>
  <c r="AP197" i="35"/>
  <c r="AO197" i="35"/>
  <c r="AN197" i="35"/>
  <c r="AM197" i="35"/>
  <c r="AL197" i="35"/>
  <c r="AK197" i="35"/>
  <c r="AJ197" i="35"/>
  <c r="AI197" i="35"/>
  <c r="AH197" i="35"/>
  <c r="AG197" i="35"/>
  <c r="AF197" i="35"/>
  <c r="AE197" i="35"/>
  <c r="AD197" i="35"/>
  <c r="AC197" i="35"/>
  <c r="AB197" i="35"/>
  <c r="Z197" i="35"/>
  <c r="U197" i="35"/>
  <c r="S197" i="35"/>
  <c r="R197" i="35"/>
  <c r="Q197" i="35"/>
  <c r="P197" i="35"/>
  <c r="O197" i="35"/>
  <c r="N197" i="35"/>
  <c r="M197" i="35"/>
  <c r="J197" i="35"/>
  <c r="I197" i="35"/>
  <c r="H197" i="35"/>
  <c r="G197" i="35"/>
  <c r="EK196" i="35"/>
  <c r="EJ196" i="35"/>
  <c r="EI196" i="35"/>
  <c r="EH196" i="35"/>
  <c r="EG196" i="35"/>
  <c r="EF196" i="35"/>
  <c r="EE196" i="35"/>
  <c r="ED196" i="35"/>
  <c r="EC196" i="35"/>
  <c r="EB196" i="35"/>
  <c r="EA196" i="35"/>
  <c r="DZ196" i="35"/>
  <c r="DY196" i="35"/>
  <c r="DX196" i="35"/>
  <c r="DW196" i="35"/>
  <c r="DV196" i="35"/>
  <c r="DU196" i="35"/>
  <c r="DT196" i="35"/>
  <c r="DS196" i="35"/>
  <c r="DR196" i="35"/>
  <c r="DQ196" i="35"/>
  <c r="DP196" i="35"/>
  <c r="DA196" i="35"/>
  <c r="CZ196" i="35"/>
  <c r="CY196" i="35"/>
  <c r="CX196" i="35"/>
  <c r="CV196" i="35"/>
  <c r="CU196" i="35"/>
  <c r="CT196" i="35"/>
  <c r="CR196" i="35"/>
  <c r="CQ196" i="35"/>
  <c r="CP196" i="35"/>
  <c r="CM196" i="35"/>
  <c r="CL196" i="35"/>
  <c r="CK196" i="35"/>
  <c r="CJ196" i="35"/>
  <c r="CH196" i="35"/>
  <c r="CG196" i="35"/>
  <c r="CF196" i="35"/>
  <c r="CB196" i="35"/>
  <c r="CA196" i="35"/>
  <c r="BZ196" i="35"/>
  <c r="BY196" i="35"/>
  <c r="BW196" i="35"/>
  <c r="BV196" i="35"/>
  <c r="BU196" i="35"/>
  <c r="BT196" i="35"/>
  <c r="BR196" i="35"/>
  <c r="BQ196" i="35"/>
  <c r="BP196" i="35"/>
  <c r="BO196" i="35"/>
  <c r="BN196" i="35"/>
  <c r="BM196" i="35"/>
  <c r="BL196" i="35"/>
  <c r="BK196" i="35"/>
  <c r="BJ196" i="35"/>
  <c r="BI196" i="35"/>
  <c r="BH196" i="35"/>
  <c r="BG196" i="35"/>
  <c r="BF196" i="35"/>
  <c r="BE196" i="35"/>
  <c r="BD196" i="35"/>
  <c r="BC196" i="35"/>
  <c r="BB196" i="35"/>
  <c r="BA196" i="35"/>
  <c r="AZ196" i="35"/>
  <c r="AX196" i="35"/>
  <c r="AW196" i="35"/>
  <c r="AV196" i="35"/>
  <c r="AU196" i="35"/>
  <c r="AT196" i="35"/>
  <c r="AS196" i="35"/>
  <c r="AR196" i="35"/>
  <c r="AQ196" i="35"/>
  <c r="AP196" i="35"/>
  <c r="AO196" i="35"/>
  <c r="AN196" i="35"/>
  <c r="AM196" i="35"/>
  <c r="AL196" i="35"/>
  <c r="AK196" i="35"/>
  <c r="AJ196" i="35"/>
  <c r="AI196" i="35"/>
  <c r="AH196" i="35"/>
  <c r="AG196" i="35"/>
  <c r="AF196" i="35"/>
  <c r="AE196" i="35"/>
  <c r="AD196" i="35"/>
  <c r="AC196" i="35"/>
  <c r="AB196" i="35"/>
  <c r="Z196" i="35"/>
  <c r="U196" i="35"/>
  <c r="S196" i="35"/>
  <c r="R196" i="35"/>
  <c r="Q196" i="35"/>
  <c r="P196" i="35"/>
  <c r="O196" i="35"/>
  <c r="N196" i="35"/>
  <c r="M196" i="35"/>
  <c r="J196" i="35"/>
  <c r="I196" i="35"/>
  <c r="H196" i="35"/>
  <c r="G196" i="35"/>
  <c r="EK195" i="35"/>
  <c r="EJ195" i="35"/>
  <c r="EI195" i="35"/>
  <c r="EH195" i="35"/>
  <c r="EG195" i="35"/>
  <c r="EF195" i="35"/>
  <c r="EE195" i="35"/>
  <c r="ED195" i="35"/>
  <c r="EC195" i="35"/>
  <c r="EB195" i="35"/>
  <c r="EA195" i="35"/>
  <c r="DZ195" i="35"/>
  <c r="DY195" i="35"/>
  <c r="DX195" i="35"/>
  <c r="DW195" i="35"/>
  <c r="DV195" i="35"/>
  <c r="DU195" i="35"/>
  <c r="DT195" i="35"/>
  <c r="DS195" i="35"/>
  <c r="DR195" i="35"/>
  <c r="DQ195" i="35"/>
  <c r="DP195" i="35"/>
  <c r="DA195" i="35"/>
  <c r="CZ195" i="35"/>
  <c r="CY195" i="35"/>
  <c r="CX195" i="35"/>
  <c r="CV195" i="35"/>
  <c r="CU195" i="35"/>
  <c r="CT195" i="35"/>
  <c r="CR195" i="35"/>
  <c r="CQ195" i="35"/>
  <c r="CP195" i="35"/>
  <c r="CM195" i="35"/>
  <c r="CL195" i="35"/>
  <c r="CK195" i="35"/>
  <c r="CJ195" i="35"/>
  <c r="CH195" i="35"/>
  <c r="CG195" i="35"/>
  <c r="CF195" i="35"/>
  <c r="CB195" i="35"/>
  <c r="CA195" i="35"/>
  <c r="BZ195" i="35"/>
  <c r="BY195" i="35"/>
  <c r="BW195" i="35"/>
  <c r="BV195" i="35"/>
  <c r="BU195" i="35"/>
  <c r="BT195" i="35"/>
  <c r="BR195" i="35"/>
  <c r="BQ195" i="35"/>
  <c r="BP195" i="35"/>
  <c r="BO195" i="35"/>
  <c r="BN195" i="35"/>
  <c r="BM195" i="35"/>
  <c r="BL195" i="35"/>
  <c r="BK195" i="35"/>
  <c r="BJ195" i="35"/>
  <c r="BI195" i="35"/>
  <c r="BH195" i="35"/>
  <c r="BG195" i="35"/>
  <c r="BF195" i="35"/>
  <c r="BE195" i="35"/>
  <c r="BD195" i="35"/>
  <c r="BC195" i="35"/>
  <c r="BB195" i="35"/>
  <c r="BA195" i="35"/>
  <c r="AZ195" i="35"/>
  <c r="AX195" i="35"/>
  <c r="AW195" i="35"/>
  <c r="AV195" i="35"/>
  <c r="AU195" i="35"/>
  <c r="AT195" i="35"/>
  <c r="AS195" i="35"/>
  <c r="AR195" i="35"/>
  <c r="AQ195" i="35"/>
  <c r="AP195" i="35"/>
  <c r="AO195" i="35"/>
  <c r="AN195" i="35"/>
  <c r="AM195" i="35"/>
  <c r="AL195" i="35"/>
  <c r="AK195" i="35"/>
  <c r="AJ195" i="35"/>
  <c r="AI195" i="35"/>
  <c r="AH195" i="35"/>
  <c r="AG195" i="35"/>
  <c r="AF195" i="35"/>
  <c r="AE195" i="35"/>
  <c r="AD195" i="35"/>
  <c r="AC195" i="35"/>
  <c r="AB195" i="35"/>
  <c r="Z195" i="35"/>
  <c r="U195" i="35"/>
  <c r="S195" i="35"/>
  <c r="R195" i="35"/>
  <c r="Q195" i="35"/>
  <c r="P195" i="35"/>
  <c r="O195" i="35"/>
  <c r="N195" i="35"/>
  <c r="M195" i="35"/>
  <c r="J195" i="35"/>
  <c r="I195" i="35"/>
  <c r="H195" i="35"/>
  <c r="G195" i="35"/>
  <c r="J194" i="35"/>
  <c r="H194" i="35"/>
  <c r="G194" i="35"/>
  <c r="EK193" i="35"/>
  <c r="EJ193" i="35"/>
  <c r="EI193" i="35"/>
  <c r="EH193" i="35"/>
  <c r="EG193" i="35"/>
  <c r="EF193" i="35"/>
  <c r="EE193" i="35"/>
  <c r="ED193" i="35"/>
  <c r="EC193" i="35"/>
  <c r="EB193" i="35"/>
  <c r="EA193" i="35"/>
  <c r="DZ193" i="35"/>
  <c r="DY193" i="35"/>
  <c r="DX193" i="35"/>
  <c r="DW193" i="35"/>
  <c r="DV193" i="35"/>
  <c r="DU193" i="35"/>
  <c r="DT193" i="35"/>
  <c r="DS193" i="35"/>
  <c r="DR193" i="35"/>
  <c r="DQ193" i="35"/>
  <c r="DP193" i="35"/>
  <c r="DA193" i="35"/>
  <c r="CZ193" i="35"/>
  <c r="CY193" i="35"/>
  <c r="CX193" i="35"/>
  <c r="CV193" i="35"/>
  <c r="CU193" i="35"/>
  <c r="CT193" i="35"/>
  <c r="CR193" i="35"/>
  <c r="CQ193" i="35"/>
  <c r="CP193" i="35"/>
  <c r="CM193" i="35"/>
  <c r="CL193" i="35"/>
  <c r="CK193" i="35"/>
  <c r="CJ193" i="35"/>
  <c r="CH193" i="35"/>
  <c r="CG193" i="35"/>
  <c r="CF193" i="35"/>
  <c r="CB193" i="35"/>
  <c r="CA193" i="35"/>
  <c r="BZ193" i="35"/>
  <c r="BY193" i="35"/>
  <c r="BW193" i="35"/>
  <c r="BV193" i="35"/>
  <c r="BU193" i="35"/>
  <c r="BT193" i="35"/>
  <c r="BR193" i="35"/>
  <c r="BQ193" i="35"/>
  <c r="BP193" i="35"/>
  <c r="BO193" i="35"/>
  <c r="BN193" i="35"/>
  <c r="BM193" i="35"/>
  <c r="BL193" i="35"/>
  <c r="BK193" i="35"/>
  <c r="BJ193" i="35"/>
  <c r="BI193" i="35"/>
  <c r="BH193" i="35"/>
  <c r="BG193" i="35"/>
  <c r="BF193" i="35"/>
  <c r="BE193" i="35"/>
  <c r="BD193" i="35"/>
  <c r="BC193" i="35"/>
  <c r="BB193" i="35"/>
  <c r="BA193" i="35"/>
  <c r="AZ193" i="35"/>
  <c r="AX193" i="35"/>
  <c r="AW193" i="35"/>
  <c r="AV193" i="35"/>
  <c r="AU193" i="35"/>
  <c r="AT193" i="35"/>
  <c r="AS193" i="35"/>
  <c r="AR193" i="35"/>
  <c r="AQ193" i="35"/>
  <c r="AP193" i="35"/>
  <c r="AO193" i="35"/>
  <c r="AN193" i="35"/>
  <c r="AM193" i="35"/>
  <c r="AL193" i="35"/>
  <c r="AK193" i="35"/>
  <c r="AJ193" i="35"/>
  <c r="AI193" i="35"/>
  <c r="AH193" i="35"/>
  <c r="AG193" i="35"/>
  <c r="AF193" i="35"/>
  <c r="AE193" i="35"/>
  <c r="AD193" i="35"/>
  <c r="AC193" i="35"/>
  <c r="AB193" i="35"/>
  <c r="Z193" i="35"/>
  <c r="U193" i="35"/>
  <c r="S193" i="35"/>
  <c r="R193" i="35"/>
  <c r="Q193" i="35"/>
  <c r="P193" i="35"/>
  <c r="O193" i="35"/>
  <c r="N193" i="35"/>
  <c r="M193" i="35"/>
  <c r="J193" i="35"/>
  <c r="I193" i="35"/>
  <c r="H193" i="35"/>
  <c r="G193" i="35"/>
  <c r="EK192" i="35"/>
  <c r="EJ192" i="35"/>
  <c r="EI192" i="35"/>
  <c r="EH192" i="35"/>
  <c r="EG192" i="35"/>
  <c r="EF192" i="35"/>
  <c r="EE192" i="35"/>
  <c r="ED192" i="35"/>
  <c r="EC192" i="35"/>
  <c r="EB192" i="35"/>
  <c r="EA192" i="35"/>
  <c r="DZ192" i="35"/>
  <c r="DY192" i="35"/>
  <c r="DX192" i="35"/>
  <c r="DW192" i="35"/>
  <c r="DV192" i="35"/>
  <c r="DU192" i="35"/>
  <c r="DT192" i="35"/>
  <c r="DS192" i="35"/>
  <c r="DR192" i="35"/>
  <c r="DQ192" i="35"/>
  <c r="DP192" i="35"/>
  <c r="DA192" i="35"/>
  <c r="CZ192" i="35"/>
  <c r="CY192" i="35"/>
  <c r="CX192" i="35"/>
  <c r="CV192" i="35"/>
  <c r="CU192" i="35"/>
  <c r="CT192" i="35"/>
  <c r="CR192" i="35"/>
  <c r="CQ192" i="35"/>
  <c r="CP192" i="35"/>
  <c r="CM192" i="35"/>
  <c r="CL192" i="35"/>
  <c r="CK192" i="35"/>
  <c r="CJ192" i="35"/>
  <c r="CH192" i="35"/>
  <c r="CG192" i="35"/>
  <c r="CF192" i="35"/>
  <c r="CB192" i="35"/>
  <c r="CA192" i="35"/>
  <c r="BZ192" i="35"/>
  <c r="BY192" i="35"/>
  <c r="BW192" i="35"/>
  <c r="BV192" i="35"/>
  <c r="BU192" i="35"/>
  <c r="BT192" i="35"/>
  <c r="BR192" i="35"/>
  <c r="BQ192" i="35"/>
  <c r="BP192" i="35"/>
  <c r="BO192" i="35"/>
  <c r="BN192" i="35"/>
  <c r="BM192" i="35"/>
  <c r="BL192" i="35"/>
  <c r="BK192" i="35"/>
  <c r="BJ192" i="35"/>
  <c r="BI192" i="35"/>
  <c r="BH192" i="35"/>
  <c r="BG192" i="35"/>
  <c r="BF192" i="35"/>
  <c r="BE192" i="35"/>
  <c r="BD192" i="35"/>
  <c r="BC192" i="35"/>
  <c r="BB192" i="35"/>
  <c r="BA192" i="35"/>
  <c r="AZ192" i="35"/>
  <c r="AX192" i="35"/>
  <c r="AW192" i="35"/>
  <c r="AV192" i="35"/>
  <c r="AU192" i="35"/>
  <c r="AT192" i="35"/>
  <c r="AS192" i="35"/>
  <c r="AR192" i="35"/>
  <c r="AQ192" i="35"/>
  <c r="AP192" i="35"/>
  <c r="AO192" i="35"/>
  <c r="AN192" i="35"/>
  <c r="AM192" i="35"/>
  <c r="AL192" i="35"/>
  <c r="AK192" i="35"/>
  <c r="AJ192" i="35"/>
  <c r="AI192" i="35"/>
  <c r="AH192" i="35"/>
  <c r="AG192" i="35"/>
  <c r="AF192" i="35"/>
  <c r="AE192" i="35"/>
  <c r="AD192" i="35"/>
  <c r="AC192" i="35"/>
  <c r="AB192" i="35"/>
  <c r="Z192" i="35"/>
  <c r="U192" i="35"/>
  <c r="S192" i="35"/>
  <c r="R192" i="35"/>
  <c r="Q192" i="35"/>
  <c r="P192" i="35"/>
  <c r="O192" i="35"/>
  <c r="N192" i="35"/>
  <c r="M192" i="35"/>
  <c r="J192" i="35"/>
  <c r="I192" i="35"/>
  <c r="H192" i="35"/>
  <c r="G192" i="35"/>
  <c r="EK191" i="35"/>
  <c r="EJ191" i="35"/>
  <c r="EI191" i="35"/>
  <c r="EH191" i="35"/>
  <c r="EG191" i="35"/>
  <c r="EF191" i="35"/>
  <c r="EE191" i="35"/>
  <c r="ED191" i="35"/>
  <c r="EC191" i="35"/>
  <c r="EB191" i="35"/>
  <c r="EA191" i="35"/>
  <c r="DZ191" i="35"/>
  <c r="DY191" i="35"/>
  <c r="DX191" i="35"/>
  <c r="DW191" i="35"/>
  <c r="DV191" i="35"/>
  <c r="DU191" i="35"/>
  <c r="DT191" i="35"/>
  <c r="DS191" i="35"/>
  <c r="DR191" i="35"/>
  <c r="DQ191" i="35"/>
  <c r="DP191" i="35"/>
  <c r="DA191" i="35"/>
  <c r="CZ191" i="35"/>
  <c r="CY191" i="35"/>
  <c r="CX191" i="35"/>
  <c r="CV191" i="35"/>
  <c r="CU191" i="35"/>
  <c r="CT191" i="35"/>
  <c r="CR191" i="35"/>
  <c r="CQ191" i="35"/>
  <c r="CP191" i="35"/>
  <c r="CM191" i="35"/>
  <c r="CL191" i="35"/>
  <c r="CK191" i="35"/>
  <c r="CJ191" i="35"/>
  <c r="CH191" i="35"/>
  <c r="CG191" i="35"/>
  <c r="CF191" i="35"/>
  <c r="CB191" i="35"/>
  <c r="CA191" i="35"/>
  <c r="BZ191" i="35"/>
  <c r="BY191" i="35"/>
  <c r="BW191" i="35"/>
  <c r="BV191" i="35"/>
  <c r="BU191" i="35"/>
  <c r="BT191" i="35"/>
  <c r="BR191" i="35"/>
  <c r="BQ191" i="35"/>
  <c r="BP191" i="35"/>
  <c r="BO191" i="35"/>
  <c r="BN191" i="35"/>
  <c r="BM191" i="35"/>
  <c r="BL191" i="35"/>
  <c r="BK191" i="35"/>
  <c r="BJ191" i="35"/>
  <c r="BI191" i="35"/>
  <c r="BH191" i="35"/>
  <c r="BG191" i="35"/>
  <c r="BF191" i="35"/>
  <c r="BE191" i="35"/>
  <c r="BD191" i="35"/>
  <c r="BC191" i="35"/>
  <c r="BB191" i="35"/>
  <c r="BA191" i="35"/>
  <c r="AZ191" i="35"/>
  <c r="AX191" i="35"/>
  <c r="AW191" i="35"/>
  <c r="AV191" i="35"/>
  <c r="AU191" i="35"/>
  <c r="AT191" i="35"/>
  <c r="AS191" i="35"/>
  <c r="AR191" i="35"/>
  <c r="AQ191" i="35"/>
  <c r="AP191" i="35"/>
  <c r="AO191" i="35"/>
  <c r="AN191" i="35"/>
  <c r="AM191" i="35"/>
  <c r="AL191" i="35"/>
  <c r="AK191" i="35"/>
  <c r="AJ191" i="35"/>
  <c r="AI191" i="35"/>
  <c r="AH191" i="35"/>
  <c r="AG191" i="35"/>
  <c r="AF191" i="35"/>
  <c r="AE191" i="35"/>
  <c r="AD191" i="35"/>
  <c r="AC191" i="35"/>
  <c r="AB191" i="35"/>
  <c r="Z191" i="35"/>
  <c r="U191" i="35"/>
  <c r="S191" i="35"/>
  <c r="R191" i="35"/>
  <c r="Q191" i="35"/>
  <c r="P191" i="35"/>
  <c r="O191" i="35"/>
  <c r="N191" i="35"/>
  <c r="M191" i="35"/>
  <c r="J191" i="35"/>
  <c r="I191" i="35"/>
  <c r="H191" i="35"/>
  <c r="G191" i="35"/>
  <c r="EK190" i="35"/>
  <c r="EJ190" i="35"/>
  <c r="EI190" i="35"/>
  <c r="EH190" i="35"/>
  <c r="EG190" i="35"/>
  <c r="EF190" i="35"/>
  <c r="EE190" i="35"/>
  <c r="ED190" i="35"/>
  <c r="EC190" i="35"/>
  <c r="EB190" i="35"/>
  <c r="EA190" i="35"/>
  <c r="DZ190" i="35"/>
  <c r="DY190" i="35"/>
  <c r="DX190" i="35"/>
  <c r="DW190" i="35"/>
  <c r="DV190" i="35"/>
  <c r="DU190" i="35"/>
  <c r="DT190" i="35"/>
  <c r="DS190" i="35"/>
  <c r="DR190" i="35"/>
  <c r="DQ190" i="35"/>
  <c r="DP190" i="35"/>
  <c r="DA190" i="35"/>
  <c r="CZ190" i="35"/>
  <c r="CY190" i="35"/>
  <c r="CX190" i="35"/>
  <c r="CV190" i="35"/>
  <c r="CU190" i="35"/>
  <c r="CT190" i="35"/>
  <c r="CR190" i="35"/>
  <c r="CQ190" i="35"/>
  <c r="CP190" i="35"/>
  <c r="CM190" i="35"/>
  <c r="CL190" i="35"/>
  <c r="CK190" i="35"/>
  <c r="CJ190" i="35"/>
  <c r="CH190" i="35"/>
  <c r="CG190" i="35"/>
  <c r="CF190" i="35"/>
  <c r="CB190" i="35"/>
  <c r="CA190" i="35"/>
  <c r="BZ190" i="35"/>
  <c r="BY190" i="35"/>
  <c r="BW190" i="35"/>
  <c r="BV190" i="35"/>
  <c r="BU190" i="35"/>
  <c r="BT190" i="35"/>
  <c r="BR190" i="35"/>
  <c r="BQ190" i="35"/>
  <c r="BP190" i="35"/>
  <c r="BO190" i="35"/>
  <c r="BN190" i="35"/>
  <c r="BM190" i="35"/>
  <c r="BL190" i="35"/>
  <c r="BK190" i="35"/>
  <c r="BJ190" i="35"/>
  <c r="BI190" i="35"/>
  <c r="BH190" i="35"/>
  <c r="BG190" i="35"/>
  <c r="BF190" i="35"/>
  <c r="BE190" i="35"/>
  <c r="BD190" i="35"/>
  <c r="BC190" i="35"/>
  <c r="BB190" i="35"/>
  <c r="BA190" i="35"/>
  <c r="AZ190" i="35"/>
  <c r="AX190" i="35"/>
  <c r="AW190" i="35"/>
  <c r="AV190" i="35"/>
  <c r="AU190" i="35"/>
  <c r="AT190" i="35"/>
  <c r="AS190" i="35"/>
  <c r="AR190" i="35"/>
  <c r="AQ190" i="35"/>
  <c r="AP190" i="35"/>
  <c r="AO190" i="35"/>
  <c r="AN190" i="35"/>
  <c r="AM190" i="35"/>
  <c r="AL190" i="35"/>
  <c r="AK190" i="35"/>
  <c r="AJ190" i="35"/>
  <c r="AI190" i="35"/>
  <c r="AH190" i="35"/>
  <c r="AG190" i="35"/>
  <c r="AF190" i="35"/>
  <c r="AE190" i="35"/>
  <c r="AD190" i="35"/>
  <c r="AC190" i="35"/>
  <c r="AB190" i="35"/>
  <c r="Z190" i="35"/>
  <c r="U190" i="35"/>
  <c r="S190" i="35"/>
  <c r="R190" i="35"/>
  <c r="Q190" i="35"/>
  <c r="P190" i="35"/>
  <c r="O190" i="35"/>
  <c r="N190" i="35"/>
  <c r="M190" i="35"/>
  <c r="J190" i="35"/>
  <c r="I190" i="35"/>
  <c r="H190" i="35"/>
  <c r="G190" i="35"/>
  <c r="EK189" i="35"/>
  <c r="EJ189" i="35"/>
  <c r="EI189" i="35"/>
  <c r="EH189" i="35"/>
  <c r="EG189" i="35"/>
  <c r="EF189" i="35"/>
  <c r="EE189" i="35"/>
  <c r="ED189" i="35"/>
  <c r="EC189" i="35"/>
  <c r="EB189" i="35"/>
  <c r="EA189" i="35"/>
  <c r="DZ189" i="35"/>
  <c r="DY189" i="35"/>
  <c r="DX189" i="35"/>
  <c r="DW189" i="35"/>
  <c r="DV189" i="35"/>
  <c r="DU189" i="35"/>
  <c r="DT189" i="35"/>
  <c r="DS189" i="35"/>
  <c r="DR189" i="35"/>
  <c r="DQ189" i="35"/>
  <c r="DP189" i="35"/>
  <c r="DA189" i="35"/>
  <c r="CZ189" i="35"/>
  <c r="CY189" i="35"/>
  <c r="CX189" i="35"/>
  <c r="CV189" i="35"/>
  <c r="CU189" i="35"/>
  <c r="CT189" i="35"/>
  <c r="CR189" i="35"/>
  <c r="CQ189" i="35"/>
  <c r="CP189" i="35"/>
  <c r="CM189" i="35"/>
  <c r="CL189" i="35"/>
  <c r="CK189" i="35"/>
  <c r="CJ189" i="35"/>
  <c r="CH189" i="35"/>
  <c r="CG189" i="35"/>
  <c r="CF189" i="35"/>
  <c r="CB189" i="35"/>
  <c r="CA189" i="35"/>
  <c r="BZ189" i="35"/>
  <c r="BY189" i="35"/>
  <c r="BW189" i="35"/>
  <c r="BV189" i="35"/>
  <c r="BU189" i="35"/>
  <c r="BT189" i="35"/>
  <c r="BR189" i="35"/>
  <c r="BQ189" i="35"/>
  <c r="BP189" i="35"/>
  <c r="BO189" i="35"/>
  <c r="BN189" i="35"/>
  <c r="BM189" i="35"/>
  <c r="BL189" i="35"/>
  <c r="BK189" i="35"/>
  <c r="BJ189" i="35"/>
  <c r="BI189" i="35"/>
  <c r="BH189" i="35"/>
  <c r="BG189" i="35"/>
  <c r="BF189" i="35"/>
  <c r="BE189" i="35"/>
  <c r="BD189" i="35"/>
  <c r="BC189" i="35"/>
  <c r="BB189" i="35"/>
  <c r="BA189" i="35"/>
  <c r="AZ189" i="35"/>
  <c r="AX189" i="35"/>
  <c r="AW189" i="35"/>
  <c r="AV189" i="35"/>
  <c r="AU189" i="35"/>
  <c r="AT189" i="35"/>
  <c r="AS189" i="35"/>
  <c r="AR189" i="35"/>
  <c r="AQ189" i="35"/>
  <c r="AP189" i="35"/>
  <c r="AO189" i="35"/>
  <c r="AN189" i="35"/>
  <c r="AM189" i="35"/>
  <c r="AL189" i="35"/>
  <c r="AK189" i="35"/>
  <c r="AJ189" i="35"/>
  <c r="AI189" i="35"/>
  <c r="AH189" i="35"/>
  <c r="AG189" i="35"/>
  <c r="AF189" i="35"/>
  <c r="AE189" i="35"/>
  <c r="AD189" i="35"/>
  <c r="AC189" i="35"/>
  <c r="AB189" i="35"/>
  <c r="Z189" i="35"/>
  <c r="U189" i="35"/>
  <c r="S189" i="35"/>
  <c r="R189" i="35"/>
  <c r="Q189" i="35"/>
  <c r="P189" i="35"/>
  <c r="O189" i="35"/>
  <c r="N189" i="35"/>
  <c r="M189" i="35"/>
  <c r="J189" i="35"/>
  <c r="I189" i="35"/>
  <c r="H189" i="35"/>
  <c r="G189" i="35"/>
  <c r="EK188" i="35"/>
  <c r="EJ188" i="35"/>
  <c r="EI188" i="35"/>
  <c r="EH188" i="35"/>
  <c r="EG188" i="35"/>
  <c r="EF188" i="35"/>
  <c r="EE188" i="35"/>
  <c r="ED188" i="35"/>
  <c r="EC188" i="35"/>
  <c r="EB188" i="35"/>
  <c r="EA188" i="35"/>
  <c r="DZ188" i="35"/>
  <c r="DY188" i="35"/>
  <c r="DX188" i="35"/>
  <c r="DW188" i="35"/>
  <c r="DV188" i="35"/>
  <c r="DU188" i="35"/>
  <c r="DT188" i="35"/>
  <c r="DS188" i="35"/>
  <c r="DR188" i="35"/>
  <c r="DQ188" i="35"/>
  <c r="DP188" i="35"/>
  <c r="DA188" i="35"/>
  <c r="CZ188" i="35"/>
  <c r="CY188" i="35"/>
  <c r="CX188" i="35"/>
  <c r="CV188" i="35"/>
  <c r="CU188" i="35"/>
  <c r="CT188" i="35"/>
  <c r="CR188" i="35"/>
  <c r="CQ188" i="35"/>
  <c r="CP188" i="35"/>
  <c r="CM188" i="35"/>
  <c r="CL188" i="35"/>
  <c r="CK188" i="35"/>
  <c r="CJ188" i="35"/>
  <c r="CH188" i="35"/>
  <c r="CG188" i="35"/>
  <c r="CF188" i="35"/>
  <c r="CB188" i="35"/>
  <c r="CA188" i="35"/>
  <c r="BZ188" i="35"/>
  <c r="BY188" i="35"/>
  <c r="BW188" i="35"/>
  <c r="BV188" i="35"/>
  <c r="BU188" i="35"/>
  <c r="BT188" i="35"/>
  <c r="BR188" i="35"/>
  <c r="BQ188" i="35"/>
  <c r="BP188" i="35"/>
  <c r="BO188" i="35"/>
  <c r="BN188" i="35"/>
  <c r="BM188" i="35"/>
  <c r="BL188" i="35"/>
  <c r="BK188" i="35"/>
  <c r="BJ188" i="35"/>
  <c r="BI188" i="35"/>
  <c r="BH188" i="35"/>
  <c r="BG188" i="35"/>
  <c r="BF188" i="35"/>
  <c r="BE188" i="35"/>
  <c r="BD188" i="35"/>
  <c r="BC188" i="35"/>
  <c r="BB188" i="35"/>
  <c r="BA188" i="35"/>
  <c r="AZ188" i="35"/>
  <c r="AX188" i="35"/>
  <c r="AW188" i="35"/>
  <c r="AV188" i="35"/>
  <c r="AU188" i="35"/>
  <c r="AT188" i="35"/>
  <c r="AS188" i="35"/>
  <c r="AR188" i="35"/>
  <c r="AQ188" i="35"/>
  <c r="AP188" i="35"/>
  <c r="AO188" i="35"/>
  <c r="AN188" i="35"/>
  <c r="AM188" i="35"/>
  <c r="AL188" i="35"/>
  <c r="AK188" i="35"/>
  <c r="AJ188" i="35"/>
  <c r="AI188" i="35"/>
  <c r="AH188" i="35"/>
  <c r="AG188" i="35"/>
  <c r="AF188" i="35"/>
  <c r="AE188" i="35"/>
  <c r="AD188" i="35"/>
  <c r="AC188" i="35"/>
  <c r="AB188" i="35"/>
  <c r="Z188" i="35"/>
  <c r="U188" i="35"/>
  <c r="S188" i="35"/>
  <c r="R188" i="35"/>
  <c r="Q188" i="35"/>
  <c r="P188" i="35"/>
  <c r="O188" i="35"/>
  <c r="N188" i="35"/>
  <c r="M188" i="35"/>
  <c r="J188" i="35"/>
  <c r="I188" i="35"/>
  <c r="H188" i="35"/>
  <c r="G188" i="35"/>
  <c r="EK187" i="35"/>
  <c r="EJ187" i="35"/>
  <c r="EI187" i="35"/>
  <c r="EH187" i="35"/>
  <c r="EG187" i="35"/>
  <c r="EF187" i="35"/>
  <c r="EE187" i="35"/>
  <c r="ED187" i="35"/>
  <c r="EC187" i="35"/>
  <c r="EB187" i="35"/>
  <c r="EA187" i="35"/>
  <c r="DZ187" i="35"/>
  <c r="DY187" i="35"/>
  <c r="DX187" i="35"/>
  <c r="DW187" i="35"/>
  <c r="DV187" i="35"/>
  <c r="DU187" i="35"/>
  <c r="DT187" i="35"/>
  <c r="DS187" i="35"/>
  <c r="DR187" i="35"/>
  <c r="DQ187" i="35"/>
  <c r="DP187" i="35"/>
  <c r="DA187" i="35"/>
  <c r="CZ187" i="35"/>
  <c r="CY187" i="35"/>
  <c r="CX187" i="35"/>
  <c r="CV187" i="35"/>
  <c r="CU187" i="35"/>
  <c r="CT187" i="35"/>
  <c r="CR187" i="35"/>
  <c r="CQ187" i="35"/>
  <c r="CP187" i="35"/>
  <c r="CM187" i="35"/>
  <c r="CL187" i="35"/>
  <c r="CK187" i="35"/>
  <c r="CJ187" i="35"/>
  <c r="CH187" i="35"/>
  <c r="CG187" i="35"/>
  <c r="CF187" i="35"/>
  <c r="CB187" i="35"/>
  <c r="CA187" i="35"/>
  <c r="BZ187" i="35"/>
  <c r="BY187" i="35"/>
  <c r="BW187" i="35"/>
  <c r="BV187" i="35"/>
  <c r="BU187" i="35"/>
  <c r="BT187" i="35"/>
  <c r="BR187" i="35"/>
  <c r="BQ187" i="35"/>
  <c r="BP187" i="35"/>
  <c r="BO187" i="35"/>
  <c r="BN187" i="35"/>
  <c r="BM187" i="35"/>
  <c r="BL187" i="35"/>
  <c r="BK187" i="35"/>
  <c r="BJ187" i="35"/>
  <c r="BI187" i="35"/>
  <c r="BH187" i="35"/>
  <c r="BG187" i="35"/>
  <c r="BF187" i="35"/>
  <c r="BE187" i="35"/>
  <c r="BD187" i="35"/>
  <c r="BC187" i="35"/>
  <c r="BB187" i="35"/>
  <c r="BA187" i="35"/>
  <c r="AZ187" i="35"/>
  <c r="AX187" i="35"/>
  <c r="AW187" i="35"/>
  <c r="AV187" i="35"/>
  <c r="AU187" i="35"/>
  <c r="AT187" i="35"/>
  <c r="AS187" i="35"/>
  <c r="AR187" i="35"/>
  <c r="AQ187" i="35"/>
  <c r="AP187" i="35"/>
  <c r="AO187" i="35"/>
  <c r="AN187" i="35"/>
  <c r="AM187" i="35"/>
  <c r="AL187" i="35"/>
  <c r="AK187" i="35"/>
  <c r="AJ187" i="35"/>
  <c r="AI187" i="35"/>
  <c r="AH187" i="35"/>
  <c r="AG187" i="35"/>
  <c r="AF187" i="35"/>
  <c r="AE187" i="35"/>
  <c r="AD187" i="35"/>
  <c r="AC187" i="35"/>
  <c r="AB187" i="35"/>
  <c r="Z187" i="35"/>
  <c r="U187" i="35"/>
  <c r="S187" i="35"/>
  <c r="R187" i="35"/>
  <c r="Q187" i="35"/>
  <c r="P187" i="35"/>
  <c r="O187" i="35"/>
  <c r="N187" i="35"/>
  <c r="M187" i="35"/>
  <c r="J187" i="35"/>
  <c r="I187" i="35"/>
  <c r="H187" i="35"/>
  <c r="G187" i="35"/>
  <c r="EK186" i="35"/>
  <c r="EJ186" i="35"/>
  <c r="EI186" i="35"/>
  <c r="EH186" i="35"/>
  <c r="EG186" i="35"/>
  <c r="EF186" i="35"/>
  <c r="EE186" i="35"/>
  <c r="ED186" i="35"/>
  <c r="EC186" i="35"/>
  <c r="EB186" i="35"/>
  <c r="EA186" i="35"/>
  <c r="DZ186" i="35"/>
  <c r="DY186" i="35"/>
  <c r="DX186" i="35"/>
  <c r="DW186" i="35"/>
  <c r="DV186" i="35"/>
  <c r="DU186" i="35"/>
  <c r="DT186" i="35"/>
  <c r="DS186" i="35"/>
  <c r="DR186" i="35"/>
  <c r="DQ186" i="35"/>
  <c r="DP186" i="35"/>
  <c r="DA186" i="35"/>
  <c r="CZ186" i="35"/>
  <c r="CY186" i="35"/>
  <c r="CX186" i="35"/>
  <c r="CV186" i="35"/>
  <c r="CU186" i="35"/>
  <c r="CT186" i="35"/>
  <c r="CR186" i="35"/>
  <c r="CQ186" i="35"/>
  <c r="CP186" i="35"/>
  <c r="CM186" i="35"/>
  <c r="CL186" i="35"/>
  <c r="CK186" i="35"/>
  <c r="CJ186" i="35"/>
  <c r="CH186" i="35"/>
  <c r="CG186" i="35"/>
  <c r="CF186" i="35"/>
  <c r="CB186" i="35"/>
  <c r="CA186" i="35"/>
  <c r="BZ186" i="35"/>
  <c r="BY186" i="35"/>
  <c r="BW186" i="35"/>
  <c r="BV186" i="35"/>
  <c r="BU186" i="35"/>
  <c r="BT186" i="35"/>
  <c r="BR186" i="35"/>
  <c r="BQ186" i="35"/>
  <c r="BP186" i="35"/>
  <c r="BO186" i="35"/>
  <c r="BN186" i="35"/>
  <c r="BM186" i="35"/>
  <c r="BL186" i="35"/>
  <c r="BK186" i="35"/>
  <c r="BJ186" i="35"/>
  <c r="BI186" i="35"/>
  <c r="BH186" i="35"/>
  <c r="BG186" i="35"/>
  <c r="BF186" i="35"/>
  <c r="BE186" i="35"/>
  <c r="BD186" i="35"/>
  <c r="BC186" i="35"/>
  <c r="BB186" i="35"/>
  <c r="BA186" i="35"/>
  <c r="AZ186" i="35"/>
  <c r="AX186" i="35"/>
  <c r="AW186" i="35"/>
  <c r="AV186" i="35"/>
  <c r="AU186" i="35"/>
  <c r="AT186" i="35"/>
  <c r="AS186" i="35"/>
  <c r="AR186" i="35"/>
  <c r="AQ186" i="35"/>
  <c r="AP186" i="35"/>
  <c r="AO186" i="35"/>
  <c r="AN186" i="35"/>
  <c r="AM186" i="35"/>
  <c r="AL186" i="35"/>
  <c r="AK186" i="35"/>
  <c r="AJ186" i="35"/>
  <c r="AI186" i="35"/>
  <c r="AH186" i="35"/>
  <c r="AG186" i="35"/>
  <c r="AF186" i="35"/>
  <c r="AE186" i="35"/>
  <c r="AD186" i="35"/>
  <c r="AC186" i="35"/>
  <c r="AB186" i="35"/>
  <c r="Z186" i="35"/>
  <c r="U186" i="35"/>
  <c r="S186" i="35"/>
  <c r="R186" i="35"/>
  <c r="Q186" i="35"/>
  <c r="P186" i="35"/>
  <c r="O186" i="35"/>
  <c r="N186" i="35"/>
  <c r="M186" i="35"/>
  <c r="J186" i="35"/>
  <c r="I186" i="35"/>
  <c r="H186" i="35"/>
  <c r="G186" i="35"/>
  <c r="EK185" i="35"/>
  <c r="EJ185" i="35"/>
  <c r="EI185" i="35"/>
  <c r="EH185" i="35"/>
  <c r="EG185" i="35"/>
  <c r="EF185" i="35"/>
  <c r="EE185" i="35"/>
  <c r="ED185" i="35"/>
  <c r="EC185" i="35"/>
  <c r="EB185" i="35"/>
  <c r="EA185" i="35"/>
  <c r="DZ185" i="35"/>
  <c r="DY185" i="35"/>
  <c r="DX185" i="35"/>
  <c r="DW185" i="35"/>
  <c r="DV185" i="35"/>
  <c r="DU185" i="35"/>
  <c r="DT185" i="35"/>
  <c r="DS185" i="35"/>
  <c r="DR185" i="35"/>
  <c r="DQ185" i="35"/>
  <c r="DP185" i="35"/>
  <c r="DA185" i="35"/>
  <c r="CZ185" i="35"/>
  <c r="CY185" i="35"/>
  <c r="CX185" i="35"/>
  <c r="CV185" i="35"/>
  <c r="CU185" i="35"/>
  <c r="CT185" i="35"/>
  <c r="CR185" i="35"/>
  <c r="CQ185" i="35"/>
  <c r="CP185" i="35"/>
  <c r="CM185" i="35"/>
  <c r="CL185" i="35"/>
  <c r="CK185" i="35"/>
  <c r="CJ185" i="35"/>
  <c r="CH185" i="35"/>
  <c r="CG185" i="35"/>
  <c r="CF185" i="35"/>
  <c r="CB185" i="35"/>
  <c r="CA185" i="35"/>
  <c r="BZ185" i="35"/>
  <c r="BY185" i="35"/>
  <c r="BW185" i="35"/>
  <c r="BV185" i="35"/>
  <c r="BU185" i="35"/>
  <c r="BT185" i="35"/>
  <c r="BR185" i="35"/>
  <c r="BQ185" i="35"/>
  <c r="BP185" i="35"/>
  <c r="BO185" i="35"/>
  <c r="BN185" i="35"/>
  <c r="BM185" i="35"/>
  <c r="BL185" i="35"/>
  <c r="BK185" i="35"/>
  <c r="BJ185" i="35"/>
  <c r="BI185" i="35"/>
  <c r="BH185" i="35"/>
  <c r="BG185" i="35"/>
  <c r="BF185" i="35"/>
  <c r="BE185" i="35"/>
  <c r="BD185" i="35"/>
  <c r="BC185" i="35"/>
  <c r="BB185" i="35"/>
  <c r="BA185" i="35"/>
  <c r="AZ185" i="35"/>
  <c r="AX185" i="35"/>
  <c r="AW185" i="35"/>
  <c r="AV185" i="35"/>
  <c r="AU185" i="35"/>
  <c r="AT185" i="35"/>
  <c r="AS185" i="35"/>
  <c r="AR185" i="35"/>
  <c r="AQ185" i="35"/>
  <c r="AP185" i="35"/>
  <c r="AO185" i="35"/>
  <c r="AN185" i="35"/>
  <c r="AM185" i="35"/>
  <c r="AL185" i="35"/>
  <c r="AK185" i="35"/>
  <c r="AJ185" i="35"/>
  <c r="AI185" i="35"/>
  <c r="AH185" i="35"/>
  <c r="AG185" i="35"/>
  <c r="AF185" i="35"/>
  <c r="AE185" i="35"/>
  <c r="AD185" i="35"/>
  <c r="AC185" i="35"/>
  <c r="AB185" i="35"/>
  <c r="Z185" i="35"/>
  <c r="U185" i="35"/>
  <c r="S185" i="35"/>
  <c r="R185" i="35"/>
  <c r="Q185" i="35"/>
  <c r="P185" i="35"/>
  <c r="O185" i="35"/>
  <c r="N185" i="35"/>
  <c r="M185" i="35"/>
  <c r="J185" i="35"/>
  <c r="I185" i="35"/>
  <c r="H185" i="35"/>
  <c r="G185" i="35"/>
  <c r="EK184" i="35"/>
  <c r="EJ184" i="35"/>
  <c r="EI184" i="35"/>
  <c r="EH184" i="35"/>
  <c r="EG184" i="35"/>
  <c r="EF184" i="35"/>
  <c r="EE184" i="35"/>
  <c r="ED184" i="35"/>
  <c r="EC184" i="35"/>
  <c r="EB184" i="35"/>
  <c r="EA184" i="35"/>
  <c r="DZ184" i="35"/>
  <c r="DY184" i="35"/>
  <c r="DX184" i="35"/>
  <c r="DW184" i="35"/>
  <c r="DV184" i="35"/>
  <c r="DU184" i="35"/>
  <c r="DT184" i="35"/>
  <c r="DS184" i="35"/>
  <c r="DR184" i="35"/>
  <c r="DQ184" i="35"/>
  <c r="DP184" i="35"/>
  <c r="DA184" i="35"/>
  <c r="CZ184" i="35"/>
  <c r="CY184" i="35"/>
  <c r="CX184" i="35"/>
  <c r="CV184" i="35"/>
  <c r="CU184" i="35"/>
  <c r="CT184" i="35"/>
  <c r="CR184" i="35"/>
  <c r="CQ184" i="35"/>
  <c r="CP184" i="35"/>
  <c r="CM184" i="35"/>
  <c r="CL184" i="35"/>
  <c r="CK184" i="35"/>
  <c r="CJ184" i="35"/>
  <c r="CH184" i="35"/>
  <c r="CG184" i="35"/>
  <c r="CF184" i="35"/>
  <c r="CB184" i="35"/>
  <c r="CA184" i="35"/>
  <c r="BZ184" i="35"/>
  <c r="BY184" i="35"/>
  <c r="BW184" i="35"/>
  <c r="BV184" i="35"/>
  <c r="BU184" i="35"/>
  <c r="BT184" i="35"/>
  <c r="BR184" i="35"/>
  <c r="BQ184" i="35"/>
  <c r="BP184" i="35"/>
  <c r="BO184" i="35"/>
  <c r="BN184" i="35"/>
  <c r="BM184" i="35"/>
  <c r="BL184" i="35"/>
  <c r="BK184" i="35"/>
  <c r="BJ184" i="35"/>
  <c r="BI184" i="35"/>
  <c r="BH184" i="35"/>
  <c r="BG184" i="35"/>
  <c r="BF184" i="35"/>
  <c r="BE184" i="35"/>
  <c r="BD184" i="35"/>
  <c r="BC184" i="35"/>
  <c r="BB184" i="35"/>
  <c r="BA184" i="35"/>
  <c r="AZ184" i="35"/>
  <c r="AX184" i="35"/>
  <c r="AW184" i="35"/>
  <c r="AV184" i="35"/>
  <c r="AU184" i="35"/>
  <c r="AT184" i="35"/>
  <c r="AS184" i="35"/>
  <c r="AR184" i="35"/>
  <c r="AQ184" i="35"/>
  <c r="AP184" i="35"/>
  <c r="AO184" i="35"/>
  <c r="AN184" i="35"/>
  <c r="AM184" i="35"/>
  <c r="AL184" i="35"/>
  <c r="AK184" i="35"/>
  <c r="AJ184" i="35"/>
  <c r="AI184" i="35"/>
  <c r="AH184" i="35"/>
  <c r="AG184" i="35"/>
  <c r="AF184" i="35"/>
  <c r="AE184" i="35"/>
  <c r="AD184" i="35"/>
  <c r="AC184" i="35"/>
  <c r="AB184" i="35"/>
  <c r="Z184" i="35"/>
  <c r="U184" i="35"/>
  <c r="S184" i="35"/>
  <c r="R184" i="35"/>
  <c r="Q184" i="35"/>
  <c r="P184" i="35"/>
  <c r="O184" i="35"/>
  <c r="N184" i="35"/>
  <c r="M184" i="35"/>
  <c r="J184" i="35"/>
  <c r="I184" i="35"/>
  <c r="H184" i="35"/>
  <c r="G184" i="35"/>
  <c r="EK183" i="35"/>
  <c r="EJ183" i="35"/>
  <c r="EI183" i="35"/>
  <c r="EH183" i="35"/>
  <c r="EG183" i="35"/>
  <c r="EF183" i="35"/>
  <c r="EE183" i="35"/>
  <c r="ED183" i="35"/>
  <c r="EC183" i="35"/>
  <c r="EB183" i="35"/>
  <c r="EA183" i="35"/>
  <c r="DZ183" i="35"/>
  <c r="DY183" i="35"/>
  <c r="DX183" i="35"/>
  <c r="DW183" i="35"/>
  <c r="DV183" i="35"/>
  <c r="DU183" i="35"/>
  <c r="DT183" i="35"/>
  <c r="DS183" i="35"/>
  <c r="DR183" i="35"/>
  <c r="DQ183" i="35"/>
  <c r="DP183" i="35"/>
  <c r="DA183" i="35"/>
  <c r="CZ183" i="35"/>
  <c r="CY183" i="35"/>
  <c r="CX183" i="35"/>
  <c r="CV183" i="35"/>
  <c r="CU183" i="35"/>
  <c r="CT183" i="35"/>
  <c r="CR183" i="35"/>
  <c r="CQ183" i="35"/>
  <c r="CP183" i="35"/>
  <c r="CM183" i="35"/>
  <c r="CL183" i="35"/>
  <c r="CK183" i="35"/>
  <c r="CJ183" i="35"/>
  <c r="CH183" i="35"/>
  <c r="CG183" i="35"/>
  <c r="CF183" i="35"/>
  <c r="CB183" i="35"/>
  <c r="CA183" i="35"/>
  <c r="BZ183" i="35"/>
  <c r="BY183" i="35"/>
  <c r="BW183" i="35"/>
  <c r="BV183" i="35"/>
  <c r="BU183" i="35"/>
  <c r="BT183" i="35"/>
  <c r="BR183" i="35"/>
  <c r="BQ183" i="35"/>
  <c r="BP183" i="35"/>
  <c r="BO183" i="35"/>
  <c r="BN183" i="35"/>
  <c r="BM183" i="35"/>
  <c r="BL183" i="35"/>
  <c r="BK183" i="35"/>
  <c r="BJ183" i="35"/>
  <c r="BI183" i="35"/>
  <c r="BH183" i="35"/>
  <c r="BG183" i="35"/>
  <c r="BF183" i="35"/>
  <c r="BE183" i="35"/>
  <c r="BD183" i="35"/>
  <c r="BC183" i="35"/>
  <c r="BB183" i="35"/>
  <c r="BA183" i="35"/>
  <c r="AZ183" i="35"/>
  <c r="AX183" i="35"/>
  <c r="AW183" i="35"/>
  <c r="AV183" i="35"/>
  <c r="AU183" i="35"/>
  <c r="AT183" i="35"/>
  <c r="AS183" i="35"/>
  <c r="AR183" i="35"/>
  <c r="AQ183" i="35"/>
  <c r="AP183" i="35"/>
  <c r="AO183" i="35"/>
  <c r="AN183" i="35"/>
  <c r="AM183" i="35"/>
  <c r="AL183" i="35"/>
  <c r="AK183" i="35"/>
  <c r="AJ183" i="35"/>
  <c r="AI183" i="35"/>
  <c r="AH183" i="35"/>
  <c r="AG183" i="35"/>
  <c r="AF183" i="35"/>
  <c r="AE183" i="35"/>
  <c r="AD183" i="35"/>
  <c r="AC183" i="35"/>
  <c r="AB183" i="35"/>
  <c r="Z183" i="35"/>
  <c r="U183" i="35"/>
  <c r="S183" i="35"/>
  <c r="R183" i="35"/>
  <c r="Q183" i="35"/>
  <c r="P183" i="35"/>
  <c r="O183" i="35"/>
  <c r="N183" i="35"/>
  <c r="M183" i="35"/>
  <c r="J183" i="35"/>
  <c r="I183" i="35"/>
  <c r="H183" i="35"/>
  <c r="G183" i="35"/>
  <c r="EK182" i="35"/>
  <c r="EJ182" i="35"/>
  <c r="EI182" i="35"/>
  <c r="EH182" i="35"/>
  <c r="EG182" i="35"/>
  <c r="EF182" i="35"/>
  <c r="EE182" i="35"/>
  <c r="ED182" i="35"/>
  <c r="EC182" i="35"/>
  <c r="EB182" i="35"/>
  <c r="EA182" i="35"/>
  <c r="DZ182" i="35"/>
  <c r="DY182" i="35"/>
  <c r="DX182" i="35"/>
  <c r="DW182" i="35"/>
  <c r="DV182" i="35"/>
  <c r="DU182" i="35"/>
  <c r="DT182" i="35"/>
  <c r="DS182" i="35"/>
  <c r="DR182" i="35"/>
  <c r="DQ182" i="35"/>
  <c r="DP182" i="35"/>
  <c r="DA182" i="35"/>
  <c r="CZ182" i="35"/>
  <c r="CY182" i="35"/>
  <c r="CX182" i="35"/>
  <c r="CV182" i="35"/>
  <c r="CU182" i="35"/>
  <c r="CT182" i="35"/>
  <c r="CR182" i="35"/>
  <c r="CQ182" i="35"/>
  <c r="CP182" i="35"/>
  <c r="CM182" i="35"/>
  <c r="CL182" i="35"/>
  <c r="CK182" i="35"/>
  <c r="CJ182" i="35"/>
  <c r="CH182" i="35"/>
  <c r="CG182" i="35"/>
  <c r="CF182" i="35"/>
  <c r="CB182" i="35"/>
  <c r="CA182" i="35"/>
  <c r="BZ182" i="35"/>
  <c r="BY182" i="35"/>
  <c r="BW182" i="35"/>
  <c r="BV182" i="35"/>
  <c r="BU182" i="35"/>
  <c r="BT182" i="35"/>
  <c r="BR182" i="35"/>
  <c r="BQ182" i="35"/>
  <c r="BP182" i="35"/>
  <c r="BO182" i="35"/>
  <c r="BN182" i="35"/>
  <c r="BM182" i="35"/>
  <c r="BL182" i="35"/>
  <c r="BK182" i="35"/>
  <c r="BJ182" i="35"/>
  <c r="BI182" i="35"/>
  <c r="BH182" i="35"/>
  <c r="BG182" i="35"/>
  <c r="BF182" i="35"/>
  <c r="BE182" i="35"/>
  <c r="BD182" i="35"/>
  <c r="BC182" i="35"/>
  <c r="BB182" i="35"/>
  <c r="BA182" i="35"/>
  <c r="AZ182" i="35"/>
  <c r="AX182" i="35"/>
  <c r="AW182" i="35"/>
  <c r="AV182" i="35"/>
  <c r="AU182" i="35"/>
  <c r="AT182" i="35"/>
  <c r="AS182" i="35"/>
  <c r="AR182" i="35"/>
  <c r="AQ182" i="35"/>
  <c r="AP182" i="35"/>
  <c r="AO182" i="35"/>
  <c r="AN182" i="35"/>
  <c r="AM182" i="35"/>
  <c r="AL182" i="35"/>
  <c r="AK182" i="35"/>
  <c r="AJ182" i="35"/>
  <c r="AI182" i="35"/>
  <c r="AH182" i="35"/>
  <c r="AG182" i="35"/>
  <c r="AF182" i="35"/>
  <c r="AE182" i="35"/>
  <c r="AD182" i="35"/>
  <c r="AC182" i="35"/>
  <c r="AB182" i="35"/>
  <c r="Z182" i="35"/>
  <c r="U182" i="35"/>
  <c r="S182" i="35"/>
  <c r="R182" i="35"/>
  <c r="Q182" i="35"/>
  <c r="P182" i="35"/>
  <c r="O182" i="35"/>
  <c r="N182" i="35"/>
  <c r="M182" i="35"/>
  <c r="J182" i="35"/>
  <c r="I182" i="35"/>
  <c r="H182" i="35"/>
  <c r="G182" i="35"/>
  <c r="EK181" i="35"/>
  <c r="EJ181" i="35"/>
  <c r="EI181" i="35"/>
  <c r="EH181" i="35"/>
  <c r="EG181" i="35"/>
  <c r="EF181" i="35"/>
  <c r="EE181" i="35"/>
  <c r="ED181" i="35"/>
  <c r="EC181" i="35"/>
  <c r="EB181" i="35"/>
  <c r="EA181" i="35"/>
  <c r="DZ181" i="35"/>
  <c r="DY181" i="35"/>
  <c r="DX181" i="35"/>
  <c r="DW181" i="35"/>
  <c r="DV181" i="35"/>
  <c r="DU181" i="35"/>
  <c r="DT181" i="35"/>
  <c r="DS181" i="35"/>
  <c r="DR181" i="35"/>
  <c r="DQ181" i="35"/>
  <c r="DP181" i="35"/>
  <c r="DA181" i="35"/>
  <c r="CZ181" i="35"/>
  <c r="CY181" i="35"/>
  <c r="CX181" i="35"/>
  <c r="CV181" i="35"/>
  <c r="CU181" i="35"/>
  <c r="CT181" i="35"/>
  <c r="CR181" i="35"/>
  <c r="CQ181" i="35"/>
  <c r="CP181" i="35"/>
  <c r="CM181" i="35"/>
  <c r="CL181" i="35"/>
  <c r="CK181" i="35"/>
  <c r="CJ181" i="35"/>
  <c r="CH181" i="35"/>
  <c r="CG181" i="35"/>
  <c r="CF181" i="35"/>
  <c r="CB181" i="35"/>
  <c r="CA181" i="35"/>
  <c r="BZ181" i="35"/>
  <c r="BY181" i="35"/>
  <c r="BW181" i="35"/>
  <c r="BV181" i="35"/>
  <c r="BU181" i="35"/>
  <c r="BT181" i="35"/>
  <c r="BR181" i="35"/>
  <c r="BQ181" i="35"/>
  <c r="BP181" i="35"/>
  <c r="BO181" i="35"/>
  <c r="BN181" i="35"/>
  <c r="BM181" i="35"/>
  <c r="BL181" i="35"/>
  <c r="BK181" i="35"/>
  <c r="BJ181" i="35"/>
  <c r="BI181" i="35"/>
  <c r="BH181" i="35"/>
  <c r="BG181" i="35"/>
  <c r="BF181" i="35"/>
  <c r="BE181" i="35"/>
  <c r="BD181" i="35"/>
  <c r="BC181" i="35"/>
  <c r="BB181" i="35"/>
  <c r="BA181" i="35"/>
  <c r="AZ181" i="35"/>
  <c r="AX181" i="35"/>
  <c r="AW181" i="35"/>
  <c r="AV181" i="35"/>
  <c r="AU181" i="35"/>
  <c r="AT181" i="35"/>
  <c r="AS181" i="35"/>
  <c r="AR181" i="35"/>
  <c r="AQ181" i="35"/>
  <c r="AP181" i="35"/>
  <c r="AO181" i="35"/>
  <c r="AN181" i="35"/>
  <c r="AM181" i="35"/>
  <c r="AL181" i="35"/>
  <c r="AK181" i="35"/>
  <c r="AJ181" i="35"/>
  <c r="AI181" i="35"/>
  <c r="AH181" i="35"/>
  <c r="AG181" i="35"/>
  <c r="AF181" i="35"/>
  <c r="AE181" i="35"/>
  <c r="AD181" i="35"/>
  <c r="AC181" i="35"/>
  <c r="AB181" i="35"/>
  <c r="Z181" i="35"/>
  <c r="U181" i="35"/>
  <c r="S181" i="35"/>
  <c r="R181" i="35"/>
  <c r="Q181" i="35"/>
  <c r="P181" i="35"/>
  <c r="O181" i="35"/>
  <c r="N181" i="35"/>
  <c r="M181" i="35"/>
  <c r="J181" i="35"/>
  <c r="I181" i="35"/>
  <c r="H181" i="35"/>
  <c r="G181" i="35"/>
  <c r="J180" i="35"/>
  <c r="H180" i="35"/>
  <c r="G180" i="35"/>
  <c r="EK179" i="35"/>
  <c r="EJ179" i="35"/>
  <c r="EI179" i="35"/>
  <c r="EH179" i="35"/>
  <c r="EG179" i="35"/>
  <c r="EF179" i="35"/>
  <c r="EE179" i="35"/>
  <c r="ED179" i="35"/>
  <c r="EC179" i="35"/>
  <c r="EB179" i="35"/>
  <c r="EA179" i="35"/>
  <c r="DZ179" i="35"/>
  <c r="DY179" i="35"/>
  <c r="DX179" i="35"/>
  <c r="DW179" i="35"/>
  <c r="DV179" i="35"/>
  <c r="DU179" i="35"/>
  <c r="DT179" i="35"/>
  <c r="DS179" i="35"/>
  <c r="DR179" i="35"/>
  <c r="DQ179" i="35"/>
  <c r="DP179" i="35"/>
  <c r="DA179" i="35"/>
  <c r="CZ179" i="35"/>
  <c r="CY179" i="35"/>
  <c r="CX179" i="35"/>
  <c r="CV179" i="35"/>
  <c r="CU179" i="35"/>
  <c r="CT179" i="35"/>
  <c r="CR179" i="35"/>
  <c r="CQ179" i="35"/>
  <c r="CP179" i="35"/>
  <c r="CM179" i="35"/>
  <c r="CL179" i="35"/>
  <c r="CK179" i="35"/>
  <c r="CJ179" i="35"/>
  <c r="CH179" i="35"/>
  <c r="CG179" i="35"/>
  <c r="CF179" i="35"/>
  <c r="CB179" i="35"/>
  <c r="CA179" i="35"/>
  <c r="BZ179" i="35"/>
  <c r="BY179" i="35"/>
  <c r="BW179" i="35"/>
  <c r="BV179" i="35"/>
  <c r="BU179" i="35"/>
  <c r="BT179" i="35"/>
  <c r="BR179" i="35"/>
  <c r="BQ179" i="35"/>
  <c r="BP179" i="35"/>
  <c r="BO179" i="35"/>
  <c r="BN179" i="35"/>
  <c r="BM179" i="35"/>
  <c r="BL179" i="35"/>
  <c r="BK179" i="35"/>
  <c r="BJ179" i="35"/>
  <c r="BI179" i="35"/>
  <c r="BH179" i="35"/>
  <c r="BG179" i="35"/>
  <c r="BF179" i="35"/>
  <c r="BE179" i="35"/>
  <c r="BD179" i="35"/>
  <c r="BC179" i="35"/>
  <c r="BB179" i="35"/>
  <c r="BA179" i="35"/>
  <c r="AZ179" i="35"/>
  <c r="AX179" i="35"/>
  <c r="AW179" i="35"/>
  <c r="AV179" i="35"/>
  <c r="AU179" i="35"/>
  <c r="AT179" i="35"/>
  <c r="AS179" i="35"/>
  <c r="AR179" i="35"/>
  <c r="AQ179" i="35"/>
  <c r="AP179" i="35"/>
  <c r="AO179" i="35"/>
  <c r="AN179" i="35"/>
  <c r="AM179" i="35"/>
  <c r="AL179" i="35"/>
  <c r="AK179" i="35"/>
  <c r="AJ179" i="35"/>
  <c r="AI179" i="35"/>
  <c r="AH179" i="35"/>
  <c r="AG179" i="35"/>
  <c r="AF179" i="35"/>
  <c r="AE179" i="35"/>
  <c r="AD179" i="35"/>
  <c r="AC179" i="35"/>
  <c r="AB179" i="35"/>
  <c r="Z179" i="35"/>
  <c r="U179" i="35"/>
  <c r="S179" i="35"/>
  <c r="R179" i="35"/>
  <c r="Q179" i="35"/>
  <c r="P179" i="35"/>
  <c r="O179" i="35"/>
  <c r="N179" i="35"/>
  <c r="M179" i="35"/>
  <c r="J179" i="35"/>
  <c r="I179" i="35"/>
  <c r="H179" i="35"/>
  <c r="G179" i="35"/>
  <c r="EK178" i="35"/>
  <c r="EJ178" i="35"/>
  <c r="EI178" i="35"/>
  <c r="EH178" i="35"/>
  <c r="EG178" i="35"/>
  <c r="EF178" i="35"/>
  <c r="EE178" i="35"/>
  <c r="ED178" i="35"/>
  <c r="EC178" i="35"/>
  <c r="EB178" i="35"/>
  <c r="EA178" i="35"/>
  <c r="DZ178" i="35"/>
  <c r="DY178" i="35"/>
  <c r="DX178" i="35"/>
  <c r="DW178" i="35"/>
  <c r="DV178" i="35"/>
  <c r="DU178" i="35"/>
  <c r="DT178" i="35"/>
  <c r="DS178" i="35"/>
  <c r="DR178" i="35"/>
  <c r="DQ178" i="35"/>
  <c r="DP178" i="35"/>
  <c r="DA178" i="35"/>
  <c r="CZ178" i="35"/>
  <c r="CY178" i="35"/>
  <c r="CX178" i="35"/>
  <c r="CV178" i="35"/>
  <c r="CU178" i="35"/>
  <c r="CT178" i="35"/>
  <c r="CR178" i="35"/>
  <c r="CQ178" i="35"/>
  <c r="CP178" i="35"/>
  <c r="CM178" i="35"/>
  <c r="CL178" i="35"/>
  <c r="CK178" i="35"/>
  <c r="CJ178" i="35"/>
  <c r="CH178" i="35"/>
  <c r="CG178" i="35"/>
  <c r="CF178" i="35"/>
  <c r="CB178" i="35"/>
  <c r="CA178" i="35"/>
  <c r="BZ178" i="35"/>
  <c r="BY178" i="35"/>
  <c r="BW178" i="35"/>
  <c r="BV178" i="35"/>
  <c r="BU178" i="35"/>
  <c r="BT178" i="35"/>
  <c r="BR178" i="35"/>
  <c r="BQ178" i="35"/>
  <c r="BP178" i="35"/>
  <c r="BO178" i="35"/>
  <c r="BN178" i="35"/>
  <c r="BM178" i="35"/>
  <c r="BL178" i="35"/>
  <c r="BK178" i="35"/>
  <c r="BJ178" i="35"/>
  <c r="BI178" i="35"/>
  <c r="BH178" i="35"/>
  <c r="BG178" i="35"/>
  <c r="BF178" i="35"/>
  <c r="BE178" i="35"/>
  <c r="BD178" i="35"/>
  <c r="BC178" i="35"/>
  <c r="BB178" i="35"/>
  <c r="BA178" i="35"/>
  <c r="AZ178" i="35"/>
  <c r="AX178" i="35"/>
  <c r="AW178" i="35"/>
  <c r="AV178" i="35"/>
  <c r="AU178" i="35"/>
  <c r="AT178" i="35"/>
  <c r="AS178" i="35"/>
  <c r="AR178" i="35"/>
  <c r="AQ178" i="35"/>
  <c r="AP178" i="35"/>
  <c r="AO178" i="35"/>
  <c r="AN178" i="35"/>
  <c r="AM178" i="35"/>
  <c r="AL178" i="35"/>
  <c r="AK178" i="35"/>
  <c r="AJ178" i="35"/>
  <c r="AI178" i="35"/>
  <c r="AH178" i="35"/>
  <c r="AG178" i="35"/>
  <c r="AF178" i="35"/>
  <c r="AE178" i="35"/>
  <c r="AD178" i="35"/>
  <c r="AC178" i="35"/>
  <c r="AB178" i="35"/>
  <c r="Z178" i="35"/>
  <c r="U178" i="35"/>
  <c r="S178" i="35"/>
  <c r="R178" i="35"/>
  <c r="Q178" i="35"/>
  <c r="P178" i="35"/>
  <c r="O178" i="35"/>
  <c r="N178" i="35"/>
  <c r="M178" i="35"/>
  <c r="J178" i="35"/>
  <c r="I178" i="35"/>
  <c r="H178" i="35"/>
  <c r="G178" i="35"/>
  <c r="EK177" i="35"/>
  <c r="EJ177" i="35"/>
  <c r="EI177" i="35"/>
  <c r="EH177" i="35"/>
  <c r="EG177" i="35"/>
  <c r="EF177" i="35"/>
  <c r="EE177" i="35"/>
  <c r="ED177" i="35"/>
  <c r="EC177" i="35"/>
  <c r="EB177" i="35"/>
  <c r="EA177" i="35"/>
  <c r="DZ177" i="35"/>
  <c r="DY177" i="35"/>
  <c r="DX177" i="35"/>
  <c r="DW177" i="35"/>
  <c r="DV177" i="35"/>
  <c r="DU177" i="35"/>
  <c r="DT177" i="35"/>
  <c r="DS177" i="35"/>
  <c r="DR177" i="35"/>
  <c r="DQ177" i="35"/>
  <c r="DP177" i="35"/>
  <c r="DA177" i="35"/>
  <c r="CZ177" i="35"/>
  <c r="CY177" i="35"/>
  <c r="CX177" i="35"/>
  <c r="CV177" i="35"/>
  <c r="CU177" i="35"/>
  <c r="CT177" i="35"/>
  <c r="CR177" i="35"/>
  <c r="CQ177" i="35"/>
  <c r="CP177" i="35"/>
  <c r="CM177" i="35"/>
  <c r="CL177" i="35"/>
  <c r="CK177" i="35"/>
  <c r="CJ177" i="35"/>
  <c r="CH177" i="35"/>
  <c r="CG177" i="35"/>
  <c r="CF177" i="35"/>
  <c r="CB177" i="35"/>
  <c r="CA177" i="35"/>
  <c r="BZ177" i="35"/>
  <c r="BY177" i="35"/>
  <c r="BW177" i="35"/>
  <c r="BV177" i="35"/>
  <c r="BU177" i="35"/>
  <c r="BT177" i="35"/>
  <c r="BR177" i="35"/>
  <c r="BQ177" i="35"/>
  <c r="BP177" i="35"/>
  <c r="BO177" i="35"/>
  <c r="BN177" i="35"/>
  <c r="BM177" i="35"/>
  <c r="BL177" i="35"/>
  <c r="BK177" i="35"/>
  <c r="BJ177" i="35"/>
  <c r="BI177" i="35"/>
  <c r="BH177" i="35"/>
  <c r="BG177" i="35"/>
  <c r="BF177" i="35"/>
  <c r="BE177" i="35"/>
  <c r="BD177" i="35"/>
  <c r="BC177" i="35"/>
  <c r="BB177" i="35"/>
  <c r="BA177" i="35"/>
  <c r="AZ177" i="35"/>
  <c r="AX177" i="35"/>
  <c r="AW177" i="35"/>
  <c r="AV177" i="35"/>
  <c r="AU177" i="35"/>
  <c r="AT177" i="35"/>
  <c r="AS177" i="35"/>
  <c r="AR177" i="35"/>
  <c r="AQ177" i="35"/>
  <c r="AP177" i="35"/>
  <c r="AO177" i="35"/>
  <c r="AN177" i="35"/>
  <c r="AM177" i="35"/>
  <c r="AL177" i="35"/>
  <c r="AK177" i="35"/>
  <c r="AJ177" i="35"/>
  <c r="AI177" i="35"/>
  <c r="AH177" i="35"/>
  <c r="AG177" i="35"/>
  <c r="AF177" i="35"/>
  <c r="AE177" i="35"/>
  <c r="AD177" i="35"/>
  <c r="AC177" i="35"/>
  <c r="AB177" i="35"/>
  <c r="Z177" i="35"/>
  <c r="U177" i="35"/>
  <c r="S177" i="35"/>
  <c r="R177" i="35"/>
  <c r="Q177" i="35"/>
  <c r="P177" i="35"/>
  <c r="O177" i="35"/>
  <c r="N177" i="35"/>
  <c r="M177" i="35"/>
  <c r="J177" i="35"/>
  <c r="I177" i="35"/>
  <c r="H177" i="35"/>
  <c r="G177" i="35"/>
  <c r="EK176" i="35"/>
  <c r="EJ176" i="35"/>
  <c r="EI176" i="35"/>
  <c r="EH176" i="35"/>
  <c r="EG176" i="35"/>
  <c r="EF176" i="35"/>
  <c r="EE176" i="35"/>
  <c r="ED176" i="35"/>
  <c r="EC176" i="35"/>
  <c r="EB176" i="35"/>
  <c r="EA176" i="35"/>
  <c r="DZ176" i="35"/>
  <c r="DY176" i="35"/>
  <c r="DX176" i="35"/>
  <c r="DW176" i="35"/>
  <c r="DV176" i="35"/>
  <c r="DU176" i="35"/>
  <c r="DT176" i="35"/>
  <c r="DS176" i="35"/>
  <c r="DR176" i="35"/>
  <c r="DQ176" i="35"/>
  <c r="DP176" i="35"/>
  <c r="DA176" i="35"/>
  <c r="CZ176" i="35"/>
  <c r="CY176" i="35"/>
  <c r="CX176" i="35"/>
  <c r="CV176" i="35"/>
  <c r="CU176" i="35"/>
  <c r="CT176" i="35"/>
  <c r="CR176" i="35"/>
  <c r="CQ176" i="35"/>
  <c r="CP176" i="35"/>
  <c r="CM176" i="35"/>
  <c r="CL176" i="35"/>
  <c r="CK176" i="35"/>
  <c r="CJ176" i="35"/>
  <c r="CH176" i="35"/>
  <c r="CG176" i="35"/>
  <c r="CF176" i="35"/>
  <c r="CB176" i="35"/>
  <c r="CA176" i="35"/>
  <c r="BZ176" i="35"/>
  <c r="BY176" i="35"/>
  <c r="BW176" i="35"/>
  <c r="BV176" i="35"/>
  <c r="BU176" i="35"/>
  <c r="BT176" i="35"/>
  <c r="BR176" i="35"/>
  <c r="BQ176" i="35"/>
  <c r="BP176" i="35"/>
  <c r="BO176" i="35"/>
  <c r="BN176" i="35"/>
  <c r="BM176" i="35"/>
  <c r="BL176" i="35"/>
  <c r="BK176" i="35"/>
  <c r="BJ176" i="35"/>
  <c r="BI176" i="35"/>
  <c r="BH176" i="35"/>
  <c r="BG176" i="35"/>
  <c r="BF176" i="35"/>
  <c r="BE176" i="35"/>
  <c r="BD176" i="35"/>
  <c r="BC176" i="35"/>
  <c r="BB176" i="35"/>
  <c r="BA176" i="35"/>
  <c r="AZ176" i="35"/>
  <c r="AX176" i="35"/>
  <c r="AW176" i="35"/>
  <c r="AV176" i="35"/>
  <c r="AU176" i="35"/>
  <c r="AT176" i="35"/>
  <c r="AS176" i="35"/>
  <c r="AR176" i="35"/>
  <c r="AQ176" i="35"/>
  <c r="AP176" i="35"/>
  <c r="AO176" i="35"/>
  <c r="AN176" i="35"/>
  <c r="AM176" i="35"/>
  <c r="AL176" i="35"/>
  <c r="AK176" i="35"/>
  <c r="AJ176" i="35"/>
  <c r="AI176" i="35"/>
  <c r="AH176" i="35"/>
  <c r="AG176" i="35"/>
  <c r="AF176" i="35"/>
  <c r="AE176" i="35"/>
  <c r="AD176" i="35"/>
  <c r="AC176" i="35"/>
  <c r="AB176" i="35"/>
  <c r="Z176" i="35"/>
  <c r="U176" i="35"/>
  <c r="S176" i="35"/>
  <c r="R176" i="35"/>
  <c r="Q176" i="35"/>
  <c r="P176" i="35"/>
  <c r="O176" i="35"/>
  <c r="N176" i="35"/>
  <c r="M176" i="35"/>
  <c r="J176" i="35"/>
  <c r="I176" i="35"/>
  <c r="H176" i="35"/>
  <c r="G176" i="35"/>
  <c r="EK175" i="35"/>
  <c r="EJ175" i="35"/>
  <c r="EI175" i="35"/>
  <c r="EH175" i="35"/>
  <c r="EG175" i="35"/>
  <c r="EF175" i="35"/>
  <c r="EE175" i="35"/>
  <c r="ED175" i="35"/>
  <c r="EC175" i="35"/>
  <c r="EB175" i="35"/>
  <c r="EA175" i="35"/>
  <c r="DZ175" i="35"/>
  <c r="DY175" i="35"/>
  <c r="DX175" i="35"/>
  <c r="DW175" i="35"/>
  <c r="DV175" i="35"/>
  <c r="DU175" i="35"/>
  <c r="DT175" i="35"/>
  <c r="DS175" i="35"/>
  <c r="DR175" i="35"/>
  <c r="DQ175" i="35"/>
  <c r="DP175" i="35"/>
  <c r="DA175" i="35"/>
  <c r="CZ175" i="35"/>
  <c r="CY175" i="35"/>
  <c r="CX175" i="35"/>
  <c r="CV175" i="35"/>
  <c r="CU175" i="35"/>
  <c r="CT175" i="35"/>
  <c r="CR175" i="35"/>
  <c r="CQ175" i="35"/>
  <c r="CP175" i="35"/>
  <c r="CM175" i="35"/>
  <c r="CL175" i="35"/>
  <c r="CK175" i="35"/>
  <c r="CJ175" i="35"/>
  <c r="CH175" i="35"/>
  <c r="CG175" i="35"/>
  <c r="CF175" i="35"/>
  <c r="CB175" i="35"/>
  <c r="CA175" i="35"/>
  <c r="BZ175" i="35"/>
  <c r="BY175" i="35"/>
  <c r="BW175" i="35"/>
  <c r="BV175" i="35"/>
  <c r="BU175" i="35"/>
  <c r="BT175" i="35"/>
  <c r="BR175" i="35"/>
  <c r="BQ175" i="35"/>
  <c r="BP175" i="35"/>
  <c r="BO175" i="35"/>
  <c r="BN175" i="35"/>
  <c r="BM175" i="35"/>
  <c r="BL175" i="35"/>
  <c r="BK175" i="35"/>
  <c r="BJ175" i="35"/>
  <c r="BI175" i="35"/>
  <c r="BH175" i="35"/>
  <c r="BG175" i="35"/>
  <c r="BF175" i="35"/>
  <c r="BE175" i="35"/>
  <c r="BD175" i="35"/>
  <c r="BC175" i="35"/>
  <c r="BB175" i="35"/>
  <c r="BA175" i="35"/>
  <c r="AZ175" i="35"/>
  <c r="AX175" i="35"/>
  <c r="AW175" i="35"/>
  <c r="AV175" i="35"/>
  <c r="AU175" i="35"/>
  <c r="AT175" i="35"/>
  <c r="AS175" i="35"/>
  <c r="AR175" i="35"/>
  <c r="AQ175" i="35"/>
  <c r="AP175" i="35"/>
  <c r="AO175" i="35"/>
  <c r="AN175" i="35"/>
  <c r="AM175" i="35"/>
  <c r="AL175" i="35"/>
  <c r="AK175" i="35"/>
  <c r="AJ175" i="35"/>
  <c r="AI175" i="35"/>
  <c r="AH175" i="35"/>
  <c r="AG175" i="35"/>
  <c r="AF175" i="35"/>
  <c r="AE175" i="35"/>
  <c r="AD175" i="35"/>
  <c r="AC175" i="35"/>
  <c r="AB175" i="35"/>
  <c r="Z175" i="35"/>
  <c r="U175" i="35"/>
  <c r="S175" i="35"/>
  <c r="R175" i="35"/>
  <c r="Q175" i="35"/>
  <c r="P175" i="35"/>
  <c r="O175" i="35"/>
  <c r="N175" i="35"/>
  <c r="M175" i="35"/>
  <c r="J175" i="35"/>
  <c r="I175" i="35"/>
  <c r="H175" i="35"/>
  <c r="G175" i="35"/>
  <c r="EK174" i="35"/>
  <c r="EJ174" i="35"/>
  <c r="EI174" i="35"/>
  <c r="EH174" i="35"/>
  <c r="EG174" i="35"/>
  <c r="EF174" i="35"/>
  <c r="EE174" i="35"/>
  <c r="ED174" i="35"/>
  <c r="EC174" i="35"/>
  <c r="EB174" i="35"/>
  <c r="EA174" i="35"/>
  <c r="DZ174" i="35"/>
  <c r="DY174" i="35"/>
  <c r="DX174" i="35"/>
  <c r="DW174" i="35"/>
  <c r="DV174" i="35"/>
  <c r="DU174" i="35"/>
  <c r="DT174" i="35"/>
  <c r="DS174" i="35"/>
  <c r="DR174" i="35"/>
  <c r="DQ174" i="35"/>
  <c r="DP174" i="35"/>
  <c r="DA174" i="35"/>
  <c r="CZ174" i="35"/>
  <c r="CY174" i="35"/>
  <c r="CX174" i="35"/>
  <c r="CV174" i="35"/>
  <c r="CU174" i="35"/>
  <c r="CT174" i="35"/>
  <c r="CR174" i="35"/>
  <c r="CQ174" i="35"/>
  <c r="CP174" i="35"/>
  <c r="CM174" i="35"/>
  <c r="CL174" i="35"/>
  <c r="CK174" i="35"/>
  <c r="CJ174" i="35"/>
  <c r="CH174" i="35"/>
  <c r="CG174" i="35"/>
  <c r="CF174" i="35"/>
  <c r="CB174" i="35"/>
  <c r="CA174" i="35"/>
  <c r="BZ174" i="35"/>
  <c r="BY174" i="35"/>
  <c r="BW174" i="35"/>
  <c r="BV174" i="35"/>
  <c r="BU174" i="35"/>
  <c r="BT174" i="35"/>
  <c r="BR174" i="35"/>
  <c r="BQ174" i="35"/>
  <c r="BP174" i="35"/>
  <c r="BO174" i="35"/>
  <c r="BN174" i="35"/>
  <c r="BM174" i="35"/>
  <c r="BL174" i="35"/>
  <c r="BK174" i="35"/>
  <c r="BJ174" i="35"/>
  <c r="BI174" i="35"/>
  <c r="BH174" i="35"/>
  <c r="BG174" i="35"/>
  <c r="BF174" i="35"/>
  <c r="BE174" i="35"/>
  <c r="BD174" i="35"/>
  <c r="BC174" i="35"/>
  <c r="BB174" i="35"/>
  <c r="BA174" i="35"/>
  <c r="AZ174" i="35"/>
  <c r="AX174" i="35"/>
  <c r="AW174" i="35"/>
  <c r="AV174" i="35"/>
  <c r="AU174" i="35"/>
  <c r="AT174" i="35"/>
  <c r="AS174" i="35"/>
  <c r="AR174" i="35"/>
  <c r="AQ174" i="35"/>
  <c r="AP174" i="35"/>
  <c r="AO174" i="35"/>
  <c r="AN174" i="35"/>
  <c r="AM174" i="35"/>
  <c r="AL174" i="35"/>
  <c r="AK174" i="35"/>
  <c r="AJ174" i="35"/>
  <c r="AI174" i="35"/>
  <c r="AH174" i="35"/>
  <c r="AG174" i="35"/>
  <c r="AF174" i="35"/>
  <c r="AE174" i="35"/>
  <c r="AD174" i="35"/>
  <c r="AC174" i="35"/>
  <c r="AB174" i="35"/>
  <c r="Z174" i="35"/>
  <c r="U174" i="35"/>
  <c r="S174" i="35"/>
  <c r="R174" i="35"/>
  <c r="Q174" i="35"/>
  <c r="P174" i="35"/>
  <c r="O174" i="35"/>
  <c r="N174" i="35"/>
  <c r="M174" i="35"/>
  <c r="J174" i="35"/>
  <c r="I174" i="35"/>
  <c r="H174" i="35"/>
  <c r="G174" i="35"/>
  <c r="EK173" i="35"/>
  <c r="EJ173" i="35"/>
  <c r="EI173" i="35"/>
  <c r="EH173" i="35"/>
  <c r="EG173" i="35"/>
  <c r="EF173" i="35"/>
  <c r="EE173" i="35"/>
  <c r="ED173" i="35"/>
  <c r="EC173" i="35"/>
  <c r="EB173" i="35"/>
  <c r="EA173" i="35"/>
  <c r="DZ173" i="35"/>
  <c r="DY173" i="35"/>
  <c r="DX173" i="35"/>
  <c r="DW173" i="35"/>
  <c r="DV173" i="35"/>
  <c r="DU173" i="35"/>
  <c r="DT173" i="35"/>
  <c r="DS173" i="35"/>
  <c r="DR173" i="35"/>
  <c r="DQ173" i="35"/>
  <c r="DP173" i="35"/>
  <c r="DA173" i="35"/>
  <c r="CZ173" i="35"/>
  <c r="CY173" i="35"/>
  <c r="CX173" i="35"/>
  <c r="CV173" i="35"/>
  <c r="CU173" i="35"/>
  <c r="CT173" i="35"/>
  <c r="CR173" i="35"/>
  <c r="CQ173" i="35"/>
  <c r="CP173" i="35"/>
  <c r="CM173" i="35"/>
  <c r="CL173" i="35"/>
  <c r="CK173" i="35"/>
  <c r="CJ173" i="35"/>
  <c r="CH173" i="35"/>
  <c r="CG173" i="35"/>
  <c r="CF173" i="35"/>
  <c r="CB173" i="35"/>
  <c r="CA173" i="35"/>
  <c r="BZ173" i="35"/>
  <c r="BY173" i="35"/>
  <c r="BW173" i="35"/>
  <c r="BV173" i="35"/>
  <c r="BU173" i="35"/>
  <c r="BT173" i="35"/>
  <c r="BR173" i="35"/>
  <c r="BQ173" i="35"/>
  <c r="BP173" i="35"/>
  <c r="BO173" i="35"/>
  <c r="BN173" i="35"/>
  <c r="BM173" i="35"/>
  <c r="BL173" i="35"/>
  <c r="BK173" i="35"/>
  <c r="BJ173" i="35"/>
  <c r="BI173" i="35"/>
  <c r="BH173" i="35"/>
  <c r="BG173" i="35"/>
  <c r="BF173" i="35"/>
  <c r="BE173" i="35"/>
  <c r="BD173" i="35"/>
  <c r="BC173" i="35"/>
  <c r="BB173" i="35"/>
  <c r="BA173" i="35"/>
  <c r="AZ173" i="35"/>
  <c r="AX173" i="35"/>
  <c r="AW173" i="35"/>
  <c r="AV173" i="35"/>
  <c r="AU173" i="35"/>
  <c r="AT173" i="35"/>
  <c r="AS173" i="35"/>
  <c r="AR173" i="35"/>
  <c r="AQ173" i="35"/>
  <c r="AP173" i="35"/>
  <c r="AO173" i="35"/>
  <c r="AN173" i="35"/>
  <c r="AM173" i="35"/>
  <c r="AL173" i="35"/>
  <c r="AK173" i="35"/>
  <c r="AJ173" i="35"/>
  <c r="AI173" i="35"/>
  <c r="AH173" i="35"/>
  <c r="AG173" i="35"/>
  <c r="AF173" i="35"/>
  <c r="AE173" i="35"/>
  <c r="AD173" i="35"/>
  <c r="AC173" i="35"/>
  <c r="AB173" i="35"/>
  <c r="Z173" i="35"/>
  <c r="U173" i="35"/>
  <c r="S173" i="35"/>
  <c r="R173" i="35"/>
  <c r="Q173" i="35"/>
  <c r="P173" i="35"/>
  <c r="O173" i="35"/>
  <c r="N173" i="35"/>
  <c r="M173" i="35"/>
  <c r="J173" i="35"/>
  <c r="I173" i="35"/>
  <c r="H173" i="35"/>
  <c r="G173" i="35"/>
  <c r="EK172" i="35"/>
  <c r="EJ172" i="35"/>
  <c r="EI172" i="35"/>
  <c r="EH172" i="35"/>
  <c r="EG172" i="35"/>
  <c r="EF172" i="35"/>
  <c r="EE172" i="35"/>
  <c r="ED172" i="35"/>
  <c r="EC172" i="35"/>
  <c r="EB172" i="35"/>
  <c r="EA172" i="35"/>
  <c r="DZ172" i="35"/>
  <c r="DY172" i="35"/>
  <c r="DX172" i="35"/>
  <c r="DW172" i="35"/>
  <c r="DV172" i="35"/>
  <c r="DU172" i="35"/>
  <c r="DT172" i="35"/>
  <c r="DS172" i="35"/>
  <c r="DR172" i="35"/>
  <c r="DQ172" i="35"/>
  <c r="DP172" i="35"/>
  <c r="DA172" i="35"/>
  <c r="CZ172" i="35"/>
  <c r="CY172" i="35"/>
  <c r="CX172" i="35"/>
  <c r="CV172" i="35"/>
  <c r="CU172" i="35"/>
  <c r="CT172" i="35"/>
  <c r="CR172" i="35"/>
  <c r="CQ172" i="35"/>
  <c r="CP172" i="35"/>
  <c r="CM172" i="35"/>
  <c r="CL172" i="35"/>
  <c r="CK172" i="35"/>
  <c r="CJ172" i="35"/>
  <c r="CH172" i="35"/>
  <c r="CG172" i="35"/>
  <c r="CF172" i="35"/>
  <c r="CB172" i="35"/>
  <c r="CA172" i="35"/>
  <c r="BZ172" i="35"/>
  <c r="BY172" i="35"/>
  <c r="BW172" i="35"/>
  <c r="BV172" i="35"/>
  <c r="BU172" i="35"/>
  <c r="BT172" i="35"/>
  <c r="BR172" i="35"/>
  <c r="BQ172" i="35"/>
  <c r="BP172" i="35"/>
  <c r="BO172" i="35"/>
  <c r="BN172" i="35"/>
  <c r="BM172" i="35"/>
  <c r="BL172" i="35"/>
  <c r="BK172" i="35"/>
  <c r="BJ172" i="35"/>
  <c r="BI172" i="35"/>
  <c r="BH172" i="35"/>
  <c r="BG172" i="35"/>
  <c r="BF172" i="35"/>
  <c r="BE172" i="35"/>
  <c r="BD172" i="35"/>
  <c r="BC172" i="35"/>
  <c r="BB172" i="35"/>
  <c r="BA172" i="35"/>
  <c r="AZ172" i="35"/>
  <c r="AX172" i="35"/>
  <c r="AW172" i="35"/>
  <c r="AV172" i="35"/>
  <c r="AU172" i="35"/>
  <c r="AT172" i="35"/>
  <c r="AS172" i="35"/>
  <c r="AR172" i="35"/>
  <c r="AQ172" i="35"/>
  <c r="AP172" i="35"/>
  <c r="AO172" i="35"/>
  <c r="AN172" i="35"/>
  <c r="AM172" i="35"/>
  <c r="AL172" i="35"/>
  <c r="AK172" i="35"/>
  <c r="AJ172" i="35"/>
  <c r="AI172" i="35"/>
  <c r="AH172" i="35"/>
  <c r="AG172" i="35"/>
  <c r="AF172" i="35"/>
  <c r="AE172" i="35"/>
  <c r="AD172" i="35"/>
  <c r="AC172" i="35"/>
  <c r="AB172" i="35"/>
  <c r="Z172" i="35"/>
  <c r="U172" i="35"/>
  <c r="S172" i="35"/>
  <c r="R172" i="35"/>
  <c r="Q172" i="35"/>
  <c r="P172" i="35"/>
  <c r="O172" i="35"/>
  <c r="N172" i="35"/>
  <c r="M172" i="35"/>
  <c r="J172" i="35"/>
  <c r="I172" i="35"/>
  <c r="H172" i="35"/>
  <c r="G172" i="35"/>
  <c r="EK171" i="35"/>
  <c r="EJ171" i="35"/>
  <c r="EI171" i="35"/>
  <c r="EH171" i="35"/>
  <c r="EG171" i="35"/>
  <c r="EF171" i="35"/>
  <c r="EE171" i="35"/>
  <c r="ED171" i="35"/>
  <c r="EC171" i="35"/>
  <c r="EB171" i="35"/>
  <c r="EA171" i="35"/>
  <c r="DZ171" i="35"/>
  <c r="DY171" i="35"/>
  <c r="DX171" i="35"/>
  <c r="DW171" i="35"/>
  <c r="DV171" i="35"/>
  <c r="DU171" i="35"/>
  <c r="DT171" i="35"/>
  <c r="DS171" i="35"/>
  <c r="DR171" i="35"/>
  <c r="DQ171" i="35"/>
  <c r="DP171" i="35"/>
  <c r="DA171" i="35"/>
  <c r="CZ171" i="35"/>
  <c r="CY171" i="35"/>
  <c r="CX171" i="35"/>
  <c r="CV171" i="35"/>
  <c r="CU171" i="35"/>
  <c r="CT171" i="35"/>
  <c r="CR171" i="35"/>
  <c r="CQ171" i="35"/>
  <c r="CP171" i="35"/>
  <c r="CM171" i="35"/>
  <c r="CL171" i="35"/>
  <c r="CK171" i="35"/>
  <c r="CJ171" i="35"/>
  <c r="CH171" i="35"/>
  <c r="CG171" i="35"/>
  <c r="CF171" i="35"/>
  <c r="CB171" i="35"/>
  <c r="CA171" i="35"/>
  <c r="BZ171" i="35"/>
  <c r="BY171" i="35"/>
  <c r="BW171" i="35"/>
  <c r="BV171" i="35"/>
  <c r="BU171" i="35"/>
  <c r="BT171" i="35"/>
  <c r="BR171" i="35"/>
  <c r="BQ171" i="35"/>
  <c r="BP171" i="35"/>
  <c r="BO171" i="35"/>
  <c r="BN171" i="35"/>
  <c r="BM171" i="35"/>
  <c r="BL171" i="35"/>
  <c r="BK171" i="35"/>
  <c r="BJ171" i="35"/>
  <c r="BI171" i="35"/>
  <c r="BH171" i="35"/>
  <c r="BG171" i="35"/>
  <c r="BF171" i="35"/>
  <c r="BE171" i="35"/>
  <c r="BD171" i="35"/>
  <c r="BC171" i="35"/>
  <c r="BB171" i="35"/>
  <c r="BA171" i="35"/>
  <c r="AZ171" i="35"/>
  <c r="AX171" i="35"/>
  <c r="AW171" i="35"/>
  <c r="AV171" i="35"/>
  <c r="AU171" i="35"/>
  <c r="AT171" i="35"/>
  <c r="AS171" i="35"/>
  <c r="AR171" i="35"/>
  <c r="AQ171" i="35"/>
  <c r="AP171" i="35"/>
  <c r="AO171" i="35"/>
  <c r="AN171" i="35"/>
  <c r="AM171" i="35"/>
  <c r="AL171" i="35"/>
  <c r="AK171" i="35"/>
  <c r="AJ171" i="35"/>
  <c r="AI171" i="35"/>
  <c r="AH171" i="35"/>
  <c r="AG171" i="35"/>
  <c r="AF171" i="35"/>
  <c r="AE171" i="35"/>
  <c r="AD171" i="35"/>
  <c r="AC171" i="35"/>
  <c r="AB171" i="35"/>
  <c r="Z171" i="35"/>
  <c r="U171" i="35"/>
  <c r="S171" i="35"/>
  <c r="R171" i="35"/>
  <c r="Q171" i="35"/>
  <c r="P171" i="35"/>
  <c r="O171" i="35"/>
  <c r="N171" i="35"/>
  <c r="M171" i="35"/>
  <c r="J171" i="35"/>
  <c r="I171" i="35"/>
  <c r="H171" i="35"/>
  <c r="G171" i="35"/>
  <c r="EK170" i="35"/>
  <c r="EJ170" i="35"/>
  <c r="EI170" i="35"/>
  <c r="EH170" i="35"/>
  <c r="EG170" i="35"/>
  <c r="EF170" i="35"/>
  <c r="EE170" i="35"/>
  <c r="ED170" i="35"/>
  <c r="EC170" i="35"/>
  <c r="EB170" i="35"/>
  <c r="EA170" i="35"/>
  <c r="DZ170" i="35"/>
  <c r="DY170" i="35"/>
  <c r="DX170" i="35"/>
  <c r="DW170" i="35"/>
  <c r="DV170" i="35"/>
  <c r="DU170" i="35"/>
  <c r="DT170" i="35"/>
  <c r="DS170" i="35"/>
  <c r="DR170" i="35"/>
  <c r="DQ170" i="35"/>
  <c r="DP170" i="35"/>
  <c r="DA170" i="35"/>
  <c r="CZ170" i="35"/>
  <c r="CY170" i="35"/>
  <c r="CX170" i="35"/>
  <c r="CV170" i="35"/>
  <c r="CU170" i="35"/>
  <c r="CT170" i="35"/>
  <c r="CR170" i="35"/>
  <c r="CQ170" i="35"/>
  <c r="CP170" i="35"/>
  <c r="CM170" i="35"/>
  <c r="CL170" i="35"/>
  <c r="CK170" i="35"/>
  <c r="CJ170" i="35"/>
  <c r="CH170" i="35"/>
  <c r="CG170" i="35"/>
  <c r="CF170" i="35"/>
  <c r="CB170" i="35"/>
  <c r="CA170" i="35"/>
  <c r="BZ170" i="35"/>
  <c r="BY170" i="35"/>
  <c r="BW170" i="35"/>
  <c r="BV170" i="35"/>
  <c r="BU170" i="35"/>
  <c r="BT170" i="35"/>
  <c r="BR170" i="35"/>
  <c r="BQ170" i="35"/>
  <c r="BP170" i="35"/>
  <c r="BO170" i="35"/>
  <c r="BN170" i="35"/>
  <c r="BM170" i="35"/>
  <c r="BL170" i="35"/>
  <c r="BK170" i="35"/>
  <c r="BJ170" i="35"/>
  <c r="BI170" i="35"/>
  <c r="BH170" i="35"/>
  <c r="BG170" i="35"/>
  <c r="BF170" i="35"/>
  <c r="BE170" i="35"/>
  <c r="BD170" i="35"/>
  <c r="BC170" i="35"/>
  <c r="BB170" i="35"/>
  <c r="BA170" i="35"/>
  <c r="AZ170" i="35"/>
  <c r="AX170" i="35"/>
  <c r="AW170" i="35"/>
  <c r="AV170" i="35"/>
  <c r="AU170" i="35"/>
  <c r="AT170" i="35"/>
  <c r="AS170" i="35"/>
  <c r="AR170" i="35"/>
  <c r="AQ170" i="35"/>
  <c r="AP170" i="35"/>
  <c r="AO170" i="35"/>
  <c r="AN170" i="35"/>
  <c r="AM170" i="35"/>
  <c r="AL170" i="35"/>
  <c r="AK170" i="35"/>
  <c r="AJ170" i="35"/>
  <c r="AI170" i="35"/>
  <c r="AH170" i="35"/>
  <c r="AG170" i="35"/>
  <c r="AF170" i="35"/>
  <c r="AE170" i="35"/>
  <c r="AD170" i="35"/>
  <c r="AC170" i="35"/>
  <c r="AB170" i="35"/>
  <c r="Z170" i="35"/>
  <c r="U170" i="35"/>
  <c r="S170" i="35"/>
  <c r="R170" i="35"/>
  <c r="Q170" i="35"/>
  <c r="P170" i="35"/>
  <c r="O170" i="35"/>
  <c r="N170" i="35"/>
  <c r="M170" i="35"/>
  <c r="J170" i="35"/>
  <c r="I170" i="35"/>
  <c r="H170" i="35"/>
  <c r="G170" i="35"/>
  <c r="EK169" i="35"/>
  <c r="EJ169" i="35"/>
  <c r="EI169" i="35"/>
  <c r="EH169" i="35"/>
  <c r="EG169" i="35"/>
  <c r="EF169" i="35"/>
  <c r="EE169" i="35"/>
  <c r="ED169" i="35"/>
  <c r="EC169" i="35"/>
  <c r="EB169" i="35"/>
  <c r="EA169" i="35"/>
  <c r="DZ169" i="35"/>
  <c r="DY169" i="35"/>
  <c r="DX169" i="35"/>
  <c r="DW169" i="35"/>
  <c r="DV169" i="35"/>
  <c r="DU169" i="35"/>
  <c r="DT169" i="35"/>
  <c r="DS169" i="35"/>
  <c r="DR169" i="35"/>
  <c r="DQ169" i="35"/>
  <c r="DP169" i="35"/>
  <c r="DA169" i="35"/>
  <c r="CZ169" i="35"/>
  <c r="CY169" i="35"/>
  <c r="CX169" i="35"/>
  <c r="CV169" i="35"/>
  <c r="CU169" i="35"/>
  <c r="CT169" i="35"/>
  <c r="CR169" i="35"/>
  <c r="CQ169" i="35"/>
  <c r="CP169" i="35"/>
  <c r="CM169" i="35"/>
  <c r="CL169" i="35"/>
  <c r="CK169" i="35"/>
  <c r="CJ169" i="35"/>
  <c r="CH169" i="35"/>
  <c r="CG169" i="35"/>
  <c r="CF169" i="35"/>
  <c r="CB169" i="35"/>
  <c r="CA169" i="35"/>
  <c r="BZ169" i="35"/>
  <c r="BY169" i="35"/>
  <c r="BW169" i="35"/>
  <c r="BV169" i="35"/>
  <c r="BU169" i="35"/>
  <c r="BT169" i="35"/>
  <c r="BR169" i="35"/>
  <c r="BQ169" i="35"/>
  <c r="BP169" i="35"/>
  <c r="BO169" i="35"/>
  <c r="BN169" i="35"/>
  <c r="BM169" i="35"/>
  <c r="BL169" i="35"/>
  <c r="BK169" i="35"/>
  <c r="BJ169" i="35"/>
  <c r="BI169" i="35"/>
  <c r="BH169" i="35"/>
  <c r="BG169" i="35"/>
  <c r="BF169" i="35"/>
  <c r="BE169" i="35"/>
  <c r="BD169" i="35"/>
  <c r="BC169" i="35"/>
  <c r="BB169" i="35"/>
  <c r="BA169" i="35"/>
  <c r="AZ169" i="35"/>
  <c r="AX169" i="35"/>
  <c r="AW169" i="35"/>
  <c r="AV169" i="35"/>
  <c r="AU169" i="35"/>
  <c r="AT169" i="35"/>
  <c r="AS169" i="35"/>
  <c r="AR169" i="35"/>
  <c r="AQ169" i="35"/>
  <c r="AP169" i="35"/>
  <c r="AO169" i="35"/>
  <c r="AN169" i="35"/>
  <c r="AM169" i="35"/>
  <c r="AL169" i="35"/>
  <c r="AK169" i="35"/>
  <c r="AJ169" i="35"/>
  <c r="AI169" i="35"/>
  <c r="AH169" i="35"/>
  <c r="AG169" i="35"/>
  <c r="AF169" i="35"/>
  <c r="AE169" i="35"/>
  <c r="AD169" i="35"/>
  <c r="AC169" i="35"/>
  <c r="AB169" i="35"/>
  <c r="Z169" i="35"/>
  <c r="U169" i="35"/>
  <c r="S169" i="35"/>
  <c r="R169" i="35"/>
  <c r="Q169" i="35"/>
  <c r="P169" i="35"/>
  <c r="O169" i="35"/>
  <c r="N169" i="35"/>
  <c r="M169" i="35"/>
  <c r="J169" i="35"/>
  <c r="I169" i="35"/>
  <c r="H169" i="35"/>
  <c r="G169" i="35"/>
  <c r="EK168" i="35"/>
  <c r="EJ168" i="35"/>
  <c r="EI168" i="35"/>
  <c r="EH168" i="35"/>
  <c r="EG168" i="35"/>
  <c r="EF168" i="35"/>
  <c r="EE168" i="35"/>
  <c r="ED168" i="35"/>
  <c r="EC168" i="35"/>
  <c r="EB168" i="35"/>
  <c r="EA168" i="35"/>
  <c r="DZ168" i="35"/>
  <c r="DY168" i="35"/>
  <c r="DX168" i="35"/>
  <c r="DW168" i="35"/>
  <c r="DV168" i="35"/>
  <c r="DU168" i="35"/>
  <c r="DT168" i="35"/>
  <c r="DS168" i="35"/>
  <c r="DR168" i="35"/>
  <c r="DQ168" i="35"/>
  <c r="DP168" i="35"/>
  <c r="DA168" i="35"/>
  <c r="CZ168" i="35"/>
  <c r="CY168" i="35"/>
  <c r="CX168" i="35"/>
  <c r="CV168" i="35"/>
  <c r="CU168" i="35"/>
  <c r="CT168" i="35"/>
  <c r="CR168" i="35"/>
  <c r="CQ168" i="35"/>
  <c r="CP168" i="35"/>
  <c r="CM168" i="35"/>
  <c r="CL168" i="35"/>
  <c r="CK168" i="35"/>
  <c r="CJ168" i="35"/>
  <c r="CH168" i="35"/>
  <c r="CG168" i="35"/>
  <c r="CF168" i="35"/>
  <c r="CB168" i="35"/>
  <c r="CA168" i="35"/>
  <c r="BZ168" i="35"/>
  <c r="BY168" i="35"/>
  <c r="BW168" i="35"/>
  <c r="BV168" i="35"/>
  <c r="BU168" i="35"/>
  <c r="BT168" i="35"/>
  <c r="BR168" i="35"/>
  <c r="BQ168" i="35"/>
  <c r="BP168" i="35"/>
  <c r="BO168" i="35"/>
  <c r="BN168" i="35"/>
  <c r="BM168" i="35"/>
  <c r="BL168" i="35"/>
  <c r="BK168" i="35"/>
  <c r="BJ168" i="35"/>
  <c r="BI168" i="35"/>
  <c r="BH168" i="35"/>
  <c r="BG168" i="35"/>
  <c r="BF168" i="35"/>
  <c r="BE168" i="35"/>
  <c r="BD168" i="35"/>
  <c r="BC168" i="35"/>
  <c r="BB168" i="35"/>
  <c r="BA168" i="35"/>
  <c r="AZ168" i="35"/>
  <c r="AX168" i="35"/>
  <c r="AW168" i="35"/>
  <c r="AV168" i="35"/>
  <c r="AU168" i="35"/>
  <c r="AT168" i="35"/>
  <c r="AS168" i="35"/>
  <c r="AR168" i="35"/>
  <c r="AQ168" i="35"/>
  <c r="AP168" i="35"/>
  <c r="AO168" i="35"/>
  <c r="AN168" i="35"/>
  <c r="AM168" i="35"/>
  <c r="AL168" i="35"/>
  <c r="AK168" i="35"/>
  <c r="AJ168" i="35"/>
  <c r="AI168" i="35"/>
  <c r="AH168" i="35"/>
  <c r="AG168" i="35"/>
  <c r="AF168" i="35"/>
  <c r="AE168" i="35"/>
  <c r="AD168" i="35"/>
  <c r="AC168" i="35"/>
  <c r="AB168" i="35"/>
  <c r="Z168" i="35"/>
  <c r="U168" i="35"/>
  <c r="S168" i="35"/>
  <c r="R168" i="35"/>
  <c r="Q168" i="35"/>
  <c r="P168" i="35"/>
  <c r="O168" i="35"/>
  <c r="N168" i="35"/>
  <c r="M168" i="35"/>
  <c r="J168" i="35"/>
  <c r="I168" i="35"/>
  <c r="H168" i="35"/>
  <c r="G168" i="35"/>
  <c r="EK167" i="35"/>
  <c r="EJ167" i="35"/>
  <c r="EI167" i="35"/>
  <c r="EH167" i="35"/>
  <c r="EG167" i="35"/>
  <c r="EF167" i="35"/>
  <c r="EE167" i="35"/>
  <c r="ED167" i="35"/>
  <c r="EC167" i="35"/>
  <c r="EB167" i="35"/>
  <c r="EA167" i="35"/>
  <c r="DZ167" i="35"/>
  <c r="DY167" i="35"/>
  <c r="DX167" i="35"/>
  <c r="DW167" i="35"/>
  <c r="DV167" i="35"/>
  <c r="DU167" i="35"/>
  <c r="DT167" i="35"/>
  <c r="DS167" i="35"/>
  <c r="DR167" i="35"/>
  <c r="DQ167" i="35"/>
  <c r="DP167" i="35"/>
  <c r="DA167" i="35"/>
  <c r="CZ167" i="35"/>
  <c r="CY167" i="35"/>
  <c r="CX167" i="35"/>
  <c r="CV167" i="35"/>
  <c r="CU167" i="35"/>
  <c r="CT167" i="35"/>
  <c r="CR167" i="35"/>
  <c r="CQ167" i="35"/>
  <c r="CP167" i="35"/>
  <c r="CM167" i="35"/>
  <c r="CL167" i="35"/>
  <c r="CK167" i="35"/>
  <c r="CJ167" i="35"/>
  <c r="CH167" i="35"/>
  <c r="CG167" i="35"/>
  <c r="CF167" i="35"/>
  <c r="CB167" i="35"/>
  <c r="CA167" i="35"/>
  <c r="BZ167" i="35"/>
  <c r="BY167" i="35"/>
  <c r="BW167" i="35"/>
  <c r="BV167" i="35"/>
  <c r="BU167" i="35"/>
  <c r="BT167" i="35"/>
  <c r="BR167" i="35"/>
  <c r="BQ167" i="35"/>
  <c r="BP167" i="35"/>
  <c r="BO167" i="35"/>
  <c r="BN167" i="35"/>
  <c r="BM167" i="35"/>
  <c r="BL167" i="35"/>
  <c r="BK167" i="35"/>
  <c r="BJ167" i="35"/>
  <c r="BI167" i="35"/>
  <c r="BH167" i="35"/>
  <c r="BG167" i="35"/>
  <c r="BF167" i="35"/>
  <c r="BE167" i="35"/>
  <c r="BD167" i="35"/>
  <c r="BC167" i="35"/>
  <c r="BB167" i="35"/>
  <c r="BA167" i="35"/>
  <c r="AZ167" i="35"/>
  <c r="AX167" i="35"/>
  <c r="AW167" i="35"/>
  <c r="AV167" i="35"/>
  <c r="AU167" i="35"/>
  <c r="AT167" i="35"/>
  <c r="AS167" i="35"/>
  <c r="AR167" i="35"/>
  <c r="AQ167" i="35"/>
  <c r="AP167" i="35"/>
  <c r="AO167" i="35"/>
  <c r="AN167" i="35"/>
  <c r="AM167" i="35"/>
  <c r="AL167" i="35"/>
  <c r="AK167" i="35"/>
  <c r="AJ167" i="35"/>
  <c r="AI167" i="35"/>
  <c r="AH167" i="35"/>
  <c r="AG167" i="35"/>
  <c r="AF167" i="35"/>
  <c r="AE167" i="35"/>
  <c r="AD167" i="35"/>
  <c r="AC167" i="35"/>
  <c r="AB167" i="35"/>
  <c r="Z167" i="35"/>
  <c r="U167" i="35"/>
  <c r="S167" i="35"/>
  <c r="R167" i="35"/>
  <c r="Q167" i="35"/>
  <c r="P167" i="35"/>
  <c r="O167" i="35"/>
  <c r="N167" i="35"/>
  <c r="M167" i="35"/>
  <c r="J167" i="35"/>
  <c r="I167" i="35"/>
  <c r="H167" i="35"/>
  <c r="G167" i="35"/>
  <c r="EK166" i="35"/>
  <c r="EJ166" i="35"/>
  <c r="EI166" i="35"/>
  <c r="EH166" i="35"/>
  <c r="EG166" i="35"/>
  <c r="EF166" i="35"/>
  <c r="EE166" i="35"/>
  <c r="ED166" i="35"/>
  <c r="EC166" i="35"/>
  <c r="EB166" i="35"/>
  <c r="EA166" i="35"/>
  <c r="DZ166" i="35"/>
  <c r="DY166" i="35"/>
  <c r="DX166" i="35"/>
  <c r="DW166" i="35"/>
  <c r="DV166" i="35"/>
  <c r="DU166" i="35"/>
  <c r="DT166" i="35"/>
  <c r="DS166" i="35"/>
  <c r="DR166" i="35"/>
  <c r="DQ166" i="35"/>
  <c r="DP166" i="35"/>
  <c r="DA166" i="35"/>
  <c r="CZ166" i="35"/>
  <c r="CY166" i="35"/>
  <c r="CX166" i="35"/>
  <c r="CV166" i="35"/>
  <c r="CU166" i="35"/>
  <c r="CT166" i="35"/>
  <c r="CR166" i="35"/>
  <c r="CQ166" i="35"/>
  <c r="CP166" i="35"/>
  <c r="CM166" i="35"/>
  <c r="CL166" i="35"/>
  <c r="CK166" i="35"/>
  <c r="CJ166" i="35"/>
  <c r="CH166" i="35"/>
  <c r="CG166" i="35"/>
  <c r="CF166" i="35"/>
  <c r="CB166" i="35"/>
  <c r="CA166" i="35"/>
  <c r="BZ166" i="35"/>
  <c r="BY166" i="35"/>
  <c r="BW166" i="35"/>
  <c r="BV166" i="35"/>
  <c r="BU166" i="35"/>
  <c r="BT166" i="35"/>
  <c r="BR166" i="35"/>
  <c r="BQ166" i="35"/>
  <c r="BP166" i="35"/>
  <c r="BO166" i="35"/>
  <c r="BN166" i="35"/>
  <c r="BM166" i="35"/>
  <c r="BL166" i="35"/>
  <c r="BK166" i="35"/>
  <c r="BJ166" i="35"/>
  <c r="BI166" i="35"/>
  <c r="BH166" i="35"/>
  <c r="BG166" i="35"/>
  <c r="BF166" i="35"/>
  <c r="BE166" i="35"/>
  <c r="BD166" i="35"/>
  <c r="BC166" i="35"/>
  <c r="BB166" i="35"/>
  <c r="BA166" i="35"/>
  <c r="AZ166" i="35"/>
  <c r="AX166" i="35"/>
  <c r="AW166" i="35"/>
  <c r="AV166" i="35"/>
  <c r="AU166" i="35"/>
  <c r="AT166" i="35"/>
  <c r="AS166" i="35"/>
  <c r="AR166" i="35"/>
  <c r="AQ166" i="35"/>
  <c r="AP166" i="35"/>
  <c r="AO166" i="35"/>
  <c r="AN166" i="35"/>
  <c r="AM166" i="35"/>
  <c r="AL166" i="35"/>
  <c r="AK166" i="35"/>
  <c r="AJ166" i="35"/>
  <c r="AI166" i="35"/>
  <c r="AH166" i="35"/>
  <c r="AG166" i="35"/>
  <c r="AF166" i="35"/>
  <c r="AE166" i="35"/>
  <c r="AD166" i="35"/>
  <c r="AC166" i="35"/>
  <c r="AB166" i="35"/>
  <c r="Z166" i="35"/>
  <c r="U166" i="35"/>
  <c r="S166" i="35"/>
  <c r="R166" i="35"/>
  <c r="Q166" i="35"/>
  <c r="P166" i="35"/>
  <c r="O166" i="35"/>
  <c r="N166" i="35"/>
  <c r="M166" i="35"/>
  <c r="J166" i="35"/>
  <c r="I166" i="35"/>
  <c r="H166" i="35"/>
  <c r="G166" i="35"/>
  <c r="EK165" i="35"/>
  <c r="EJ165" i="35"/>
  <c r="EI165" i="35"/>
  <c r="EH165" i="35"/>
  <c r="EG165" i="35"/>
  <c r="EF165" i="35"/>
  <c r="EE165" i="35"/>
  <c r="ED165" i="35"/>
  <c r="EC165" i="35"/>
  <c r="EB165" i="35"/>
  <c r="EA165" i="35"/>
  <c r="DZ165" i="35"/>
  <c r="DY165" i="35"/>
  <c r="DX165" i="35"/>
  <c r="DW165" i="35"/>
  <c r="DV165" i="35"/>
  <c r="DU165" i="35"/>
  <c r="DT165" i="35"/>
  <c r="DS165" i="35"/>
  <c r="DR165" i="35"/>
  <c r="DQ165" i="35"/>
  <c r="DP165" i="35"/>
  <c r="DA165" i="35"/>
  <c r="CZ165" i="35"/>
  <c r="CY165" i="35"/>
  <c r="CX165" i="35"/>
  <c r="CV165" i="35"/>
  <c r="CU165" i="35"/>
  <c r="CT165" i="35"/>
  <c r="CR165" i="35"/>
  <c r="CQ165" i="35"/>
  <c r="CP165" i="35"/>
  <c r="CM165" i="35"/>
  <c r="CL165" i="35"/>
  <c r="CK165" i="35"/>
  <c r="CJ165" i="35"/>
  <c r="CH165" i="35"/>
  <c r="CG165" i="35"/>
  <c r="CF165" i="35"/>
  <c r="CB165" i="35"/>
  <c r="CA165" i="35"/>
  <c r="BZ165" i="35"/>
  <c r="BY165" i="35"/>
  <c r="BW165" i="35"/>
  <c r="BV165" i="35"/>
  <c r="BU165" i="35"/>
  <c r="BT165" i="35"/>
  <c r="BR165" i="35"/>
  <c r="BQ165" i="35"/>
  <c r="BP165" i="35"/>
  <c r="BO165" i="35"/>
  <c r="BN165" i="35"/>
  <c r="BM165" i="35"/>
  <c r="BL165" i="35"/>
  <c r="BK165" i="35"/>
  <c r="BJ165" i="35"/>
  <c r="BI165" i="35"/>
  <c r="BH165" i="35"/>
  <c r="BG165" i="35"/>
  <c r="BF165" i="35"/>
  <c r="BE165" i="35"/>
  <c r="BD165" i="35"/>
  <c r="BC165" i="35"/>
  <c r="BB165" i="35"/>
  <c r="BA165" i="35"/>
  <c r="AZ165" i="35"/>
  <c r="AX165" i="35"/>
  <c r="AW165" i="35"/>
  <c r="AV165" i="35"/>
  <c r="AU165" i="35"/>
  <c r="AT165" i="35"/>
  <c r="AS165" i="35"/>
  <c r="AR165" i="35"/>
  <c r="AQ165" i="35"/>
  <c r="AP165" i="35"/>
  <c r="AO165" i="35"/>
  <c r="AN165" i="35"/>
  <c r="AM165" i="35"/>
  <c r="AL165" i="35"/>
  <c r="AK165" i="35"/>
  <c r="AJ165" i="35"/>
  <c r="AI165" i="35"/>
  <c r="AH165" i="35"/>
  <c r="AG165" i="35"/>
  <c r="AF165" i="35"/>
  <c r="AE165" i="35"/>
  <c r="AD165" i="35"/>
  <c r="AC165" i="35"/>
  <c r="AB165" i="35"/>
  <c r="Z165" i="35"/>
  <c r="U165" i="35"/>
  <c r="S165" i="35"/>
  <c r="R165" i="35"/>
  <c r="Q165" i="35"/>
  <c r="P165" i="35"/>
  <c r="O165" i="35"/>
  <c r="N165" i="35"/>
  <c r="M165" i="35"/>
  <c r="J165" i="35"/>
  <c r="I165" i="35"/>
  <c r="H165" i="35"/>
  <c r="G165" i="35"/>
  <c r="EK164" i="35"/>
  <c r="EJ164" i="35"/>
  <c r="EI164" i="35"/>
  <c r="EH164" i="35"/>
  <c r="EG164" i="35"/>
  <c r="EF164" i="35"/>
  <c r="EE164" i="35"/>
  <c r="ED164" i="35"/>
  <c r="EC164" i="35"/>
  <c r="EB164" i="35"/>
  <c r="EA164" i="35"/>
  <c r="DZ164" i="35"/>
  <c r="DY164" i="35"/>
  <c r="DX164" i="35"/>
  <c r="DW164" i="35"/>
  <c r="DV164" i="35"/>
  <c r="DU164" i="35"/>
  <c r="DT164" i="35"/>
  <c r="DS164" i="35"/>
  <c r="DR164" i="35"/>
  <c r="DQ164" i="35"/>
  <c r="DP164" i="35"/>
  <c r="DA164" i="35"/>
  <c r="CZ164" i="35"/>
  <c r="CY164" i="35"/>
  <c r="CX164" i="35"/>
  <c r="CV164" i="35"/>
  <c r="CU164" i="35"/>
  <c r="CT164" i="35"/>
  <c r="CR164" i="35"/>
  <c r="CQ164" i="35"/>
  <c r="CP164" i="35"/>
  <c r="CM164" i="35"/>
  <c r="CL164" i="35"/>
  <c r="CK164" i="35"/>
  <c r="CJ164" i="35"/>
  <c r="CH164" i="35"/>
  <c r="CG164" i="35"/>
  <c r="CF164" i="35"/>
  <c r="CB164" i="35"/>
  <c r="CA164" i="35"/>
  <c r="BZ164" i="35"/>
  <c r="BY164" i="35"/>
  <c r="BW164" i="35"/>
  <c r="BV164" i="35"/>
  <c r="BU164" i="35"/>
  <c r="BT164" i="35"/>
  <c r="BR164" i="35"/>
  <c r="BQ164" i="35"/>
  <c r="BP164" i="35"/>
  <c r="BO164" i="35"/>
  <c r="BN164" i="35"/>
  <c r="BM164" i="35"/>
  <c r="BL164" i="35"/>
  <c r="BK164" i="35"/>
  <c r="BJ164" i="35"/>
  <c r="BI164" i="35"/>
  <c r="BH164" i="35"/>
  <c r="BG164" i="35"/>
  <c r="BF164" i="35"/>
  <c r="BE164" i="35"/>
  <c r="BD164" i="35"/>
  <c r="BC164" i="35"/>
  <c r="BB164" i="35"/>
  <c r="BA164" i="35"/>
  <c r="AZ164" i="35"/>
  <c r="AX164" i="35"/>
  <c r="AW164" i="35"/>
  <c r="AU164" i="35"/>
  <c r="AT164" i="35"/>
  <c r="AS164" i="35"/>
  <c r="AQ164" i="35"/>
  <c r="AP164" i="35"/>
  <c r="AO164" i="35"/>
  <c r="AN164" i="35"/>
  <c r="AM164" i="35"/>
  <c r="AL164" i="35"/>
  <c r="AK164" i="35"/>
  <c r="AJ164" i="35"/>
  <c r="AI164" i="35"/>
  <c r="AH164" i="35"/>
  <c r="AG164" i="35"/>
  <c r="AF164" i="35"/>
  <c r="AE164" i="35"/>
  <c r="AD164" i="35"/>
  <c r="AC164" i="35"/>
  <c r="AB164" i="35"/>
  <c r="Z164" i="35"/>
  <c r="U164" i="35"/>
  <c r="S164" i="35"/>
  <c r="R164" i="35"/>
  <c r="P164" i="35"/>
  <c r="O164" i="35"/>
  <c r="N164" i="35"/>
  <c r="M164" i="35"/>
  <c r="J164" i="35"/>
  <c r="I164" i="35"/>
  <c r="H164" i="35"/>
  <c r="G164" i="35"/>
  <c r="EK163" i="35"/>
  <c r="EJ163" i="35"/>
  <c r="EI163" i="35"/>
  <c r="EH163" i="35"/>
  <c r="EG163" i="35"/>
  <c r="EF163" i="35"/>
  <c r="EE163" i="35"/>
  <c r="ED163" i="35"/>
  <c r="EC163" i="35"/>
  <c r="EB163" i="35"/>
  <c r="EA163" i="35"/>
  <c r="DZ163" i="35"/>
  <c r="DY163" i="35"/>
  <c r="DX163" i="35"/>
  <c r="DW163" i="35"/>
  <c r="DV163" i="35"/>
  <c r="DU163" i="35"/>
  <c r="DT163" i="35"/>
  <c r="DS163" i="35"/>
  <c r="DR163" i="35"/>
  <c r="DQ163" i="35"/>
  <c r="DP163" i="35"/>
  <c r="DA163" i="35"/>
  <c r="CZ163" i="35"/>
  <c r="CY163" i="35"/>
  <c r="CX163" i="35"/>
  <c r="CV163" i="35"/>
  <c r="CU163" i="35"/>
  <c r="CT163" i="35"/>
  <c r="CR163" i="35"/>
  <c r="CQ163" i="35"/>
  <c r="CP163" i="35"/>
  <c r="CM163" i="35"/>
  <c r="CL163" i="35"/>
  <c r="CK163" i="35"/>
  <c r="CJ163" i="35"/>
  <c r="CH163" i="35"/>
  <c r="CG163" i="35"/>
  <c r="CF163" i="35"/>
  <c r="CB163" i="35"/>
  <c r="CA163" i="35"/>
  <c r="BZ163" i="35"/>
  <c r="BY163" i="35"/>
  <c r="BW163" i="35"/>
  <c r="BV163" i="35"/>
  <c r="BU163" i="35"/>
  <c r="BT163" i="35"/>
  <c r="BR163" i="35"/>
  <c r="BQ163" i="35"/>
  <c r="BP163" i="35"/>
  <c r="BO163" i="35"/>
  <c r="BN163" i="35"/>
  <c r="BM163" i="35"/>
  <c r="BL163" i="35"/>
  <c r="BK163" i="35"/>
  <c r="BJ163" i="35"/>
  <c r="BI163" i="35"/>
  <c r="BH163" i="35"/>
  <c r="BG163" i="35"/>
  <c r="BF163" i="35"/>
  <c r="BE163" i="35"/>
  <c r="BD163" i="35"/>
  <c r="BC163" i="35"/>
  <c r="BB163" i="35"/>
  <c r="BA163" i="35"/>
  <c r="AZ163" i="35"/>
  <c r="AX163" i="35"/>
  <c r="AW163" i="35"/>
  <c r="AV163" i="35"/>
  <c r="AU163" i="35"/>
  <c r="AT163" i="35"/>
  <c r="AS163" i="35"/>
  <c r="AR163" i="35"/>
  <c r="AQ163" i="35"/>
  <c r="AP163" i="35"/>
  <c r="AO163" i="35"/>
  <c r="AN163" i="35"/>
  <c r="AM163" i="35"/>
  <c r="AL163" i="35"/>
  <c r="AK163" i="35"/>
  <c r="AJ163" i="35"/>
  <c r="AI163" i="35"/>
  <c r="AH163" i="35"/>
  <c r="AG163" i="35"/>
  <c r="AF163" i="35"/>
  <c r="AE163" i="35"/>
  <c r="AD163" i="35"/>
  <c r="AC163" i="35"/>
  <c r="AB163" i="35"/>
  <c r="Z163" i="35"/>
  <c r="U163" i="35"/>
  <c r="S163" i="35"/>
  <c r="R163" i="35"/>
  <c r="Q163" i="35"/>
  <c r="P163" i="35"/>
  <c r="O163" i="35"/>
  <c r="N163" i="35"/>
  <c r="M163" i="35"/>
  <c r="J163" i="35"/>
  <c r="I163" i="35"/>
  <c r="H163" i="35"/>
  <c r="G163" i="35"/>
  <c r="EK162" i="35"/>
  <c r="EJ162" i="35"/>
  <c r="EI162" i="35"/>
  <c r="EH162" i="35"/>
  <c r="EG162" i="35"/>
  <c r="EF162" i="35"/>
  <c r="EE162" i="35"/>
  <c r="ED162" i="35"/>
  <c r="EC162" i="35"/>
  <c r="EB162" i="35"/>
  <c r="EA162" i="35"/>
  <c r="DZ162" i="35"/>
  <c r="DY162" i="35"/>
  <c r="DX162" i="35"/>
  <c r="DW162" i="35"/>
  <c r="DV162" i="35"/>
  <c r="DU162" i="35"/>
  <c r="DT162" i="35"/>
  <c r="DS162" i="35"/>
  <c r="DR162" i="35"/>
  <c r="DQ162" i="35"/>
  <c r="DP162" i="35"/>
  <c r="DA162" i="35"/>
  <c r="CZ162" i="35"/>
  <c r="CY162" i="35"/>
  <c r="CX162" i="35"/>
  <c r="CV162" i="35"/>
  <c r="CU162" i="35"/>
  <c r="CT162" i="35"/>
  <c r="CR162" i="35"/>
  <c r="CQ162" i="35"/>
  <c r="CP162" i="35"/>
  <c r="CM162" i="35"/>
  <c r="CL162" i="35"/>
  <c r="CK162" i="35"/>
  <c r="CJ162" i="35"/>
  <c r="CH162" i="35"/>
  <c r="CG162" i="35"/>
  <c r="CF162" i="35"/>
  <c r="CB162" i="35"/>
  <c r="CA162" i="35"/>
  <c r="BZ162" i="35"/>
  <c r="BY162" i="35"/>
  <c r="BW162" i="35"/>
  <c r="BV162" i="35"/>
  <c r="BU162" i="35"/>
  <c r="BT162" i="35"/>
  <c r="BR162" i="35"/>
  <c r="BQ162" i="35"/>
  <c r="BP162" i="35"/>
  <c r="BO162" i="35"/>
  <c r="BN162" i="35"/>
  <c r="BM162" i="35"/>
  <c r="BL162" i="35"/>
  <c r="BK162" i="35"/>
  <c r="BJ162" i="35"/>
  <c r="BI162" i="35"/>
  <c r="BH162" i="35"/>
  <c r="BG162" i="35"/>
  <c r="BF162" i="35"/>
  <c r="BE162" i="35"/>
  <c r="BD162" i="35"/>
  <c r="BC162" i="35"/>
  <c r="BB162" i="35"/>
  <c r="BA162" i="35"/>
  <c r="AZ162" i="35"/>
  <c r="AX162" i="35"/>
  <c r="AW162" i="35"/>
  <c r="AV162" i="35"/>
  <c r="AU162" i="35"/>
  <c r="AT162" i="35"/>
  <c r="AS162" i="35"/>
  <c r="AR162" i="35"/>
  <c r="AQ162" i="35"/>
  <c r="AP162" i="35"/>
  <c r="AO162" i="35"/>
  <c r="AN162" i="35"/>
  <c r="AM162" i="35"/>
  <c r="AL162" i="35"/>
  <c r="AK162" i="35"/>
  <c r="AJ162" i="35"/>
  <c r="AI162" i="35"/>
  <c r="AH162" i="35"/>
  <c r="AG162" i="35"/>
  <c r="AF162" i="35"/>
  <c r="AE162" i="35"/>
  <c r="AD162" i="35"/>
  <c r="AC162" i="35"/>
  <c r="AB162" i="35"/>
  <c r="Z162" i="35"/>
  <c r="U162" i="35"/>
  <c r="S162" i="35"/>
  <c r="R162" i="35"/>
  <c r="Q162" i="35"/>
  <c r="P162" i="35"/>
  <c r="O162" i="35"/>
  <c r="N162" i="35"/>
  <c r="M162" i="35"/>
  <c r="J162" i="35"/>
  <c r="I162" i="35"/>
  <c r="H162" i="35"/>
  <c r="G162" i="35"/>
  <c r="J161" i="35"/>
  <c r="H161" i="35"/>
  <c r="G161" i="35"/>
  <c r="EK160" i="35"/>
  <c r="EJ160" i="35"/>
  <c r="EI160" i="35"/>
  <c r="EH160" i="35"/>
  <c r="EG160" i="35"/>
  <c r="EF160" i="35"/>
  <c r="EE160" i="35"/>
  <c r="ED160" i="35"/>
  <c r="EC160" i="35"/>
  <c r="EB160" i="35"/>
  <c r="EA160" i="35"/>
  <c r="DZ160" i="35"/>
  <c r="DY160" i="35"/>
  <c r="DX160" i="35"/>
  <c r="DW160" i="35"/>
  <c r="DV160" i="35"/>
  <c r="DU160" i="35"/>
  <c r="DT160" i="35"/>
  <c r="DS160" i="35"/>
  <c r="DR160" i="35"/>
  <c r="DQ160" i="35"/>
  <c r="DP160" i="35"/>
  <c r="DA160" i="35"/>
  <c r="CZ160" i="35"/>
  <c r="CY160" i="35"/>
  <c r="CX160" i="35"/>
  <c r="CV160" i="35"/>
  <c r="CU160" i="35"/>
  <c r="CT160" i="35"/>
  <c r="CR160" i="35"/>
  <c r="CQ160" i="35"/>
  <c r="CP160" i="35"/>
  <c r="CM160" i="35"/>
  <c r="CL160" i="35"/>
  <c r="CK160" i="35"/>
  <c r="CJ160" i="35"/>
  <c r="CH160" i="35"/>
  <c r="CG160" i="35"/>
  <c r="CF160" i="35"/>
  <c r="CB160" i="35"/>
  <c r="CA160" i="35"/>
  <c r="BZ160" i="35"/>
  <c r="BY160" i="35"/>
  <c r="BW160" i="35"/>
  <c r="BV160" i="35"/>
  <c r="BU160" i="35"/>
  <c r="BT160" i="35"/>
  <c r="BR160" i="35"/>
  <c r="BQ160" i="35"/>
  <c r="BP160" i="35"/>
  <c r="BO160" i="35"/>
  <c r="BN160" i="35"/>
  <c r="BM160" i="35"/>
  <c r="BL160" i="35"/>
  <c r="BK160" i="35"/>
  <c r="BJ160" i="35"/>
  <c r="BI160" i="35"/>
  <c r="BH160" i="35"/>
  <c r="BG160" i="35"/>
  <c r="BF160" i="35"/>
  <c r="BE160" i="35"/>
  <c r="BD160" i="35"/>
  <c r="BC160" i="35"/>
  <c r="BB160" i="35"/>
  <c r="BA160" i="35"/>
  <c r="AZ160" i="35"/>
  <c r="AX160" i="35"/>
  <c r="AW160" i="35"/>
  <c r="AV160" i="35"/>
  <c r="AU160" i="35"/>
  <c r="AT160" i="35"/>
  <c r="AS160" i="35"/>
  <c r="AR160" i="35"/>
  <c r="AQ160" i="35"/>
  <c r="AP160" i="35"/>
  <c r="AO160" i="35"/>
  <c r="AN160" i="35"/>
  <c r="AM160" i="35"/>
  <c r="AL160" i="35"/>
  <c r="AK160" i="35"/>
  <c r="AJ160" i="35"/>
  <c r="AI160" i="35"/>
  <c r="AH160" i="35"/>
  <c r="AG160" i="35"/>
  <c r="AF160" i="35"/>
  <c r="AE160" i="35"/>
  <c r="AD160" i="35"/>
  <c r="AC160" i="35"/>
  <c r="AB160" i="35"/>
  <c r="Z160" i="35"/>
  <c r="U160" i="35"/>
  <c r="S160" i="35"/>
  <c r="R160" i="35"/>
  <c r="Q160" i="35"/>
  <c r="P160" i="35"/>
  <c r="O160" i="35"/>
  <c r="N160" i="35"/>
  <c r="M160" i="35"/>
  <c r="J160" i="35"/>
  <c r="I160" i="35"/>
  <c r="H160" i="35"/>
  <c r="G160" i="35"/>
  <c r="EK159" i="35"/>
  <c r="EJ159" i="35"/>
  <c r="EI159" i="35"/>
  <c r="EH159" i="35"/>
  <c r="EG159" i="35"/>
  <c r="EF159" i="35"/>
  <c r="EE159" i="35"/>
  <c r="ED159" i="35"/>
  <c r="EC159" i="35"/>
  <c r="EB159" i="35"/>
  <c r="EA159" i="35"/>
  <c r="DZ159" i="35"/>
  <c r="DY159" i="35"/>
  <c r="DX159" i="35"/>
  <c r="DW159" i="35"/>
  <c r="DV159" i="35"/>
  <c r="DU159" i="35"/>
  <c r="DT159" i="35"/>
  <c r="DS159" i="35"/>
  <c r="DR159" i="35"/>
  <c r="DQ159" i="35"/>
  <c r="DP159" i="35"/>
  <c r="DA159" i="35"/>
  <c r="CZ159" i="35"/>
  <c r="CY159" i="35"/>
  <c r="CX159" i="35"/>
  <c r="CV159" i="35"/>
  <c r="CU159" i="35"/>
  <c r="CT159" i="35"/>
  <c r="CR159" i="35"/>
  <c r="CQ159" i="35"/>
  <c r="CP159" i="35"/>
  <c r="CM159" i="35"/>
  <c r="CL159" i="35"/>
  <c r="CK159" i="35"/>
  <c r="CJ159" i="35"/>
  <c r="CH159" i="35"/>
  <c r="CG159" i="35"/>
  <c r="CF159" i="35"/>
  <c r="CB159" i="35"/>
  <c r="CA159" i="35"/>
  <c r="BZ159" i="35"/>
  <c r="BY159" i="35"/>
  <c r="BW159" i="35"/>
  <c r="BV159" i="35"/>
  <c r="BU159" i="35"/>
  <c r="BT159" i="35"/>
  <c r="BR159" i="35"/>
  <c r="BQ159" i="35"/>
  <c r="BP159" i="35"/>
  <c r="BO159" i="35"/>
  <c r="BN159" i="35"/>
  <c r="BM159" i="35"/>
  <c r="BL159" i="35"/>
  <c r="BK159" i="35"/>
  <c r="BJ159" i="35"/>
  <c r="BI159" i="35"/>
  <c r="BH159" i="35"/>
  <c r="BG159" i="35"/>
  <c r="BF159" i="35"/>
  <c r="BE159" i="35"/>
  <c r="BD159" i="35"/>
  <c r="BC159" i="35"/>
  <c r="BB159" i="35"/>
  <c r="BA159" i="35"/>
  <c r="AZ159" i="35"/>
  <c r="AX159" i="35"/>
  <c r="AW159" i="35"/>
  <c r="AV159" i="35"/>
  <c r="AU159" i="35"/>
  <c r="AT159" i="35"/>
  <c r="AS159" i="35"/>
  <c r="AR159" i="35"/>
  <c r="AQ159" i="35"/>
  <c r="AP159" i="35"/>
  <c r="AO159" i="35"/>
  <c r="AN159" i="35"/>
  <c r="AM159" i="35"/>
  <c r="AL159" i="35"/>
  <c r="AK159" i="35"/>
  <c r="AJ159" i="35"/>
  <c r="AI159" i="35"/>
  <c r="AH159" i="35"/>
  <c r="AG159" i="35"/>
  <c r="AF159" i="35"/>
  <c r="AE159" i="35"/>
  <c r="AD159" i="35"/>
  <c r="AC159" i="35"/>
  <c r="AB159" i="35"/>
  <c r="Z159" i="35"/>
  <c r="U159" i="35"/>
  <c r="S159" i="35"/>
  <c r="R159" i="35"/>
  <c r="Q159" i="35"/>
  <c r="P159" i="35"/>
  <c r="O159" i="35"/>
  <c r="N159" i="35"/>
  <c r="M159" i="35"/>
  <c r="J159" i="35"/>
  <c r="I159" i="35"/>
  <c r="H159" i="35"/>
  <c r="G159" i="35"/>
  <c r="EK158" i="35"/>
  <c r="EJ158" i="35"/>
  <c r="EI158" i="35"/>
  <c r="EH158" i="35"/>
  <c r="EG158" i="35"/>
  <c r="EF158" i="35"/>
  <c r="EE158" i="35"/>
  <c r="ED158" i="35"/>
  <c r="EC158" i="35"/>
  <c r="EB158" i="35"/>
  <c r="EA158" i="35"/>
  <c r="DZ158" i="35"/>
  <c r="DY158" i="35"/>
  <c r="DX158" i="35"/>
  <c r="DW158" i="35"/>
  <c r="DV158" i="35"/>
  <c r="DU158" i="35"/>
  <c r="DT158" i="35"/>
  <c r="DS158" i="35"/>
  <c r="DR158" i="35"/>
  <c r="DQ158" i="35"/>
  <c r="DP158" i="35"/>
  <c r="DA158" i="35"/>
  <c r="CZ158" i="35"/>
  <c r="CY158" i="35"/>
  <c r="CX158" i="35"/>
  <c r="CV158" i="35"/>
  <c r="CU158" i="35"/>
  <c r="CT158" i="35"/>
  <c r="CR158" i="35"/>
  <c r="CQ158" i="35"/>
  <c r="CP158" i="35"/>
  <c r="CM158" i="35"/>
  <c r="CL158" i="35"/>
  <c r="CK158" i="35"/>
  <c r="CJ158" i="35"/>
  <c r="CH158" i="35"/>
  <c r="CG158" i="35"/>
  <c r="CF158" i="35"/>
  <c r="CB158" i="35"/>
  <c r="CA158" i="35"/>
  <c r="BZ158" i="35"/>
  <c r="BY158" i="35"/>
  <c r="BW158" i="35"/>
  <c r="BV158" i="35"/>
  <c r="BU158" i="35"/>
  <c r="BT158" i="35"/>
  <c r="BR158" i="35"/>
  <c r="BQ158" i="35"/>
  <c r="BP158" i="35"/>
  <c r="BO158" i="35"/>
  <c r="BN158" i="35"/>
  <c r="BM158" i="35"/>
  <c r="BL158" i="35"/>
  <c r="BK158" i="35"/>
  <c r="BJ158" i="35"/>
  <c r="BI158" i="35"/>
  <c r="BH158" i="35"/>
  <c r="BG158" i="35"/>
  <c r="BF158" i="35"/>
  <c r="BE158" i="35"/>
  <c r="BD158" i="35"/>
  <c r="BC158" i="35"/>
  <c r="BB158" i="35"/>
  <c r="BA158" i="35"/>
  <c r="AZ158" i="35"/>
  <c r="AX158" i="35"/>
  <c r="AW158" i="35"/>
  <c r="AV158" i="35"/>
  <c r="AU158" i="35"/>
  <c r="AT158" i="35"/>
  <c r="AS158" i="35"/>
  <c r="AR158" i="35"/>
  <c r="AQ158" i="35"/>
  <c r="AP158" i="35"/>
  <c r="AO158" i="35"/>
  <c r="AN158" i="35"/>
  <c r="AM158" i="35"/>
  <c r="AL158" i="35"/>
  <c r="AK158" i="35"/>
  <c r="AJ158" i="35"/>
  <c r="AI158" i="35"/>
  <c r="AH158" i="35"/>
  <c r="AG158" i="35"/>
  <c r="AF158" i="35"/>
  <c r="AE158" i="35"/>
  <c r="AD158" i="35"/>
  <c r="AC158" i="35"/>
  <c r="AB158" i="35"/>
  <c r="Z158" i="35"/>
  <c r="U158" i="35"/>
  <c r="S158" i="35"/>
  <c r="R158" i="35"/>
  <c r="Q158" i="35"/>
  <c r="P158" i="35"/>
  <c r="O158" i="35"/>
  <c r="N158" i="35"/>
  <c r="M158" i="35"/>
  <c r="J158" i="35"/>
  <c r="I158" i="35"/>
  <c r="H158" i="35"/>
  <c r="G158" i="35"/>
  <c r="EK157" i="35"/>
  <c r="EJ157" i="35"/>
  <c r="EI157" i="35"/>
  <c r="EH157" i="35"/>
  <c r="EG157" i="35"/>
  <c r="EF157" i="35"/>
  <c r="EE157" i="35"/>
  <c r="ED157" i="35"/>
  <c r="EC157" i="35"/>
  <c r="EB157" i="35"/>
  <c r="EA157" i="35"/>
  <c r="DZ157" i="35"/>
  <c r="DY157" i="35"/>
  <c r="DX157" i="35"/>
  <c r="DW157" i="35"/>
  <c r="DV157" i="35"/>
  <c r="DU157" i="35"/>
  <c r="DT157" i="35"/>
  <c r="DS157" i="35"/>
  <c r="DR157" i="35"/>
  <c r="DQ157" i="35"/>
  <c r="DP157" i="35"/>
  <c r="DA157" i="35"/>
  <c r="CZ157" i="35"/>
  <c r="CY157" i="35"/>
  <c r="CX157" i="35"/>
  <c r="CV157" i="35"/>
  <c r="CU157" i="35"/>
  <c r="CT157" i="35"/>
  <c r="CR157" i="35"/>
  <c r="CQ157" i="35"/>
  <c r="CP157" i="35"/>
  <c r="CM157" i="35"/>
  <c r="CL157" i="35"/>
  <c r="CK157" i="35"/>
  <c r="CJ157" i="35"/>
  <c r="CH157" i="35"/>
  <c r="CG157" i="35"/>
  <c r="CF157" i="35"/>
  <c r="CB157" i="35"/>
  <c r="CA157" i="35"/>
  <c r="BZ157" i="35"/>
  <c r="BY157" i="35"/>
  <c r="BW157" i="35"/>
  <c r="BV157" i="35"/>
  <c r="BU157" i="35"/>
  <c r="BT157" i="35"/>
  <c r="BR157" i="35"/>
  <c r="BQ157" i="35"/>
  <c r="BP157" i="35"/>
  <c r="BO157" i="35"/>
  <c r="BN157" i="35"/>
  <c r="BM157" i="35"/>
  <c r="BL157" i="35"/>
  <c r="BK157" i="35"/>
  <c r="BJ157" i="35"/>
  <c r="BI157" i="35"/>
  <c r="BH157" i="35"/>
  <c r="BG157" i="35"/>
  <c r="BF157" i="35"/>
  <c r="BE157" i="35"/>
  <c r="BD157" i="35"/>
  <c r="BC157" i="35"/>
  <c r="BB157" i="35"/>
  <c r="BA157" i="35"/>
  <c r="AZ157" i="35"/>
  <c r="AX157" i="35"/>
  <c r="AW157" i="35"/>
  <c r="AV157" i="35"/>
  <c r="AU157" i="35"/>
  <c r="AT157" i="35"/>
  <c r="AS157" i="35"/>
  <c r="AR157" i="35"/>
  <c r="AQ157" i="35"/>
  <c r="AP157" i="35"/>
  <c r="AO157" i="35"/>
  <c r="AN157" i="35"/>
  <c r="AM157" i="35"/>
  <c r="AL157" i="35"/>
  <c r="AK157" i="35"/>
  <c r="AJ157" i="35"/>
  <c r="AI157" i="35"/>
  <c r="AH157" i="35"/>
  <c r="AG157" i="35"/>
  <c r="AF157" i="35"/>
  <c r="AE157" i="35"/>
  <c r="AD157" i="35"/>
  <c r="AC157" i="35"/>
  <c r="AB157" i="35"/>
  <c r="Z157" i="35"/>
  <c r="U157" i="35"/>
  <c r="S157" i="35"/>
  <c r="R157" i="35"/>
  <c r="Q157" i="35"/>
  <c r="P157" i="35"/>
  <c r="O157" i="35"/>
  <c r="N157" i="35"/>
  <c r="M157" i="35"/>
  <c r="J157" i="35"/>
  <c r="I157" i="35"/>
  <c r="H157" i="35"/>
  <c r="G157" i="35"/>
  <c r="EK156" i="35"/>
  <c r="EJ156" i="35"/>
  <c r="EI156" i="35"/>
  <c r="EH156" i="35"/>
  <c r="EG156" i="35"/>
  <c r="EF156" i="35"/>
  <c r="EE156" i="35"/>
  <c r="ED156" i="35"/>
  <c r="EC156" i="35"/>
  <c r="EB156" i="35"/>
  <c r="EA156" i="35"/>
  <c r="DZ156" i="35"/>
  <c r="DY156" i="35"/>
  <c r="DX156" i="35"/>
  <c r="DW156" i="35"/>
  <c r="DV156" i="35"/>
  <c r="DU156" i="35"/>
  <c r="DT156" i="35"/>
  <c r="DS156" i="35"/>
  <c r="DR156" i="35"/>
  <c r="DQ156" i="35"/>
  <c r="DP156" i="35"/>
  <c r="DA156" i="35"/>
  <c r="CZ156" i="35"/>
  <c r="CY156" i="35"/>
  <c r="CX156" i="35"/>
  <c r="CV156" i="35"/>
  <c r="CU156" i="35"/>
  <c r="CT156" i="35"/>
  <c r="CR156" i="35"/>
  <c r="CQ156" i="35"/>
  <c r="CP156" i="35"/>
  <c r="CM156" i="35"/>
  <c r="CL156" i="35"/>
  <c r="CK156" i="35"/>
  <c r="CJ156" i="35"/>
  <c r="CH156" i="35"/>
  <c r="CG156" i="35"/>
  <c r="CF156" i="35"/>
  <c r="CB156" i="35"/>
  <c r="CA156" i="35"/>
  <c r="BZ156" i="35"/>
  <c r="BY156" i="35"/>
  <c r="BW156" i="35"/>
  <c r="BV156" i="35"/>
  <c r="BU156" i="35"/>
  <c r="BT156" i="35"/>
  <c r="BR156" i="35"/>
  <c r="BQ156" i="35"/>
  <c r="BP156" i="35"/>
  <c r="BO156" i="35"/>
  <c r="BN156" i="35"/>
  <c r="BM156" i="35"/>
  <c r="BL156" i="35"/>
  <c r="BK156" i="35"/>
  <c r="BJ156" i="35"/>
  <c r="BI156" i="35"/>
  <c r="BH156" i="35"/>
  <c r="BG156" i="35"/>
  <c r="BF156" i="35"/>
  <c r="BE156" i="35"/>
  <c r="BD156" i="35"/>
  <c r="BC156" i="35"/>
  <c r="BB156" i="35"/>
  <c r="BA156" i="35"/>
  <c r="AZ156" i="35"/>
  <c r="AX156" i="35"/>
  <c r="AW156" i="35"/>
  <c r="AV156" i="35"/>
  <c r="AU156" i="35"/>
  <c r="AT156" i="35"/>
  <c r="AS156" i="35"/>
  <c r="AR156" i="35"/>
  <c r="AQ156" i="35"/>
  <c r="AP156" i="35"/>
  <c r="AO156" i="35"/>
  <c r="AN156" i="35"/>
  <c r="AM156" i="35"/>
  <c r="AL156" i="35"/>
  <c r="AK156" i="35"/>
  <c r="AJ156" i="35"/>
  <c r="AI156" i="35"/>
  <c r="AH156" i="35"/>
  <c r="AG156" i="35"/>
  <c r="AF156" i="35"/>
  <c r="AE156" i="35"/>
  <c r="AD156" i="35"/>
  <c r="AC156" i="35"/>
  <c r="AB156" i="35"/>
  <c r="Z156" i="35"/>
  <c r="U156" i="35"/>
  <c r="S156" i="35"/>
  <c r="R156" i="35"/>
  <c r="Q156" i="35"/>
  <c r="P156" i="35"/>
  <c r="O156" i="35"/>
  <c r="N156" i="35"/>
  <c r="M156" i="35"/>
  <c r="J156" i="35"/>
  <c r="I156" i="35"/>
  <c r="H156" i="35"/>
  <c r="G156" i="35"/>
  <c r="EK155" i="35"/>
  <c r="EJ155" i="35"/>
  <c r="EI155" i="35"/>
  <c r="EH155" i="35"/>
  <c r="EG155" i="35"/>
  <c r="EF155" i="35"/>
  <c r="EE155" i="35"/>
  <c r="ED155" i="35"/>
  <c r="EC155" i="35"/>
  <c r="EB155" i="35"/>
  <c r="EA155" i="35"/>
  <c r="DZ155" i="35"/>
  <c r="DY155" i="35"/>
  <c r="DX155" i="35"/>
  <c r="DW155" i="35"/>
  <c r="DV155" i="35"/>
  <c r="DU155" i="35"/>
  <c r="DT155" i="35"/>
  <c r="DS155" i="35"/>
  <c r="DR155" i="35"/>
  <c r="DQ155" i="35"/>
  <c r="DP155" i="35"/>
  <c r="DA155" i="35"/>
  <c r="CZ155" i="35"/>
  <c r="CY155" i="35"/>
  <c r="CX155" i="35"/>
  <c r="CV155" i="35"/>
  <c r="CU155" i="35"/>
  <c r="CT155" i="35"/>
  <c r="CR155" i="35"/>
  <c r="CQ155" i="35"/>
  <c r="CP155" i="35"/>
  <c r="CM155" i="35"/>
  <c r="CL155" i="35"/>
  <c r="CK155" i="35"/>
  <c r="CJ155" i="35"/>
  <c r="CH155" i="35"/>
  <c r="CG155" i="35"/>
  <c r="CF155" i="35"/>
  <c r="CB155" i="35"/>
  <c r="CA155" i="35"/>
  <c r="BZ155" i="35"/>
  <c r="BY155" i="35"/>
  <c r="BW155" i="35"/>
  <c r="BV155" i="35"/>
  <c r="BU155" i="35"/>
  <c r="BT155" i="35"/>
  <c r="BR155" i="35"/>
  <c r="BQ155" i="35"/>
  <c r="BP155" i="35"/>
  <c r="BO155" i="35"/>
  <c r="BN155" i="35"/>
  <c r="BM155" i="35"/>
  <c r="BL155" i="35"/>
  <c r="BK155" i="35"/>
  <c r="BJ155" i="35"/>
  <c r="BI155" i="35"/>
  <c r="BH155" i="35"/>
  <c r="BG155" i="35"/>
  <c r="BF155" i="35"/>
  <c r="BE155" i="35"/>
  <c r="BD155" i="35"/>
  <c r="BC155" i="35"/>
  <c r="BB155" i="35"/>
  <c r="BA155" i="35"/>
  <c r="AZ155" i="35"/>
  <c r="AX155" i="35"/>
  <c r="AW155" i="35"/>
  <c r="AV155" i="35"/>
  <c r="AU155" i="35"/>
  <c r="AT155" i="35"/>
  <c r="AS155" i="35"/>
  <c r="AR155" i="35"/>
  <c r="AQ155" i="35"/>
  <c r="AP155" i="35"/>
  <c r="AO155" i="35"/>
  <c r="AN155" i="35"/>
  <c r="AM155" i="35"/>
  <c r="AL155" i="35"/>
  <c r="AK155" i="35"/>
  <c r="AJ155" i="35"/>
  <c r="AI155" i="35"/>
  <c r="AH155" i="35"/>
  <c r="AG155" i="35"/>
  <c r="AF155" i="35"/>
  <c r="AE155" i="35"/>
  <c r="AD155" i="35"/>
  <c r="AC155" i="35"/>
  <c r="AB155" i="35"/>
  <c r="Z155" i="35"/>
  <c r="U155" i="35"/>
  <c r="S155" i="35"/>
  <c r="R155" i="35"/>
  <c r="Q155" i="35"/>
  <c r="P155" i="35"/>
  <c r="O155" i="35"/>
  <c r="N155" i="35"/>
  <c r="M155" i="35"/>
  <c r="J155" i="35"/>
  <c r="I155" i="35"/>
  <c r="H155" i="35"/>
  <c r="G155" i="35"/>
  <c r="EK154" i="35"/>
  <c r="EJ154" i="35"/>
  <c r="EI154" i="35"/>
  <c r="EH154" i="35"/>
  <c r="EG154" i="35"/>
  <c r="EF154" i="35"/>
  <c r="EE154" i="35"/>
  <c r="ED154" i="35"/>
  <c r="EC154" i="35"/>
  <c r="EB154" i="35"/>
  <c r="EA154" i="35"/>
  <c r="DZ154" i="35"/>
  <c r="DY154" i="35"/>
  <c r="DX154" i="35"/>
  <c r="DW154" i="35"/>
  <c r="DV154" i="35"/>
  <c r="DU154" i="35"/>
  <c r="DT154" i="35"/>
  <c r="DS154" i="35"/>
  <c r="DR154" i="35"/>
  <c r="DQ154" i="35"/>
  <c r="DP154" i="35"/>
  <c r="DA154" i="35"/>
  <c r="CZ154" i="35"/>
  <c r="CY154" i="35"/>
  <c r="CX154" i="35"/>
  <c r="CV154" i="35"/>
  <c r="CU154" i="35"/>
  <c r="CT154" i="35"/>
  <c r="CR154" i="35"/>
  <c r="CQ154" i="35"/>
  <c r="CP154" i="35"/>
  <c r="CM154" i="35"/>
  <c r="CL154" i="35"/>
  <c r="CK154" i="35"/>
  <c r="CJ154" i="35"/>
  <c r="CH154" i="35"/>
  <c r="CG154" i="35"/>
  <c r="CF154" i="35"/>
  <c r="CB154" i="35"/>
  <c r="CA154" i="35"/>
  <c r="BZ154" i="35"/>
  <c r="BY154" i="35"/>
  <c r="BW154" i="35"/>
  <c r="BV154" i="35"/>
  <c r="BU154" i="35"/>
  <c r="BT154" i="35"/>
  <c r="BR154" i="35"/>
  <c r="BQ154" i="35"/>
  <c r="BP154" i="35"/>
  <c r="BO154" i="35"/>
  <c r="BN154" i="35"/>
  <c r="BM154" i="35"/>
  <c r="BL154" i="35"/>
  <c r="BK154" i="35"/>
  <c r="BJ154" i="35"/>
  <c r="BI154" i="35"/>
  <c r="BH154" i="35"/>
  <c r="BG154" i="35"/>
  <c r="BF154" i="35"/>
  <c r="BE154" i="35"/>
  <c r="BD154" i="35"/>
  <c r="BC154" i="35"/>
  <c r="BB154" i="35"/>
  <c r="BA154" i="35"/>
  <c r="AZ154" i="35"/>
  <c r="AX154" i="35"/>
  <c r="AW154" i="35"/>
  <c r="AV154" i="35"/>
  <c r="AU154" i="35"/>
  <c r="AT154" i="35"/>
  <c r="AS154" i="35"/>
  <c r="AR154" i="35"/>
  <c r="AQ154" i="35"/>
  <c r="AP154" i="35"/>
  <c r="AO154" i="35"/>
  <c r="AN154" i="35"/>
  <c r="AM154" i="35"/>
  <c r="AL154" i="35"/>
  <c r="AK154" i="35"/>
  <c r="AJ154" i="35"/>
  <c r="AI154" i="35"/>
  <c r="AH154" i="35"/>
  <c r="AG154" i="35"/>
  <c r="AF154" i="35"/>
  <c r="AE154" i="35"/>
  <c r="AD154" i="35"/>
  <c r="AC154" i="35"/>
  <c r="AB154" i="35"/>
  <c r="Z154" i="35"/>
  <c r="U154" i="35"/>
  <c r="S154" i="35"/>
  <c r="R154" i="35"/>
  <c r="Q154" i="35"/>
  <c r="P154" i="35"/>
  <c r="O154" i="35"/>
  <c r="N154" i="35"/>
  <c r="M154" i="35"/>
  <c r="J154" i="35"/>
  <c r="I154" i="35"/>
  <c r="H154" i="35"/>
  <c r="G154" i="35"/>
  <c r="EK153" i="35"/>
  <c r="EJ153" i="35"/>
  <c r="EI153" i="35"/>
  <c r="EH153" i="35"/>
  <c r="EG153" i="35"/>
  <c r="EF153" i="35"/>
  <c r="EE153" i="35"/>
  <c r="ED153" i="35"/>
  <c r="EC153" i="35"/>
  <c r="EB153" i="35"/>
  <c r="EA153" i="35"/>
  <c r="DZ153" i="35"/>
  <c r="DY153" i="35"/>
  <c r="DX153" i="35"/>
  <c r="DW153" i="35"/>
  <c r="DV153" i="35"/>
  <c r="DU153" i="35"/>
  <c r="DT153" i="35"/>
  <c r="DS153" i="35"/>
  <c r="DR153" i="35"/>
  <c r="DQ153" i="35"/>
  <c r="DP153" i="35"/>
  <c r="DA153" i="35"/>
  <c r="CZ153" i="35"/>
  <c r="CY153" i="35"/>
  <c r="CX153" i="35"/>
  <c r="CV153" i="35"/>
  <c r="CU153" i="35"/>
  <c r="CT153" i="35"/>
  <c r="CR153" i="35"/>
  <c r="CQ153" i="35"/>
  <c r="CP153" i="35"/>
  <c r="CM153" i="35"/>
  <c r="CL153" i="35"/>
  <c r="CK153" i="35"/>
  <c r="CJ153" i="35"/>
  <c r="CH153" i="35"/>
  <c r="CG153" i="35"/>
  <c r="CF153" i="35"/>
  <c r="CB153" i="35"/>
  <c r="CA153" i="35"/>
  <c r="BZ153" i="35"/>
  <c r="BY153" i="35"/>
  <c r="BW153" i="35"/>
  <c r="BV153" i="35"/>
  <c r="BU153" i="35"/>
  <c r="BT153" i="35"/>
  <c r="BR153" i="35"/>
  <c r="BQ153" i="35"/>
  <c r="BP153" i="35"/>
  <c r="BO153" i="35"/>
  <c r="BN153" i="35"/>
  <c r="BM153" i="35"/>
  <c r="BL153" i="35"/>
  <c r="BK153" i="35"/>
  <c r="BJ153" i="35"/>
  <c r="BI153" i="35"/>
  <c r="BH153" i="35"/>
  <c r="BG153" i="35"/>
  <c r="BF153" i="35"/>
  <c r="BE153" i="35"/>
  <c r="BD153" i="35"/>
  <c r="BC153" i="35"/>
  <c r="BB153" i="35"/>
  <c r="BA153" i="35"/>
  <c r="AZ153" i="35"/>
  <c r="AX153" i="35"/>
  <c r="AW153" i="35"/>
  <c r="AV153" i="35"/>
  <c r="AU153" i="35"/>
  <c r="AT153" i="35"/>
  <c r="AS153" i="35"/>
  <c r="AR153" i="35"/>
  <c r="AQ153" i="35"/>
  <c r="AP153" i="35"/>
  <c r="AO153" i="35"/>
  <c r="AN153" i="35"/>
  <c r="AM153" i="35"/>
  <c r="AL153" i="35"/>
  <c r="AK153" i="35"/>
  <c r="AJ153" i="35"/>
  <c r="AI153" i="35"/>
  <c r="AH153" i="35"/>
  <c r="AG153" i="35"/>
  <c r="AF153" i="35"/>
  <c r="AE153" i="35"/>
  <c r="AD153" i="35"/>
  <c r="AC153" i="35"/>
  <c r="AB153" i="35"/>
  <c r="Z153" i="35"/>
  <c r="U153" i="35"/>
  <c r="S153" i="35"/>
  <c r="R153" i="35"/>
  <c r="Q153" i="35"/>
  <c r="P153" i="35"/>
  <c r="O153" i="35"/>
  <c r="N153" i="35"/>
  <c r="M153" i="35"/>
  <c r="J153" i="35"/>
  <c r="I153" i="35"/>
  <c r="H153" i="35"/>
  <c r="G153" i="35"/>
  <c r="J152" i="35"/>
  <c r="H152" i="35"/>
  <c r="G152" i="35"/>
  <c r="EK151" i="35"/>
  <c r="EJ151" i="35"/>
  <c r="EI151" i="35"/>
  <c r="EH151" i="35"/>
  <c r="EG151" i="35"/>
  <c r="EF151" i="35"/>
  <c r="EE151" i="35"/>
  <c r="ED151" i="35"/>
  <c r="EC151" i="35"/>
  <c r="EB151" i="35"/>
  <c r="EA151" i="35"/>
  <c r="DZ151" i="35"/>
  <c r="DY151" i="35"/>
  <c r="DX151" i="35"/>
  <c r="DW151" i="35"/>
  <c r="DV151" i="35"/>
  <c r="DU151" i="35"/>
  <c r="DT151" i="35"/>
  <c r="DS151" i="35"/>
  <c r="DR151" i="35"/>
  <c r="DQ151" i="35"/>
  <c r="DP151" i="35"/>
  <c r="DA151" i="35"/>
  <c r="CZ151" i="35"/>
  <c r="CY151" i="35"/>
  <c r="CX151" i="35"/>
  <c r="CV151" i="35"/>
  <c r="CU151" i="35"/>
  <c r="CT151" i="35"/>
  <c r="CR151" i="35"/>
  <c r="CQ151" i="35"/>
  <c r="CP151" i="35"/>
  <c r="CM151" i="35"/>
  <c r="CL151" i="35"/>
  <c r="CK151" i="35"/>
  <c r="CJ151" i="35"/>
  <c r="CH151" i="35"/>
  <c r="CG151" i="35"/>
  <c r="CF151" i="35"/>
  <c r="CB151" i="35"/>
  <c r="CA151" i="35"/>
  <c r="BZ151" i="35"/>
  <c r="BY151" i="35"/>
  <c r="BW151" i="35"/>
  <c r="BV151" i="35"/>
  <c r="BU151" i="35"/>
  <c r="BT151" i="35"/>
  <c r="BR151" i="35"/>
  <c r="BQ151" i="35"/>
  <c r="BP151" i="35"/>
  <c r="BO151" i="35"/>
  <c r="BN151" i="35"/>
  <c r="BM151" i="35"/>
  <c r="BL151" i="35"/>
  <c r="BK151" i="35"/>
  <c r="BJ151" i="35"/>
  <c r="BI151" i="35"/>
  <c r="BH151" i="35"/>
  <c r="BG151" i="35"/>
  <c r="BF151" i="35"/>
  <c r="BE151" i="35"/>
  <c r="BD151" i="35"/>
  <c r="BC151" i="35"/>
  <c r="BB151" i="35"/>
  <c r="BA151" i="35"/>
  <c r="AZ151" i="35"/>
  <c r="AX151" i="35"/>
  <c r="AW151" i="35"/>
  <c r="AV151" i="35"/>
  <c r="AU151" i="35"/>
  <c r="AT151" i="35"/>
  <c r="AS151" i="35"/>
  <c r="AR151" i="35"/>
  <c r="AQ151" i="35"/>
  <c r="AP151" i="35"/>
  <c r="AO151" i="35"/>
  <c r="AN151" i="35"/>
  <c r="AM151" i="35"/>
  <c r="AL151" i="35"/>
  <c r="AK151" i="35"/>
  <c r="AJ151" i="35"/>
  <c r="AI151" i="35"/>
  <c r="AH151" i="35"/>
  <c r="AG151" i="35"/>
  <c r="AF151" i="35"/>
  <c r="AE151" i="35"/>
  <c r="AD151" i="35"/>
  <c r="AC151" i="35"/>
  <c r="AB151" i="35"/>
  <c r="Z151" i="35"/>
  <c r="U151" i="35"/>
  <c r="S151" i="35"/>
  <c r="R151" i="35"/>
  <c r="Q151" i="35"/>
  <c r="P151" i="35"/>
  <c r="O151" i="35"/>
  <c r="N151" i="35"/>
  <c r="M151" i="35"/>
  <c r="J151" i="35"/>
  <c r="I151" i="35"/>
  <c r="H151" i="35"/>
  <c r="G151" i="35"/>
  <c r="EK150" i="35"/>
  <c r="EJ150" i="35"/>
  <c r="EI150" i="35"/>
  <c r="EH150" i="35"/>
  <c r="EG150" i="35"/>
  <c r="EF150" i="35"/>
  <c r="EE150" i="35"/>
  <c r="ED150" i="35"/>
  <c r="EC150" i="35"/>
  <c r="EB150" i="35"/>
  <c r="EA150" i="35"/>
  <c r="DZ150" i="35"/>
  <c r="DY150" i="35"/>
  <c r="DX150" i="35"/>
  <c r="DW150" i="35"/>
  <c r="DV150" i="35"/>
  <c r="DU150" i="35"/>
  <c r="DT150" i="35"/>
  <c r="DS150" i="35"/>
  <c r="DR150" i="35"/>
  <c r="DQ150" i="35"/>
  <c r="DP150" i="35"/>
  <c r="DA150" i="35"/>
  <c r="CZ150" i="35"/>
  <c r="CY150" i="35"/>
  <c r="CX150" i="35"/>
  <c r="CV150" i="35"/>
  <c r="CU150" i="35"/>
  <c r="CT150" i="35"/>
  <c r="CR150" i="35"/>
  <c r="CQ150" i="35"/>
  <c r="CP150" i="35"/>
  <c r="CM150" i="35"/>
  <c r="CL150" i="35"/>
  <c r="CK150" i="35"/>
  <c r="CJ150" i="35"/>
  <c r="CH150" i="35"/>
  <c r="CG150" i="35"/>
  <c r="CF150" i="35"/>
  <c r="CB150" i="35"/>
  <c r="CA150" i="35"/>
  <c r="BZ150" i="35"/>
  <c r="BY150" i="35"/>
  <c r="BW150" i="35"/>
  <c r="BV150" i="35"/>
  <c r="BU150" i="35"/>
  <c r="BT150" i="35"/>
  <c r="BR150" i="35"/>
  <c r="BQ150" i="35"/>
  <c r="BP150" i="35"/>
  <c r="BO150" i="35"/>
  <c r="BN150" i="35"/>
  <c r="BM150" i="35"/>
  <c r="BL150" i="35"/>
  <c r="BK150" i="35"/>
  <c r="BJ150" i="35"/>
  <c r="BI150" i="35"/>
  <c r="BH150" i="35"/>
  <c r="BG150" i="35"/>
  <c r="BF150" i="35"/>
  <c r="BE150" i="35"/>
  <c r="BD150" i="35"/>
  <c r="BC150" i="35"/>
  <c r="BB150" i="35"/>
  <c r="BA150" i="35"/>
  <c r="AZ150" i="35"/>
  <c r="AX150" i="35"/>
  <c r="AW150" i="35"/>
  <c r="AV150" i="35"/>
  <c r="AU150" i="35"/>
  <c r="AT150" i="35"/>
  <c r="AS150" i="35"/>
  <c r="AR150" i="35"/>
  <c r="AQ150" i="35"/>
  <c r="AP150" i="35"/>
  <c r="AO150" i="35"/>
  <c r="AN150" i="35"/>
  <c r="AM150" i="35"/>
  <c r="AL150" i="35"/>
  <c r="AK150" i="35"/>
  <c r="AJ150" i="35"/>
  <c r="AI150" i="35"/>
  <c r="AH150" i="35"/>
  <c r="AG150" i="35"/>
  <c r="AF150" i="35"/>
  <c r="AE150" i="35"/>
  <c r="AD150" i="35"/>
  <c r="AC150" i="35"/>
  <c r="AB150" i="35"/>
  <c r="Z150" i="35"/>
  <c r="U150" i="35"/>
  <c r="S150" i="35"/>
  <c r="R150" i="35"/>
  <c r="Q150" i="35"/>
  <c r="P150" i="35"/>
  <c r="O150" i="35"/>
  <c r="N150" i="35"/>
  <c r="M150" i="35"/>
  <c r="J150" i="35"/>
  <c r="I150" i="35"/>
  <c r="H150" i="35"/>
  <c r="G150" i="35"/>
  <c r="EK149" i="35"/>
  <c r="EJ149" i="35"/>
  <c r="EI149" i="35"/>
  <c r="EH149" i="35"/>
  <c r="EG149" i="35"/>
  <c r="EF149" i="35"/>
  <c r="EE149" i="35"/>
  <c r="ED149" i="35"/>
  <c r="EC149" i="35"/>
  <c r="EB149" i="35"/>
  <c r="EA149" i="35"/>
  <c r="DZ149" i="35"/>
  <c r="DY149" i="35"/>
  <c r="DX149" i="35"/>
  <c r="DW149" i="35"/>
  <c r="DV149" i="35"/>
  <c r="DU149" i="35"/>
  <c r="DT149" i="35"/>
  <c r="DS149" i="35"/>
  <c r="DR149" i="35"/>
  <c r="DQ149" i="35"/>
  <c r="DP149" i="35"/>
  <c r="DA149" i="35"/>
  <c r="CZ149" i="35"/>
  <c r="CY149" i="35"/>
  <c r="CX149" i="35"/>
  <c r="CV149" i="35"/>
  <c r="CU149" i="35"/>
  <c r="CT149" i="35"/>
  <c r="CR149" i="35"/>
  <c r="CQ149" i="35"/>
  <c r="CP149" i="35"/>
  <c r="CM149" i="35"/>
  <c r="CL149" i="35"/>
  <c r="CK149" i="35"/>
  <c r="CJ149" i="35"/>
  <c r="CH149" i="35"/>
  <c r="CG149" i="35"/>
  <c r="CF149" i="35"/>
  <c r="CB149" i="35"/>
  <c r="CA149" i="35"/>
  <c r="BZ149" i="35"/>
  <c r="BY149" i="35"/>
  <c r="BW149" i="35"/>
  <c r="BV149" i="35"/>
  <c r="BU149" i="35"/>
  <c r="BT149" i="35"/>
  <c r="BR149" i="35"/>
  <c r="BQ149" i="35"/>
  <c r="BP149" i="35"/>
  <c r="BO149" i="35"/>
  <c r="BN149" i="35"/>
  <c r="BM149" i="35"/>
  <c r="BL149" i="35"/>
  <c r="BK149" i="35"/>
  <c r="BJ149" i="35"/>
  <c r="BI149" i="35"/>
  <c r="BH149" i="35"/>
  <c r="BG149" i="35"/>
  <c r="BF149" i="35"/>
  <c r="BE149" i="35"/>
  <c r="BD149" i="35"/>
  <c r="BC149" i="35"/>
  <c r="BB149" i="35"/>
  <c r="BA149" i="35"/>
  <c r="AZ149" i="35"/>
  <c r="AX149" i="35"/>
  <c r="AW149" i="35"/>
  <c r="AV149" i="35"/>
  <c r="AU149" i="35"/>
  <c r="AT149" i="35"/>
  <c r="AS149" i="35"/>
  <c r="AR149" i="35"/>
  <c r="AQ149" i="35"/>
  <c r="AP149" i="35"/>
  <c r="AO149" i="35"/>
  <c r="AN149" i="35"/>
  <c r="AM149" i="35"/>
  <c r="AL149" i="35"/>
  <c r="AK149" i="35"/>
  <c r="AJ149" i="35"/>
  <c r="AI149" i="35"/>
  <c r="AH149" i="35"/>
  <c r="AG149" i="35"/>
  <c r="AF149" i="35"/>
  <c r="AE149" i="35"/>
  <c r="AD149" i="35"/>
  <c r="AC149" i="35"/>
  <c r="AB149" i="35"/>
  <c r="Z149" i="35"/>
  <c r="U149" i="35"/>
  <c r="S149" i="35"/>
  <c r="R149" i="35"/>
  <c r="Q149" i="35"/>
  <c r="P149" i="35"/>
  <c r="O149" i="35"/>
  <c r="N149" i="35"/>
  <c r="M149" i="35"/>
  <c r="J149" i="35"/>
  <c r="I149" i="35"/>
  <c r="H149" i="35"/>
  <c r="G149" i="35"/>
  <c r="EK148" i="35"/>
  <c r="EJ148" i="35"/>
  <c r="EI148" i="35"/>
  <c r="EH148" i="35"/>
  <c r="EG148" i="35"/>
  <c r="EF148" i="35"/>
  <c r="EE148" i="35"/>
  <c r="ED148" i="35"/>
  <c r="EC148" i="35"/>
  <c r="EB148" i="35"/>
  <c r="EA148" i="35"/>
  <c r="DZ148" i="35"/>
  <c r="DY148" i="35"/>
  <c r="DX148" i="35"/>
  <c r="DW148" i="35"/>
  <c r="DV148" i="35"/>
  <c r="DU148" i="35"/>
  <c r="DT148" i="35"/>
  <c r="DS148" i="35"/>
  <c r="DR148" i="35"/>
  <c r="DQ148" i="35"/>
  <c r="DP148" i="35"/>
  <c r="DA148" i="35"/>
  <c r="CZ148" i="35"/>
  <c r="CY148" i="35"/>
  <c r="CX148" i="35"/>
  <c r="CV148" i="35"/>
  <c r="CU148" i="35"/>
  <c r="CT148" i="35"/>
  <c r="CR148" i="35"/>
  <c r="CQ148" i="35"/>
  <c r="CP148" i="35"/>
  <c r="CM148" i="35"/>
  <c r="CL148" i="35"/>
  <c r="CK148" i="35"/>
  <c r="CJ148" i="35"/>
  <c r="CH148" i="35"/>
  <c r="CG148" i="35"/>
  <c r="CF148" i="35"/>
  <c r="CB148" i="35"/>
  <c r="CA148" i="35"/>
  <c r="BZ148" i="35"/>
  <c r="BY148" i="35"/>
  <c r="BW148" i="35"/>
  <c r="BV148" i="35"/>
  <c r="BU148" i="35"/>
  <c r="BT148" i="35"/>
  <c r="BR148" i="35"/>
  <c r="BQ148" i="35"/>
  <c r="BP148" i="35"/>
  <c r="BO148" i="35"/>
  <c r="BN148" i="35"/>
  <c r="BM148" i="35"/>
  <c r="BL148" i="35"/>
  <c r="BK148" i="35"/>
  <c r="BJ148" i="35"/>
  <c r="BI148" i="35"/>
  <c r="BH148" i="35"/>
  <c r="BG148" i="35"/>
  <c r="BF148" i="35"/>
  <c r="BE148" i="35"/>
  <c r="BD148" i="35"/>
  <c r="BC148" i="35"/>
  <c r="BB148" i="35"/>
  <c r="BA148" i="35"/>
  <c r="AZ148" i="35"/>
  <c r="AX148" i="35"/>
  <c r="AW148" i="35"/>
  <c r="AV148" i="35"/>
  <c r="AU148" i="35"/>
  <c r="AT148" i="35"/>
  <c r="AS148" i="35"/>
  <c r="AR148" i="35"/>
  <c r="AQ148" i="35"/>
  <c r="AP148" i="35"/>
  <c r="AO148" i="35"/>
  <c r="AN148" i="35"/>
  <c r="AM148" i="35"/>
  <c r="AL148" i="35"/>
  <c r="AK148" i="35"/>
  <c r="AJ148" i="35"/>
  <c r="AI148" i="35"/>
  <c r="AH148" i="35"/>
  <c r="AG148" i="35"/>
  <c r="AF148" i="35"/>
  <c r="AE148" i="35"/>
  <c r="AD148" i="35"/>
  <c r="AC148" i="35"/>
  <c r="AB148" i="35"/>
  <c r="Z148" i="35"/>
  <c r="U148" i="35"/>
  <c r="S148" i="35"/>
  <c r="R148" i="35"/>
  <c r="Q148" i="35"/>
  <c r="P148" i="35"/>
  <c r="O148" i="35"/>
  <c r="N148" i="35"/>
  <c r="M148" i="35"/>
  <c r="J148" i="35"/>
  <c r="I148" i="35"/>
  <c r="H148" i="35"/>
  <c r="G148" i="35"/>
  <c r="EK147" i="35"/>
  <c r="EJ147" i="35"/>
  <c r="EI147" i="35"/>
  <c r="EH147" i="35"/>
  <c r="EG147" i="35"/>
  <c r="EF147" i="35"/>
  <c r="EE147" i="35"/>
  <c r="ED147" i="35"/>
  <c r="EC147" i="35"/>
  <c r="EB147" i="35"/>
  <c r="EA147" i="35"/>
  <c r="DZ147" i="35"/>
  <c r="DY147" i="35"/>
  <c r="DX147" i="35"/>
  <c r="DW147" i="35"/>
  <c r="DV147" i="35"/>
  <c r="DU147" i="35"/>
  <c r="DT147" i="35"/>
  <c r="DS147" i="35"/>
  <c r="DR147" i="35"/>
  <c r="DQ147" i="35"/>
  <c r="DP147" i="35"/>
  <c r="DA147" i="35"/>
  <c r="CZ147" i="35"/>
  <c r="CY147" i="35"/>
  <c r="CX147" i="35"/>
  <c r="CV147" i="35"/>
  <c r="CU147" i="35"/>
  <c r="CT147" i="35"/>
  <c r="CR147" i="35"/>
  <c r="CQ147" i="35"/>
  <c r="CP147" i="35"/>
  <c r="CM147" i="35"/>
  <c r="CL147" i="35"/>
  <c r="CK147" i="35"/>
  <c r="CJ147" i="35"/>
  <c r="CH147" i="35"/>
  <c r="CG147" i="35"/>
  <c r="CF147" i="35"/>
  <c r="CB147" i="35"/>
  <c r="CA147" i="35"/>
  <c r="BZ147" i="35"/>
  <c r="BY147" i="35"/>
  <c r="BW147" i="35"/>
  <c r="BV147" i="35"/>
  <c r="BU147" i="35"/>
  <c r="BT147" i="35"/>
  <c r="BR147" i="35"/>
  <c r="BQ147" i="35"/>
  <c r="BP147" i="35"/>
  <c r="BO147" i="35"/>
  <c r="BN147" i="35"/>
  <c r="BM147" i="35"/>
  <c r="BL147" i="35"/>
  <c r="BK147" i="35"/>
  <c r="BJ147" i="35"/>
  <c r="BI147" i="35"/>
  <c r="BH147" i="35"/>
  <c r="BG147" i="35"/>
  <c r="BF147" i="35"/>
  <c r="BE147" i="35"/>
  <c r="BD147" i="35"/>
  <c r="BC147" i="35"/>
  <c r="BB147" i="35"/>
  <c r="BA147" i="35"/>
  <c r="AZ147" i="35"/>
  <c r="AX147" i="35"/>
  <c r="AW147" i="35"/>
  <c r="AV147" i="35"/>
  <c r="AU147" i="35"/>
  <c r="AT147" i="35"/>
  <c r="AS147" i="35"/>
  <c r="AR147" i="35"/>
  <c r="AQ147" i="35"/>
  <c r="AP147" i="35"/>
  <c r="AO147" i="35"/>
  <c r="AN147" i="35"/>
  <c r="AM147" i="35"/>
  <c r="AL147" i="35"/>
  <c r="AK147" i="35"/>
  <c r="AJ147" i="35"/>
  <c r="AI147" i="35"/>
  <c r="AH147" i="35"/>
  <c r="AG147" i="35"/>
  <c r="AF147" i="35"/>
  <c r="AE147" i="35"/>
  <c r="AD147" i="35"/>
  <c r="AC147" i="35"/>
  <c r="AB147" i="35"/>
  <c r="Z147" i="35"/>
  <c r="U147" i="35"/>
  <c r="S147" i="35"/>
  <c r="R147" i="35"/>
  <c r="Q147" i="35"/>
  <c r="P147" i="35"/>
  <c r="O147" i="35"/>
  <c r="N147" i="35"/>
  <c r="M147" i="35"/>
  <c r="J147" i="35"/>
  <c r="I147" i="35"/>
  <c r="H147" i="35"/>
  <c r="G147" i="35"/>
  <c r="J146" i="35"/>
  <c r="H146" i="35"/>
  <c r="G146" i="35"/>
  <c r="EK145" i="35"/>
  <c r="EJ145" i="35"/>
  <c r="EI145" i="35"/>
  <c r="EH145" i="35"/>
  <c r="EG145" i="35"/>
  <c r="EF145" i="35"/>
  <c r="EE145" i="35"/>
  <c r="ED145" i="35"/>
  <c r="EC145" i="35"/>
  <c r="EB145" i="35"/>
  <c r="EA145" i="35"/>
  <c r="DZ145" i="35"/>
  <c r="DY145" i="35"/>
  <c r="DX145" i="35"/>
  <c r="DW145" i="35"/>
  <c r="DV145" i="35"/>
  <c r="DU145" i="35"/>
  <c r="DT145" i="35"/>
  <c r="DS145" i="35"/>
  <c r="DR145" i="35"/>
  <c r="DQ145" i="35"/>
  <c r="DP145" i="35"/>
  <c r="DA145" i="35"/>
  <c r="CZ145" i="35"/>
  <c r="CY145" i="35"/>
  <c r="CX145" i="35"/>
  <c r="CV145" i="35"/>
  <c r="CU145" i="35"/>
  <c r="CT145" i="35"/>
  <c r="CR145" i="35"/>
  <c r="CQ145" i="35"/>
  <c r="CP145" i="35"/>
  <c r="CM145" i="35"/>
  <c r="CL145" i="35"/>
  <c r="CK145" i="35"/>
  <c r="CJ145" i="35"/>
  <c r="CH145" i="35"/>
  <c r="CG145" i="35"/>
  <c r="CF145" i="35"/>
  <c r="CB145" i="35"/>
  <c r="CA145" i="35"/>
  <c r="BZ145" i="35"/>
  <c r="BY145" i="35"/>
  <c r="BW145" i="35"/>
  <c r="BV145" i="35"/>
  <c r="BU145" i="35"/>
  <c r="BT145" i="35"/>
  <c r="BR145" i="35"/>
  <c r="BQ145" i="35"/>
  <c r="BP145" i="35"/>
  <c r="BO145" i="35"/>
  <c r="BN145" i="35"/>
  <c r="BM145" i="35"/>
  <c r="BL145" i="35"/>
  <c r="BK145" i="35"/>
  <c r="BJ145" i="35"/>
  <c r="BI145" i="35"/>
  <c r="BH145" i="35"/>
  <c r="BG145" i="35"/>
  <c r="BF145" i="35"/>
  <c r="BE145" i="35"/>
  <c r="BD145" i="35"/>
  <c r="BC145" i="35"/>
  <c r="BB145" i="35"/>
  <c r="BA145" i="35"/>
  <c r="AZ145" i="35"/>
  <c r="AX145" i="35"/>
  <c r="AW145" i="35"/>
  <c r="AV145" i="35"/>
  <c r="AU145" i="35"/>
  <c r="AT145" i="35"/>
  <c r="AS145" i="35"/>
  <c r="AR145" i="35"/>
  <c r="AQ145" i="35"/>
  <c r="AP145" i="35"/>
  <c r="AO145" i="35"/>
  <c r="AN145" i="35"/>
  <c r="AM145" i="35"/>
  <c r="AL145" i="35"/>
  <c r="AK145" i="35"/>
  <c r="AJ145" i="35"/>
  <c r="AI145" i="35"/>
  <c r="AH145" i="35"/>
  <c r="AG145" i="35"/>
  <c r="AF145" i="35"/>
  <c r="AE145" i="35"/>
  <c r="AD145" i="35"/>
  <c r="AC145" i="35"/>
  <c r="AB145" i="35"/>
  <c r="Z145" i="35"/>
  <c r="U145" i="35"/>
  <c r="S145" i="35"/>
  <c r="R145" i="35"/>
  <c r="Q145" i="35"/>
  <c r="P145" i="35"/>
  <c r="O145" i="35"/>
  <c r="N145" i="35"/>
  <c r="M145" i="35"/>
  <c r="J145" i="35"/>
  <c r="I145" i="35"/>
  <c r="H145" i="35"/>
  <c r="G145" i="35"/>
  <c r="EK144" i="35"/>
  <c r="EJ144" i="35"/>
  <c r="EI144" i="35"/>
  <c r="EH144" i="35"/>
  <c r="EG144" i="35"/>
  <c r="EF144" i="35"/>
  <c r="EE144" i="35"/>
  <c r="ED144" i="35"/>
  <c r="EC144" i="35"/>
  <c r="EB144" i="35"/>
  <c r="EA144" i="35"/>
  <c r="DZ144" i="35"/>
  <c r="DY144" i="35"/>
  <c r="DX144" i="35"/>
  <c r="DW144" i="35"/>
  <c r="DV144" i="35"/>
  <c r="DU144" i="35"/>
  <c r="DT144" i="35"/>
  <c r="DS144" i="35"/>
  <c r="DR144" i="35"/>
  <c r="DQ144" i="35"/>
  <c r="DP144" i="35"/>
  <c r="DA144" i="35"/>
  <c r="CZ144" i="35"/>
  <c r="CY144" i="35"/>
  <c r="CX144" i="35"/>
  <c r="CV144" i="35"/>
  <c r="CU144" i="35"/>
  <c r="CT144" i="35"/>
  <c r="CR144" i="35"/>
  <c r="CQ144" i="35"/>
  <c r="CP144" i="35"/>
  <c r="CM144" i="35"/>
  <c r="CL144" i="35"/>
  <c r="CK144" i="35"/>
  <c r="CJ144" i="35"/>
  <c r="CH144" i="35"/>
  <c r="CG144" i="35"/>
  <c r="CF144" i="35"/>
  <c r="CB144" i="35"/>
  <c r="CA144" i="35"/>
  <c r="BZ144" i="35"/>
  <c r="BY144" i="35"/>
  <c r="BW144" i="35"/>
  <c r="BV144" i="35"/>
  <c r="BU144" i="35"/>
  <c r="BT144" i="35"/>
  <c r="BR144" i="35"/>
  <c r="BQ144" i="35"/>
  <c r="BP144" i="35"/>
  <c r="BO144" i="35"/>
  <c r="BN144" i="35"/>
  <c r="BM144" i="35"/>
  <c r="BL144" i="35"/>
  <c r="BK144" i="35"/>
  <c r="BJ144" i="35"/>
  <c r="BI144" i="35"/>
  <c r="BH144" i="35"/>
  <c r="BG144" i="35"/>
  <c r="BF144" i="35"/>
  <c r="BE144" i="35"/>
  <c r="BD144" i="35"/>
  <c r="BC144" i="35"/>
  <c r="BB144" i="35"/>
  <c r="BA144" i="35"/>
  <c r="AZ144" i="35"/>
  <c r="AX144" i="35"/>
  <c r="AW144" i="35"/>
  <c r="AV144" i="35"/>
  <c r="AU144" i="35"/>
  <c r="AT144" i="35"/>
  <c r="AS144" i="35"/>
  <c r="AR144" i="35"/>
  <c r="AQ144" i="35"/>
  <c r="AP144" i="35"/>
  <c r="AO144" i="35"/>
  <c r="AN144" i="35"/>
  <c r="AM144" i="35"/>
  <c r="AL144" i="35"/>
  <c r="AK144" i="35"/>
  <c r="AJ144" i="35"/>
  <c r="AI144" i="35"/>
  <c r="AH144" i="35"/>
  <c r="AG144" i="35"/>
  <c r="AF144" i="35"/>
  <c r="AE144" i="35"/>
  <c r="AD144" i="35"/>
  <c r="AC144" i="35"/>
  <c r="AB144" i="35"/>
  <c r="Z144" i="35"/>
  <c r="U144" i="35"/>
  <c r="S144" i="35"/>
  <c r="R144" i="35"/>
  <c r="Q144" i="35"/>
  <c r="P144" i="35"/>
  <c r="O144" i="35"/>
  <c r="N144" i="35"/>
  <c r="M144" i="35"/>
  <c r="J144" i="35"/>
  <c r="I144" i="35"/>
  <c r="H144" i="35"/>
  <c r="G144" i="35"/>
  <c r="J143" i="35"/>
  <c r="H143" i="35"/>
  <c r="G143" i="35"/>
  <c r="EK142" i="35"/>
  <c r="EJ142" i="35"/>
  <c r="EI142" i="35"/>
  <c r="EH142" i="35"/>
  <c r="EG142" i="35"/>
  <c r="EF142" i="35"/>
  <c r="EE142" i="35"/>
  <c r="ED142" i="35"/>
  <c r="EC142" i="35"/>
  <c r="EB142" i="35"/>
  <c r="EA142" i="35"/>
  <c r="DZ142" i="35"/>
  <c r="DY142" i="35"/>
  <c r="DX142" i="35"/>
  <c r="DW142" i="35"/>
  <c r="DV142" i="35"/>
  <c r="DU142" i="35"/>
  <c r="DT142" i="35"/>
  <c r="DS142" i="35"/>
  <c r="DR142" i="35"/>
  <c r="DQ142" i="35"/>
  <c r="DP142" i="35"/>
  <c r="DA142" i="35"/>
  <c r="CZ142" i="35"/>
  <c r="CY142" i="35"/>
  <c r="CX142" i="35"/>
  <c r="CV142" i="35"/>
  <c r="CU142" i="35"/>
  <c r="CT142" i="35"/>
  <c r="CR142" i="35"/>
  <c r="CQ142" i="35"/>
  <c r="CP142" i="35"/>
  <c r="CM142" i="35"/>
  <c r="CL142" i="35"/>
  <c r="CK142" i="35"/>
  <c r="CJ142" i="35"/>
  <c r="CH142" i="35"/>
  <c r="CG142" i="35"/>
  <c r="CF142" i="35"/>
  <c r="CB142" i="35"/>
  <c r="CA142" i="35"/>
  <c r="BZ142" i="35"/>
  <c r="BY142" i="35"/>
  <c r="BW142" i="35"/>
  <c r="BV142" i="35"/>
  <c r="BU142" i="35"/>
  <c r="BT142" i="35"/>
  <c r="BR142" i="35"/>
  <c r="BQ142" i="35"/>
  <c r="BP142" i="35"/>
  <c r="BO142" i="35"/>
  <c r="BN142" i="35"/>
  <c r="BM142" i="35"/>
  <c r="BL142" i="35"/>
  <c r="BK142" i="35"/>
  <c r="BJ142" i="35"/>
  <c r="BI142" i="35"/>
  <c r="BH142" i="35"/>
  <c r="BG142" i="35"/>
  <c r="BF142" i="35"/>
  <c r="BE142" i="35"/>
  <c r="BD142" i="35"/>
  <c r="BC142" i="35"/>
  <c r="BB142" i="35"/>
  <c r="BA142" i="35"/>
  <c r="AZ142" i="35"/>
  <c r="AX142" i="35"/>
  <c r="AW142" i="35"/>
  <c r="AV142" i="35"/>
  <c r="AU142" i="35"/>
  <c r="AT142" i="35"/>
  <c r="AS142" i="35"/>
  <c r="AR142" i="35"/>
  <c r="AQ142" i="35"/>
  <c r="AP142" i="35"/>
  <c r="AO142" i="35"/>
  <c r="AN142" i="35"/>
  <c r="AM142" i="35"/>
  <c r="AL142" i="35"/>
  <c r="AK142" i="35"/>
  <c r="AJ142" i="35"/>
  <c r="AI142" i="35"/>
  <c r="AH142" i="35"/>
  <c r="AG142" i="35"/>
  <c r="AF142" i="35"/>
  <c r="AE142" i="35"/>
  <c r="AD142" i="35"/>
  <c r="AC142" i="35"/>
  <c r="AB142" i="35"/>
  <c r="Z142" i="35"/>
  <c r="U142" i="35"/>
  <c r="S142" i="35"/>
  <c r="R142" i="35"/>
  <c r="Q142" i="35"/>
  <c r="P142" i="35"/>
  <c r="O142" i="35"/>
  <c r="N142" i="35"/>
  <c r="M142" i="35"/>
  <c r="J142" i="35"/>
  <c r="I142" i="35"/>
  <c r="H142" i="35"/>
  <c r="G142" i="35"/>
  <c r="EK141" i="35"/>
  <c r="EJ141" i="35"/>
  <c r="EI141" i="35"/>
  <c r="EH141" i="35"/>
  <c r="EG141" i="35"/>
  <c r="EF141" i="35"/>
  <c r="EE141" i="35"/>
  <c r="ED141" i="35"/>
  <c r="EC141" i="35"/>
  <c r="EB141" i="35"/>
  <c r="EA141" i="35"/>
  <c r="DZ141" i="35"/>
  <c r="DY141" i="35"/>
  <c r="DX141" i="35"/>
  <c r="DW141" i="35"/>
  <c r="DV141" i="35"/>
  <c r="DU141" i="35"/>
  <c r="DT141" i="35"/>
  <c r="DS141" i="35"/>
  <c r="DR141" i="35"/>
  <c r="DQ141" i="35"/>
  <c r="DP141" i="35"/>
  <c r="DA141" i="35"/>
  <c r="CZ141" i="35"/>
  <c r="CY141" i="35"/>
  <c r="CX141" i="35"/>
  <c r="CV141" i="35"/>
  <c r="CU141" i="35"/>
  <c r="CT141" i="35"/>
  <c r="CR141" i="35"/>
  <c r="CQ141" i="35"/>
  <c r="CP141" i="35"/>
  <c r="CM141" i="35"/>
  <c r="CL141" i="35"/>
  <c r="CK141" i="35"/>
  <c r="CJ141" i="35"/>
  <c r="CH141" i="35"/>
  <c r="CG141" i="35"/>
  <c r="CF141" i="35"/>
  <c r="CB141" i="35"/>
  <c r="CA141" i="35"/>
  <c r="BZ141" i="35"/>
  <c r="BY141" i="35"/>
  <c r="BW141" i="35"/>
  <c r="BV141" i="35"/>
  <c r="BU141" i="35"/>
  <c r="BT141" i="35"/>
  <c r="BR141" i="35"/>
  <c r="BQ141" i="35"/>
  <c r="BP141" i="35"/>
  <c r="BO141" i="35"/>
  <c r="BN141" i="35"/>
  <c r="BM141" i="35"/>
  <c r="BL141" i="35"/>
  <c r="BK141" i="35"/>
  <c r="BJ141" i="35"/>
  <c r="BI141" i="35"/>
  <c r="BH141" i="35"/>
  <c r="BG141" i="35"/>
  <c r="BF141" i="35"/>
  <c r="BE141" i="35"/>
  <c r="BD141" i="35"/>
  <c r="BC141" i="35"/>
  <c r="BB141" i="35"/>
  <c r="BA141" i="35"/>
  <c r="AZ141" i="35"/>
  <c r="AX141" i="35"/>
  <c r="AW141" i="35"/>
  <c r="AV141" i="35"/>
  <c r="AU141" i="35"/>
  <c r="AT141" i="35"/>
  <c r="AS141" i="35"/>
  <c r="AR141" i="35"/>
  <c r="AQ141" i="35"/>
  <c r="AP141" i="35"/>
  <c r="AO141" i="35"/>
  <c r="AN141" i="35"/>
  <c r="AM141" i="35"/>
  <c r="AL141" i="35"/>
  <c r="AK141" i="35"/>
  <c r="AJ141" i="35"/>
  <c r="AI141" i="35"/>
  <c r="AH141" i="35"/>
  <c r="AG141" i="35"/>
  <c r="AF141" i="35"/>
  <c r="AE141" i="35"/>
  <c r="AD141" i="35"/>
  <c r="AC141" i="35"/>
  <c r="AB141" i="35"/>
  <c r="Z141" i="35"/>
  <c r="U141" i="35"/>
  <c r="S141" i="35"/>
  <c r="R141" i="35"/>
  <c r="Q141" i="35"/>
  <c r="P141" i="35"/>
  <c r="O141" i="35"/>
  <c r="N141" i="35"/>
  <c r="M141" i="35"/>
  <c r="J141" i="35"/>
  <c r="I141" i="35"/>
  <c r="H141" i="35"/>
  <c r="G141" i="35"/>
  <c r="EK140" i="35"/>
  <c r="EJ140" i="35"/>
  <c r="EI140" i="35"/>
  <c r="EH140" i="35"/>
  <c r="EG140" i="35"/>
  <c r="EF140" i="35"/>
  <c r="EE140" i="35"/>
  <c r="ED140" i="35"/>
  <c r="EC140" i="35"/>
  <c r="EB140" i="35"/>
  <c r="EA140" i="35"/>
  <c r="DZ140" i="35"/>
  <c r="DY140" i="35"/>
  <c r="DX140" i="35"/>
  <c r="DW140" i="35"/>
  <c r="DV140" i="35"/>
  <c r="DU140" i="35"/>
  <c r="DT140" i="35"/>
  <c r="DS140" i="35"/>
  <c r="DR140" i="35"/>
  <c r="DQ140" i="35"/>
  <c r="DP140" i="35"/>
  <c r="DA140" i="35"/>
  <c r="CZ140" i="35"/>
  <c r="CY140" i="35"/>
  <c r="CX140" i="35"/>
  <c r="CV140" i="35"/>
  <c r="CU140" i="35"/>
  <c r="CT140" i="35"/>
  <c r="CR140" i="35"/>
  <c r="CQ140" i="35"/>
  <c r="CP140" i="35"/>
  <c r="CM140" i="35"/>
  <c r="CL140" i="35"/>
  <c r="CK140" i="35"/>
  <c r="CJ140" i="35"/>
  <c r="CH140" i="35"/>
  <c r="CG140" i="35"/>
  <c r="CF140" i="35"/>
  <c r="CB140" i="35"/>
  <c r="CA140" i="35"/>
  <c r="BZ140" i="35"/>
  <c r="BY140" i="35"/>
  <c r="BW140" i="35"/>
  <c r="BV140" i="35"/>
  <c r="BU140" i="35"/>
  <c r="BT140" i="35"/>
  <c r="BR140" i="35"/>
  <c r="BQ140" i="35"/>
  <c r="BP140" i="35"/>
  <c r="BO140" i="35"/>
  <c r="BN140" i="35"/>
  <c r="BM140" i="35"/>
  <c r="BL140" i="35"/>
  <c r="BK140" i="35"/>
  <c r="BJ140" i="35"/>
  <c r="BI140" i="35"/>
  <c r="BH140" i="35"/>
  <c r="BG140" i="35"/>
  <c r="BF140" i="35"/>
  <c r="BE140" i="35"/>
  <c r="BD140" i="35"/>
  <c r="BC140" i="35"/>
  <c r="BB140" i="35"/>
  <c r="BA140" i="35"/>
  <c r="AZ140" i="35"/>
  <c r="AX140" i="35"/>
  <c r="AW140" i="35"/>
  <c r="AV140" i="35"/>
  <c r="AU140" i="35"/>
  <c r="AT140" i="35"/>
  <c r="AS140" i="35"/>
  <c r="AR140" i="35"/>
  <c r="AQ140" i="35"/>
  <c r="AP140" i="35"/>
  <c r="AO140" i="35"/>
  <c r="AN140" i="35"/>
  <c r="AM140" i="35"/>
  <c r="AL140" i="35"/>
  <c r="AK140" i="35"/>
  <c r="AJ140" i="35"/>
  <c r="AI140" i="35"/>
  <c r="AH140" i="35"/>
  <c r="AG140" i="35"/>
  <c r="AF140" i="35"/>
  <c r="AE140" i="35"/>
  <c r="AD140" i="35"/>
  <c r="AC140" i="35"/>
  <c r="AB140" i="35"/>
  <c r="Z140" i="35"/>
  <c r="U140" i="35"/>
  <c r="S140" i="35"/>
  <c r="R140" i="35"/>
  <c r="Q140" i="35"/>
  <c r="P140" i="35"/>
  <c r="O140" i="35"/>
  <c r="N140" i="35"/>
  <c r="M140" i="35"/>
  <c r="J140" i="35"/>
  <c r="I140" i="35"/>
  <c r="H140" i="35"/>
  <c r="G140" i="35"/>
  <c r="EK139" i="35"/>
  <c r="EJ139" i="35"/>
  <c r="EI139" i="35"/>
  <c r="EH139" i="35"/>
  <c r="EG139" i="35"/>
  <c r="EF139" i="35"/>
  <c r="EE139" i="35"/>
  <c r="ED139" i="35"/>
  <c r="EC139" i="35"/>
  <c r="EB139" i="35"/>
  <c r="EA139" i="35"/>
  <c r="DZ139" i="35"/>
  <c r="DY139" i="35"/>
  <c r="DX139" i="35"/>
  <c r="DW139" i="35"/>
  <c r="DV139" i="35"/>
  <c r="DU139" i="35"/>
  <c r="DT139" i="35"/>
  <c r="DS139" i="35"/>
  <c r="DR139" i="35"/>
  <c r="DQ139" i="35"/>
  <c r="DP139" i="35"/>
  <c r="DA139" i="35"/>
  <c r="CZ139" i="35"/>
  <c r="CY139" i="35"/>
  <c r="CX139" i="35"/>
  <c r="CV139" i="35"/>
  <c r="CU139" i="35"/>
  <c r="CT139" i="35"/>
  <c r="CR139" i="35"/>
  <c r="CQ139" i="35"/>
  <c r="CP139" i="35"/>
  <c r="CM139" i="35"/>
  <c r="CL139" i="35"/>
  <c r="CK139" i="35"/>
  <c r="CJ139" i="35"/>
  <c r="CH139" i="35"/>
  <c r="CG139" i="35"/>
  <c r="CF139" i="35"/>
  <c r="CB139" i="35"/>
  <c r="CA139" i="35"/>
  <c r="BZ139" i="35"/>
  <c r="BY139" i="35"/>
  <c r="BW139" i="35"/>
  <c r="BV139" i="35"/>
  <c r="BU139" i="35"/>
  <c r="BT139" i="35"/>
  <c r="BR139" i="35"/>
  <c r="BQ139" i="35"/>
  <c r="BP139" i="35"/>
  <c r="BO139" i="35"/>
  <c r="BN139" i="35"/>
  <c r="BM139" i="35"/>
  <c r="BL139" i="35"/>
  <c r="BK139" i="35"/>
  <c r="BJ139" i="35"/>
  <c r="BI139" i="35"/>
  <c r="BH139" i="35"/>
  <c r="BG139" i="35"/>
  <c r="BF139" i="35"/>
  <c r="BE139" i="35"/>
  <c r="BD139" i="35"/>
  <c r="BC139" i="35"/>
  <c r="BB139" i="35"/>
  <c r="BA139" i="35"/>
  <c r="AZ139" i="35"/>
  <c r="AX139" i="35"/>
  <c r="AW139" i="35"/>
  <c r="AV139" i="35"/>
  <c r="AU139" i="35"/>
  <c r="AT139" i="35"/>
  <c r="AS139" i="35"/>
  <c r="AR139" i="35"/>
  <c r="AQ139" i="35"/>
  <c r="AP139" i="35"/>
  <c r="AO139" i="35"/>
  <c r="AN139" i="35"/>
  <c r="AM139" i="35"/>
  <c r="AL139" i="35"/>
  <c r="AK139" i="35"/>
  <c r="AJ139" i="35"/>
  <c r="AI139" i="35"/>
  <c r="AH139" i="35"/>
  <c r="AG139" i="35"/>
  <c r="AF139" i="35"/>
  <c r="AE139" i="35"/>
  <c r="AD139" i="35"/>
  <c r="AC139" i="35"/>
  <c r="AB139" i="35"/>
  <c r="Z139" i="35"/>
  <c r="U139" i="35"/>
  <c r="S139" i="35"/>
  <c r="R139" i="35"/>
  <c r="Q139" i="35"/>
  <c r="P139" i="35"/>
  <c r="O139" i="35"/>
  <c r="N139" i="35"/>
  <c r="M139" i="35"/>
  <c r="J139" i="35"/>
  <c r="I139" i="35"/>
  <c r="H139" i="35"/>
  <c r="G139" i="35"/>
  <c r="EK138" i="35"/>
  <c r="EJ138" i="35"/>
  <c r="EI138" i="35"/>
  <c r="EH138" i="35"/>
  <c r="EG138" i="35"/>
  <c r="EF138" i="35"/>
  <c r="EE138" i="35"/>
  <c r="ED138" i="35"/>
  <c r="EC138" i="35"/>
  <c r="EB138" i="35"/>
  <c r="EA138" i="35"/>
  <c r="DZ138" i="35"/>
  <c r="DY138" i="35"/>
  <c r="DX138" i="35"/>
  <c r="DW138" i="35"/>
  <c r="DV138" i="35"/>
  <c r="DU138" i="35"/>
  <c r="DT138" i="35"/>
  <c r="DS138" i="35"/>
  <c r="DR138" i="35"/>
  <c r="DQ138" i="35"/>
  <c r="DP138" i="35"/>
  <c r="DA138" i="35"/>
  <c r="CZ138" i="35"/>
  <c r="CY138" i="35"/>
  <c r="CX138" i="35"/>
  <c r="CV138" i="35"/>
  <c r="CU138" i="35"/>
  <c r="CT138" i="35"/>
  <c r="CR138" i="35"/>
  <c r="CQ138" i="35"/>
  <c r="CP138" i="35"/>
  <c r="CM138" i="35"/>
  <c r="CL138" i="35"/>
  <c r="CK138" i="35"/>
  <c r="CJ138" i="35"/>
  <c r="CH138" i="35"/>
  <c r="CG138" i="35"/>
  <c r="CF138" i="35"/>
  <c r="CB138" i="35"/>
  <c r="CA138" i="35"/>
  <c r="BZ138" i="35"/>
  <c r="BY138" i="35"/>
  <c r="BW138" i="35"/>
  <c r="BV138" i="35"/>
  <c r="BU138" i="35"/>
  <c r="BT138" i="35"/>
  <c r="BR138" i="35"/>
  <c r="BQ138" i="35"/>
  <c r="BP138" i="35"/>
  <c r="BO138" i="35"/>
  <c r="BN138" i="35"/>
  <c r="BM138" i="35"/>
  <c r="BL138" i="35"/>
  <c r="BK138" i="35"/>
  <c r="BJ138" i="35"/>
  <c r="BI138" i="35"/>
  <c r="BH138" i="35"/>
  <c r="BG138" i="35"/>
  <c r="BF138" i="35"/>
  <c r="BE138" i="35"/>
  <c r="BD138" i="35"/>
  <c r="BC138" i="35"/>
  <c r="BB138" i="35"/>
  <c r="BA138" i="35"/>
  <c r="AZ138" i="35"/>
  <c r="AX138" i="35"/>
  <c r="AW138" i="35"/>
  <c r="AV138" i="35"/>
  <c r="AU138" i="35"/>
  <c r="AT138" i="35"/>
  <c r="AS138" i="35"/>
  <c r="AR138" i="35"/>
  <c r="AQ138" i="35"/>
  <c r="AP138" i="35"/>
  <c r="AO138" i="35"/>
  <c r="AN138" i="35"/>
  <c r="AM138" i="35"/>
  <c r="AL138" i="35"/>
  <c r="AK138" i="35"/>
  <c r="AJ138" i="35"/>
  <c r="AI138" i="35"/>
  <c r="AH138" i="35"/>
  <c r="AG138" i="35"/>
  <c r="AF138" i="35"/>
  <c r="AE138" i="35"/>
  <c r="AD138" i="35"/>
  <c r="AC138" i="35"/>
  <c r="AB138" i="35"/>
  <c r="Z138" i="35"/>
  <c r="U138" i="35"/>
  <c r="S138" i="35"/>
  <c r="R138" i="35"/>
  <c r="Q138" i="35"/>
  <c r="P138" i="35"/>
  <c r="O138" i="35"/>
  <c r="N138" i="35"/>
  <c r="M138" i="35"/>
  <c r="J138" i="35"/>
  <c r="I138" i="35"/>
  <c r="H138" i="35"/>
  <c r="G138" i="35"/>
  <c r="EK137" i="35"/>
  <c r="EJ137" i="35"/>
  <c r="EI137" i="35"/>
  <c r="EH137" i="35"/>
  <c r="EG137" i="35"/>
  <c r="EF137" i="35"/>
  <c r="EE137" i="35"/>
  <c r="ED137" i="35"/>
  <c r="EC137" i="35"/>
  <c r="EB137" i="35"/>
  <c r="EA137" i="35"/>
  <c r="DZ137" i="35"/>
  <c r="DY137" i="35"/>
  <c r="DX137" i="35"/>
  <c r="DW137" i="35"/>
  <c r="DV137" i="35"/>
  <c r="DU137" i="35"/>
  <c r="DT137" i="35"/>
  <c r="DS137" i="35"/>
  <c r="DR137" i="35"/>
  <c r="DQ137" i="35"/>
  <c r="DP137" i="35"/>
  <c r="DA137" i="35"/>
  <c r="CZ137" i="35"/>
  <c r="CY137" i="35"/>
  <c r="CX137" i="35"/>
  <c r="CV137" i="35"/>
  <c r="CU137" i="35"/>
  <c r="CT137" i="35"/>
  <c r="CR137" i="35"/>
  <c r="CQ137" i="35"/>
  <c r="CP137" i="35"/>
  <c r="CM137" i="35"/>
  <c r="CL137" i="35"/>
  <c r="CK137" i="35"/>
  <c r="CJ137" i="35"/>
  <c r="CH137" i="35"/>
  <c r="CG137" i="35"/>
  <c r="CF137" i="35"/>
  <c r="CB137" i="35"/>
  <c r="CA137" i="35"/>
  <c r="BZ137" i="35"/>
  <c r="BY137" i="35"/>
  <c r="BW137" i="35"/>
  <c r="BV137" i="35"/>
  <c r="BU137" i="35"/>
  <c r="BT137" i="35"/>
  <c r="BR137" i="35"/>
  <c r="BQ137" i="35"/>
  <c r="BP137" i="35"/>
  <c r="BO137" i="35"/>
  <c r="BN137" i="35"/>
  <c r="BM137" i="35"/>
  <c r="BL137" i="35"/>
  <c r="BK137" i="35"/>
  <c r="BJ137" i="35"/>
  <c r="BI137" i="35"/>
  <c r="BH137" i="35"/>
  <c r="BG137" i="35"/>
  <c r="BF137" i="35"/>
  <c r="BE137" i="35"/>
  <c r="BD137" i="35"/>
  <c r="BC137" i="35"/>
  <c r="BB137" i="35"/>
  <c r="BA137" i="35"/>
  <c r="AZ137" i="35"/>
  <c r="AX137" i="35"/>
  <c r="AW137" i="35"/>
  <c r="AV137" i="35"/>
  <c r="AU137" i="35"/>
  <c r="AT137" i="35"/>
  <c r="AS137" i="35"/>
  <c r="AR137" i="35"/>
  <c r="AQ137" i="35"/>
  <c r="AP137" i="35"/>
  <c r="AO137" i="35"/>
  <c r="AN137" i="35"/>
  <c r="AM137" i="35"/>
  <c r="AL137" i="35"/>
  <c r="AK137" i="35"/>
  <c r="AJ137" i="35"/>
  <c r="AI137" i="35"/>
  <c r="AH137" i="35"/>
  <c r="AG137" i="35"/>
  <c r="AF137" i="35"/>
  <c r="AE137" i="35"/>
  <c r="AD137" i="35"/>
  <c r="AC137" i="35"/>
  <c r="AB137" i="35"/>
  <c r="Z137" i="35"/>
  <c r="U137" i="35"/>
  <c r="S137" i="35"/>
  <c r="R137" i="35"/>
  <c r="Q137" i="35"/>
  <c r="P137" i="35"/>
  <c r="O137" i="35"/>
  <c r="N137" i="35"/>
  <c r="M137" i="35"/>
  <c r="J137" i="35"/>
  <c r="I137" i="35"/>
  <c r="H137" i="35"/>
  <c r="G137" i="35"/>
  <c r="EK136" i="35"/>
  <c r="EJ136" i="35"/>
  <c r="EI136" i="35"/>
  <c r="EH136" i="35"/>
  <c r="EG136" i="35"/>
  <c r="EF136" i="35"/>
  <c r="EE136" i="35"/>
  <c r="ED136" i="35"/>
  <c r="EC136" i="35"/>
  <c r="EB136" i="35"/>
  <c r="EA136" i="35"/>
  <c r="DZ136" i="35"/>
  <c r="DY136" i="35"/>
  <c r="DX136" i="35"/>
  <c r="DW136" i="35"/>
  <c r="DV136" i="35"/>
  <c r="DU136" i="35"/>
  <c r="DT136" i="35"/>
  <c r="DS136" i="35"/>
  <c r="DR136" i="35"/>
  <c r="DQ136" i="35"/>
  <c r="DP136" i="35"/>
  <c r="DA136" i="35"/>
  <c r="CZ136" i="35"/>
  <c r="CY136" i="35"/>
  <c r="CX136" i="35"/>
  <c r="CV136" i="35"/>
  <c r="CU136" i="35"/>
  <c r="CT136" i="35"/>
  <c r="CR136" i="35"/>
  <c r="CQ136" i="35"/>
  <c r="CP136" i="35"/>
  <c r="CM136" i="35"/>
  <c r="CL136" i="35"/>
  <c r="CK136" i="35"/>
  <c r="CJ136" i="35"/>
  <c r="CH136" i="35"/>
  <c r="CG136" i="35"/>
  <c r="CF136" i="35"/>
  <c r="CB136" i="35"/>
  <c r="CA136" i="35"/>
  <c r="BZ136" i="35"/>
  <c r="BY136" i="35"/>
  <c r="BW136" i="35"/>
  <c r="BV136" i="35"/>
  <c r="BU136" i="35"/>
  <c r="BT136" i="35"/>
  <c r="BR136" i="35"/>
  <c r="BQ136" i="35"/>
  <c r="BP136" i="35"/>
  <c r="BO136" i="35"/>
  <c r="BN136" i="35"/>
  <c r="BM136" i="35"/>
  <c r="BL136" i="35"/>
  <c r="BK136" i="35"/>
  <c r="BJ136" i="35"/>
  <c r="BI136" i="35"/>
  <c r="BH136" i="35"/>
  <c r="BG136" i="35"/>
  <c r="BF136" i="35"/>
  <c r="BE136" i="35"/>
  <c r="BD136" i="35"/>
  <c r="BC136" i="35"/>
  <c r="BB136" i="35"/>
  <c r="BA136" i="35"/>
  <c r="AZ136" i="35"/>
  <c r="AX136" i="35"/>
  <c r="AW136" i="35"/>
  <c r="AV136" i="35"/>
  <c r="AU136" i="35"/>
  <c r="AT136" i="35"/>
  <c r="AS136" i="35"/>
  <c r="AR136" i="35"/>
  <c r="AQ136" i="35"/>
  <c r="AP136" i="35"/>
  <c r="AO136" i="35"/>
  <c r="AN136" i="35"/>
  <c r="AM136" i="35"/>
  <c r="AL136" i="35"/>
  <c r="AK136" i="35"/>
  <c r="AJ136" i="35"/>
  <c r="AI136" i="35"/>
  <c r="AH136" i="35"/>
  <c r="AG136" i="35"/>
  <c r="AF136" i="35"/>
  <c r="AE136" i="35"/>
  <c r="AD136" i="35"/>
  <c r="AC136" i="35"/>
  <c r="AB136" i="35"/>
  <c r="Z136" i="35"/>
  <c r="U136" i="35"/>
  <c r="S136" i="35"/>
  <c r="R136" i="35"/>
  <c r="Q136" i="35"/>
  <c r="P136" i="35"/>
  <c r="O136" i="35"/>
  <c r="N136" i="35"/>
  <c r="M136" i="35"/>
  <c r="J136" i="35"/>
  <c r="I136" i="35"/>
  <c r="H136" i="35"/>
  <c r="G136" i="35"/>
  <c r="J135" i="35"/>
  <c r="H135" i="35"/>
  <c r="G135" i="35"/>
  <c r="EK134" i="35"/>
  <c r="EJ134" i="35"/>
  <c r="EI134" i="35"/>
  <c r="EH134" i="35"/>
  <c r="EG134" i="35"/>
  <c r="EF134" i="35"/>
  <c r="EE134" i="35"/>
  <c r="ED134" i="35"/>
  <c r="EC134" i="35"/>
  <c r="EB134" i="35"/>
  <c r="EA134" i="35"/>
  <c r="DZ134" i="35"/>
  <c r="DY134" i="35"/>
  <c r="DX134" i="35"/>
  <c r="DW134" i="35"/>
  <c r="DV134" i="35"/>
  <c r="DU134" i="35"/>
  <c r="DT134" i="35"/>
  <c r="DS134" i="35"/>
  <c r="DR134" i="35"/>
  <c r="DQ134" i="35"/>
  <c r="DP134" i="35"/>
  <c r="DA134" i="35"/>
  <c r="CZ134" i="35"/>
  <c r="CY134" i="35"/>
  <c r="CX134" i="35"/>
  <c r="CV134" i="35"/>
  <c r="CU134" i="35"/>
  <c r="CT134" i="35"/>
  <c r="CR134" i="35"/>
  <c r="CQ134" i="35"/>
  <c r="CP134" i="35"/>
  <c r="CM134" i="35"/>
  <c r="CL134" i="35"/>
  <c r="CK134" i="35"/>
  <c r="CJ134" i="35"/>
  <c r="CH134" i="35"/>
  <c r="CG134" i="35"/>
  <c r="CF134" i="35"/>
  <c r="CB134" i="35"/>
  <c r="CA134" i="35"/>
  <c r="BZ134" i="35"/>
  <c r="BY134" i="35"/>
  <c r="BW134" i="35"/>
  <c r="BV134" i="35"/>
  <c r="BU134" i="35"/>
  <c r="BT134" i="35"/>
  <c r="BR134" i="35"/>
  <c r="BQ134" i="35"/>
  <c r="BP134" i="35"/>
  <c r="BO134" i="35"/>
  <c r="BN134" i="35"/>
  <c r="BM134" i="35"/>
  <c r="BL134" i="35"/>
  <c r="BK134" i="35"/>
  <c r="BJ134" i="35"/>
  <c r="BI134" i="35"/>
  <c r="BH134" i="35"/>
  <c r="BG134" i="35"/>
  <c r="BF134" i="35"/>
  <c r="BE134" i="35"/>
  <c r="BD134" i="35"/>
  <c r="BC134" i="35"/>
  <c r="BB134" i="35"/>
  <c r="BA134" i="35"/>
  <c r="AZ134" i="35"/>
  <c r="AX134" i="35"/>
  <c r="AW134" i="35"/>
  <c r="AV134" i="35"/>
  <c r="AU134" i="35"/>
  <c r="AT134" i="35"/>
  <c r="AS134" i="35"/>
  <c r="AR134" i="35"/>
  <c r="AQ134" i="35"/>
  <c r="AP134" i="35"/>
  <c r="AO134" i="35"/>
  <c r="AN134" i="35"/>
  <c r="AM134" i="35"/>
  <c r="AL134" i="35"/>
  <c r="AK134" i="35"/>
  <c r="AJ134" i="35"/>
  <c r="AI134" i="35"/>
  <c r="AH134" i="35"/>
  <c r="AG134" i="35"/>
  <c r="AF134" i="35"/>
  <c r="AE134" i="35"/>
  <c r="AD134" i="35"/>
  <c r="AC134" i="35"/>
  <c r="AB134" i="35"/>
  <c r="Z134" i="35"/>
  <c r="U134" i="35"/>
  <c r="S134" i="35"/>
  <c r="R134" i="35"/>
  <c r="Q134" i="35"/>
  <c r="P134" i="35"/>
  <c r="O134" i="35"/>
  <c r="N134" i="35"/>
  <c r="M134" i="35"/>
  <c r="J134" i="35"/>
  <c r="I134" i="35"/>
  <c r="H134" i="35"/>
  <c r="G134" i="35"/>
  <c r="EK133" i="35"/>
  <c r="EJ133" i="35"/>
  <c r="EI133" i="35"/>
  <c r="EH133" i="35"/>
  <c r="EG133" i="35"/>
  <c r="EF133" i="35"/>
  <c r="EE133" i="35"/>
  <c r="ED133" i="35"/>
  <c r="EC133" i="35"/>
  <c r="EB133" i="35"/>
  <c r="EA133" i="35"/>
  <c r="DZ133" i="35"/>
  <c r="DY133" i="35"/>
  <c r="DX133" i="35"/>
  <c r="DW133" i="35"/>
  <c r="DV133" i="35"/>
  <c r="DU133" i="35"/>
  <c r="DT133" i="35"/>
  <c r="DS133" i="35"/>
  <c r="DR133" i="35"/>
  <c r="DQ133" i="35"/>
  <c r="DP133" i="35"/>
  <c r="DA133" i="35"/>
  <c r="CZ133" i="35"/>
  <c r="CY133" i="35"/>
  <c r="CX133" i="35"/>
  <c r="CV133" i="35"/>
  <c r="CU133" i="35"/>
  <c r="CT133" i="35"/>
  <c r="CR133" i="35"/>
  <c r="CQ133" i="35"/>
  <c r="CP133" i="35"/>
  <c r="CM133" i="35"/>
  <c r="CL133" i="35"/>
  <c r="CK133" i="35"/>
  <c r="CJ133" i="35"/>
  <c r="CH133" i="35"/>
  <c r="CG133" i="35"/>
  <c r="CF133" i="35"/>
  <c r="CB133" i="35"/>
  <c r="CA133" i="35"/>
  <c r="BZ133" i="35"/>
  <c r="BY133" i="35"/>
  <c r="BW133" i="35"/>
  <c r="BV133" i="35"/>
  <c r="BU133" i="35"/>
  <c r="BT133" i="35"/>
  <c r="BR133" i="35"/>
  <c r="BQ133" i="35"/>
  <c r="BP133" i="35"/>
  <c r="BO133" i="35"/>
  <c r="BN133" i="35"/>
  <c r="BM133" i="35"/>
  <c r="BL133" i="35"/>
  <c r="BK133" i="35"/>
  <c r="BJ133" i="35"/>
  <c r="BI133" i="35"/>
  <c r="BH133" i="35"/>
  <c r="BG133" i="35"/>
  <c r="BF133" i="35"/>
  <c r="BE133" i="35"/>
  <c r="BD133" i="35"/>
  <c r="BC133" i="35"/>
  <c r="BB133" i="35"/>
  <c r="BA133" i="35"/>
  <c r="AZ133" i="35"/>
  <c r="AX133" i="35"/>
  <c r="AW133" i="35"/>
  <c r="AV133" i="35"/>
  <c r="AU133" i="35"/>
  <c r="AT133" i="35"/>
  <c r="AS133" i="35"/>
  <c r="AR133" i="35"/>
  <c r="AQ133" i="35"/>
  <c r="AP133" i="35"/>
  <c r="AO133" i="35"/>
  <c r="AN133" i="35"/>
  <c r="AM133" i="35"/>
  <c r="AL133" i="35"/>
  <c r="AK133" i="35"/>
  <c r="AJ133" i="35"/>
  <c r="AI133" i="35"/>
  <c r="AH133" i="35"/>
  <c r="AG133" i="35"/>
  <c r="AF133" i="35"/>
  <c r="AE133" i="35"/>
  <c r="AD133" i="35"/>
  <c r="AC133" i="35"/>
  <c r="AB133" i="35"/>
  <c r="Z133" i="35"/>
  <c r="U133" i="35"/>
  <c r="S133" i="35"/>
  <c r="R133" i="35"/>
  <c r="Q133" i="35"/>
  <c r="P133" i="35"/>
  <c r="O133" i="35"/>
  <c r="N133" i="35"/>
  <c r="M133" i="35"/>
  <c r="J133" i="35"/>
  <c r="I133" i="35"/>
  <c r="H133" i="35"/>
  <c r="G133" i="35"/>
  <c r="EK132" i="35"/>
  <c r="EJ132" i="35"/>
  <c r="EI132" i="35"/>
  <c r="EH132" i="35"/>
  <c r="EG132" i="35"/>
  <c r="EF132" i="35"/>
  <c r="EE132" i="35"/>
  <c r="ED132" i="35"/>
  <c r="EC132" i="35"/>
  <c r="EB132" i="35"/>
  <c r="EA132" i="35"/>
  <c r="DZ132" i="35"/>
  <c r="DY132" i="35"/>
  <c r="DX132" i="35"/>
  <c r="DW132" i="35"/>
  <c r="DV132" i="35"/>
  <c r="DU132" i="35"/>
  <c r="DT132" i="35"/>
  <c r="DS132" i="35"/>
  <c r="DR132" i="35"/>
  <c r="DQ132" i="35"/>
  <c r="DP132" i="35"/>
  <c r="DA132" i="35"/>
  <c r="CZ132" i="35"/>
  <c r="CY132" i="35"/>
  <c r="CX132" i="35"/>
  <c r="CV132" i="35"/>
  <c r="CU132" i="35"/>
  <c r="CT132" i="35"/>
  <c r="CR132" i="35"/>
  <c r="CQ132" i="35"/>
  <c r="CP132" i="35"/>
  <c r="CM132" i="35"/>
  <c r="CL132" i="35"/>
  <c r="CK132" i="35"/>
  <c r="CJ132" i="35"/>
  <c r="CH132" i="35"/>
  <c r="CG132" i="35"/>
  <c r="CF132" i="35"/>
  <c r="CB132" i="35"/>
  <c r="CA132" i="35"/>
  <c r="BZ132" i="35"/>
  <c r="BY132" i="35"/>
  <c r="BW132" i="35"/>
  <c r="BV132" i="35"/>
  <c r="BU132" i="35"/>
  <c r="BT132" i="35"/>
  <c r="BR132" i="35"/>
  <c r="BQ132" i="35"/>
  <c r="BP132" i="35"/>
  <c r="BO132" i="35"/>
  <c r="BN132" i="35"/>
  <c r="BM132" i="35"/>
  <c r="BL132" i="35"/>
  <c r="BK132" i="35"/>
  <c r="BJ132" i="35"/>
  <c r="BI132" i="35"/>
  <c r="BH132" i="35"/>
  <c r="BG132" i="35"/>
  <c r="BF132" i="35"/>
  <c r="BE132" i="35"/>
  <c r="BD132" i="35"/>
  <c r="BC132" i="35"/>
  <c r="BB132" i="35"/>
  <c r="BA132" i="35"/>
  <c r="AZ132" i="35"/>
  <c r="AX132" i="35"/>
  <c r="AW132" i="35"/>
  <c r="AV132" i="35"/>
  <c r="AU132" i="35"/>
  <c r="AT132" i="35"/>
  <c r="AS132" i="35"/>
  <c r="AR132" i="35"/>
  <c r="AQ132" i="35"/>
  <c r="AP132" i="35"/>
  <c r="AO132" i="35"/>
  <c r="AN132" i="35"/>
  <c r="AM132" i="35"/>
  <c r="AL132" i="35"/>
  <c r="AK132" i="35"/>
  <c r="AJ132" i="35"/>
  <c r="AI132" i="35"/>
  <c r="AH132" i="35"/>
  <c r="AG132" i="35"/>
  <c r="AF132" i="35"/>
  <c r="AE132" i="35"/>
  <c r="AD132" i="35"/>
  <c r="AC132" i="35"/>
  <c r="AB132" i="35"/>
  <c r="Z132" i="35"/>
  <c r="U132" i="35"/>
  <c r="S132" i="35"/>
  <c r="R132" i="35"/>
  <c r="Q132" i="35"/>
  <c r="P132" i="35"/>
  <c r="O132" i="35"/>
  <c r="N132" i="35"/>
  <c r="M132" i="35"/>
  <c r="J132" i="35"/>
  <c r="I132" i="35"/>
  <c r="H132" i="35"/>
  <c r="G132" i="35"/>
  <c r="EK131" i="35"/>
  <c r="EJ131" i="35"/>
  <c r="EI131" i="35"/>
  <c r="EH131" i="35"/>
  <c r="EG131" i="35"/>
  <c r="EF131" i="35"/>
  <c r="EE131" i="35"/>
  <c r="ED131" i="35"/>
  <c r="EC131" i="35"/>
  <c r="EB131" i="35"/>
  <c r="EA131" i="35"/>
  <c r="DZ131" i="35"/>
  <c r="DY131" i="35"/>
  <c r="DX131" i="35"/>
  <c r="DW131" i="35"/>
  <c r="DV131" i="35"/>
  <c r="DU131" i="35"/>
  <c r="DT131" i="35"/>
  <c r="DS131" i="35"/>
  <c r="DR131" i="35"/>
  <c r="DQ131" i="35"/>
  <c r="DP131" i="35"/>
  <c r="DA131" i="35"/>
  <c r="CZ131" i="35"/>
  <c r="CY131" i="35"/>
  <c r="CX131" i="35"/>
  <c r="CV131" i="35"/>
  <c r="CU131" i="35"/>
  <c r="CT131" i="35"/>
  <c r="CR131" i="35"/>
  <c r="CQ131" i="35"/>
  <c r="CP131" i="35"/>
  <c r="CM131" i="35"/>
  <c r="CL131" i="35"/>
  <c r="CK131" i="35"/>
  <c r="CJ131" i="35"/>
  <c r="CH131" i="35"/>
  <c r="CG131" i="35"/>
  <c r="CF131" i="35"/>
  <c r="CB131" i="35"/>
  <c r="CA131" i="35"/>
  <c r="BZ131" i="35"/>
  <c r="BY131" i="35"/>
  <c r="BW131" i="35"/>
  <c r="BV131" i="35"/>
  <c r="BU131" i="35"/>
  <c r="BT131" i="35"/>
  <c r="BR131" i="35"/>
  <c r="BQ131" i="35"/>
  <c r="BP131" i="35"/>
  <c r="BO131" i="35"/>
  <c r="BN131" i="35"/>
  <c r="BM131" i="35"/>
  <c r="BL131" i="35"/>
  <c r="BK131" i="35"/>
  <c r="BJ131" i="35"/>
  <c r="BI131" i="35"/>
  <c r="BH131" i="35"/>
  <c r="BG131" i="35"/>
  <c r="BF131" i="35"/>
  <c r="BE131" i="35"/>
  <c r="BD131" i="35"/>
  <c r="BC131" i="35"/>
  <c r="BB131" i="35"/>
  <c r="BA131" i="35"/>
  <c r="AZ131" i="35"/>
  <c r="AX131" i="35"/>
  <c r="AW131" i="35"/>
  <c r="AV131" i="35"/>
  <c r="AU131" i="35"/>
  <c r="AT131" i="35"/>
  <c r="AS131" i="35"/>
  <c r="AR131" i="35"/>
  <c r="AQ131" i="35"/>
  <c r="AP131" i="35"/>
  <c r="AO131" i="35"/>
  <c r="AN131" i="35"/>
  <c r="AM131" i="35"/>
  <c r="AL131" i="35"/>
  <c r="AK131" i="35"/>
  <c r="AJ131" i="35"/>
  <c r="AI131" i="35"/>
  <c r="AH131" i="35"/>
  <c r="AG131" i="35"/>
  <c r="AF131" i="35"/>
  <c r="AE131" i="35"/>
  <c r="AD131" i="35"/>
  <c r="AC131" i="35"/>
  <c r="AB131" i="35"/>
  <c r="Z131" i="35"/>
  <c r="U131" i="35"/>
  <c r="S131" i="35"/>
  <c r="R131" i="35"/>
  <c r="Q131" i="35"/>
  <c r="P131" i="35"/>
  <c r="O131" i="35"/>
  <c r="N131" i="35"/>
  <c r="M131" i="35"/>
  <c r="J131" i="35"/>
  <c r="I131" i="35"/>
  <c r="H131" i="35"/>
  <c r="G131" i="35"/>
  <c r="EK130" i="35"/>
  <c r="EJ130" i="35"/>
  <c r="EI130" i="35"/>
  <c r="EH130" i="35"/>
  <c r="EG130" i="35"/>
  <c r="EF130" i="35"/>
  <c r="EE130" i="35"/>
  <c r="ED130" i="35"/>
  <c r="EC130" i="35"/>
  <c r="EB130" i="35"/>
  <c r="EA130" i="35"/>
  <c r="DZ130" i="35"/>
  <c r="DY130" i="35"/>
  <c r="DX130" i="35"/>
  <c r="DW130" i="35"/>
  <c r="DV130" i="35"/>
  <c r="DU130" i="35"/>
  <c r="DT130" i="35"/>
  <c r="DS130" i="35"/>
  <c r="DR130" i="35"/>
  <c r="DQ130" i="35"/>
  <c r="DP130" i="35"/>
  <c r="DA130" i="35"/>
  <c r="CZ130" i="35"/>
  <c r="CY130" i="35"/>
  <c r="CX130" i="35"/>
  <c r="CV130" i="35"/>
  <c r="CU130" i="35"/>
  <c r="CT130" i="35"/>
  <c r="CR130" i="35"/>
  <c r="CQ130" i="35"/>
  <c r="CP130" i="35"/>
  <c r="CM130" i="35"/>
  <c r="CL130" i="35"/>
  <c r="CK130" i="35"/>
  <c r="CJ130" i="35"/>
  <c r="CH130" i="35"/>
  <c r="CG130" i="35"/>
  <c r="CF130" i="35"/>
  <c r="CB130" i="35"/>
  <c r="CA130" i="35"/>
  <c r="BZ130" i="35"/>
  <c r="BY130" i="35"/>
  <c r="BW130" i="35"/>
  <c r="BV130" i="35"/>
  <c r="BU130" i="35"/>
  <c r="BT130" i="35"/>
  <c r="BR130" i="35"/>
  <c r="BQ130" i="35"/>
  <c r="BP130" i="35"/>
  <c r="BO130" i="35"/>
  <c r="BN130" i="35"/>
  <c r="BM130" i="35"/>
  <c r="BL130" i="35"/>
  <c r="BK130" i="35"/>
  <c r="BJ130" i="35"/>
  <c r="BI130" i="35"/>
  <c r="BH130" i="35"/>
  <c r="BG130" i="35"/>
  <c r="BF130" i="35"/>
  <c r="BE130" i="35"/>
  <c r="BD130" i="35"/>
  <c r="BC130" i="35"/>
  <c r="BB130" i="35"/>
  <c r="BA130" i="35"/>
  <c r="AZ130" i="35"/>
  <c r="AX130" i="35"/>
  <c r="AW130" i="35"/>
  <c r="AV130" i="35"/>
  <c r="AU130" i="35"/>
  <c r="AT130" i="35"/>
  <c r="AS130" i="35"/>
  <c r="AR130" i="35"/>
  <c r="AQ130" i="35"/>
  <c r="AP130" i="35"/>
  <c r="AO130" i="35"/>
  <c r="AN130" i="35"/>
  <c r="AM130" i="35"/>
  <c r="AL130" i="35"/>
  <c r="AK130" i="35"/>
  <c r="AJ130" i="35"/>
  <c r="AI130" i="35"/>
  <c r="AH130" i="35"/>
  <c r="AG130" i="35"/>
  <c r="AF130" i="35"/>
  <c r="AE130" i="35"/>
  <c r="AD130" i="35"/>
  <c r="AC130" i="35"/>
  <c r="AB130" i="35"/>
  <c r="Z130" i="35"/>
  <c r="U130" i="35"/>
  <c r="S130" i="35"/>
  <c r="R130" i="35"/>
  <c r="Q130" i="35"/>
  <c r="P130" i="35"/>
  <c r="O130" i="35"/>
  <c r="N130" i="35"/>
  <c r="M130" i="35"/>
  <c r="J130" i="35"/>
  <c r="I130" i="35"/>
  <c r="H130" i="35"/>
  <c r="G130" i="35"/>
  <c r="EK129" i="35"/>
  <c r="EJ129" i="35"/>
  <c r="EI129" i="35"/>
  <c r="EH129" i="35"/>
  <c r="EG129" i="35"/>
  <c r="EF129" i="35"/>
  <c r="EE129" i="35"/>
  <c r="ED129" i="35"/>
  <c r="EC129" i="35"/>
  <c r="EB129" i="35"/>
  <c r="EA129" i="35"/>
  <c r="DZ129" i="35"/>
  <c r="DY129" i="35"/>
  <c r="DX129" i="35"/>
  <c r="DW129" i="35"/>
  <c r="DV129" i="35"/>
  <c r="DU129" i="35"/>
  <c r="DT129" i="35"/>
  <c r="DS129" i="35"/>
  <c r="DR129" i="35"/>
  <c r="DQ129" i="35"/>
  <c r="DP129" i="35"/>
  <c r="DA129" i="35"/>
  <c r="CZ129" i="35"/>
  <c r="CY129" i="35"/>
  <c r="CX129" i="35"/>
  <c r="CV129" i="35"/>
  <c r="CU129" i="35"/>
  <c r="CT129" i="35"/>
  <c r="CR129" i="35"/>
  <c r="CQ129" i="35"/>
  <c r="CP129" i="35"/>
  <c r="CM129" i="35"/>
  <c r="CL129" i="35"/>
  <c r="CK129" i="35"/>
  <c r="CJ129" i="35"/>
  <c r="CH129" i="35"/>
  <c r="CG129" i="35"/>
  <c r="CF129" i="35"/>
  <c r="CB129" i="35"/>
  <c r="CA129" i="35"/>
  <c r="BZ129" i="35"/>
  <c r="BY129" i="35"/>
  <c r="BW129" i="35"/>
  <c r="BV129" i="35"/>
  <c r="BU129" i="35"/>
  <c r="BT129" i="35"/>
  <c r="BR129" i="35"/>
  <c r="BQ129" i="35"/>
  <c r="BP129" i="35"/>
  <c r="BO129" i="35"/>
  <c r="BN129" i="35"/>
  <c r="BM129" i="35"/>
  <c r="BL129" i="35"/>
  <c r="BK129" i="35"/>
  <c r="BJ129" i="35"/>
  <c r="BI129" i="35"/>
  <c r="BH129" i="35"/>
  <c r="BG129" i="35"/>
  <c r="BF129" i="35"/>
  <c r="BE129" i="35"/>
  <c r="BD129" i="35"/>
  <c r="BC129" i="35"/>
  <c r="BB129" i="35"/>
  <c r="BA129" i="35"/>
  <c r="AZ129" i="35"/>
  <c r="AX129" i="35"/>
  <c r="AW129" i="35"/>
  <c r="AV129" i="35"/>
  <c r="AU129" i="35"/>
  <c r="AT129" i="35"/>
  <c r="AS129" i="35"/>
  <c r="AR129" i="35"/>
  <c r="AQ129" i="35"/>
  <c r="AP129" i="35"/>
  <c r="AO129" i="35"/>
  <c r="AN129" i="35"/>
  <c r="AM129" i="35"/>
  <c r="AL129" i="35"/>
  <c r="AK129" i="35"/>
  <c r="AJ129" i="35"/>
  <c r="AI129" i="35"/>
  <c r="AH129" i="35"/>
  <c r="AG129" i="35"/>
  <c r="AF129" i="35"/>
  <c r="AE129" i="35"/>
  <c r="AD129" i="35"/>
  <c r="AC129" i="35"/>
  <c r="AB129" i="35"/>
  <c r="Z129" i="35"/>
  <c r="U129" i="35"/>
  <c r="S129" i="35"/>
  <c r="R129" i="35"/>
  <c r="Q129" i="35"/>
  <c r="P129" i="35"/>
  <c r="O129" i="35"/>
  <c r="N129" i="35"/>
  <c r="M129" i="35"/>
  <c r="J129" i="35"/>
  <c r="I129" i="35"/>
  <c r="H129" i="35"/>
  <c r="G129" i="35"/>
  <c r="EK128" i="35"/>
  <c r="EJ128" i="35"/>
  <c r="EI128" i="35"/>
  <c r="EH128" i="35"/>
  <c r="EG128" i="35"/>
  <c r="EF128" i="35"/>
  <c r="EE128" i="35"/>
  <c r="ED128" i="35"/>
  <c r="EC128" i="35"/>
  <c r="EB128" i="35"/>
  <c r="EA128" i="35"/>
  <c r="DZ128" i="35"/>
  <c r="DY128" i="35"/>
  <c r="DX128" i="35"/>
  <c r="DW128" i="35"/>
  <c r="DV128" i="35"/>
  <c r="DU128" i="35"/>
  <c r="DT128" i="35"/>
  <c r="DS128" i="35"/>
  <c r="DR128" i="35"/>
  <c r="DQ128" i="35"/>
  <c r="DP128" i="35"/>
  <c r="DA128" i="35"/>
  <c r="CZ128" i="35"/>
  <c r="CY128" i="35"/>
  <c r="CX128" i="35"/>
  <c r="CV128" i="35"/>
  <c r="CU128" i="35"/>
  <c r="CT128" i="35"/>
  <c r="CR128" i="35"/>
  <c r="CQ128" i="35"/>
  <c r="CP128" i="35"/>
  <c r="CM128" i="35"/>
  <c r="CL128" i="35"/>
  <c r="CK128" i="35"/>
  <c r="CJ128" i="35"/>
  <c r="CH128" i="35"/>
  <c r="CG128" i="35"/>
  <c r="CF128" i="35"/>
  <c r="CB128" i="35"/>
  <c r="CA128" i="35"/>
  <c r="BZ128" i="35"/>
  <c r="BY128" i="35"/>
  <c r="BW128" i="35"/>
  <c r="BV128" i="35"/>
  <c r="BU128" i="35"/>
  <c r="BT128" i="35"/>
  <c r="BR128" i="35"/>
  <c r="BQ128" i="35"/>
  <c r="BP128" i="35"/>
  <c r="BO128" i="35"/>
  <c r="BN128" i="35"/>
  <c r="BM128" i="35"/>
  <c r="BL128" i="35"/>
  <c r="BK128" i="35"/>
  <c r="BJ128" i="35"/>
  <c r="BI128" i="35"/>
  <c r="BH128" i="35"/>
  <c r="BG128" i="35"/>
  <c r="BF128" i="35"/>
  <c r="BE128" i="35"/>
  <c r="BD128" i="35"/>
  <c r="BC128" i="35"/>
  <c r="BB128" i="35"/>
  <c r="BA128" i="35"/>
  <c r="AZ128" i="35"/>
  <c r="AX128" i="35"/>
  <c r="AW128" i="35"/>
  <c r="AV128" i="35"/>
  <c r="AU128" i="35"/>
  <c r="AT128" i="35"/>
  <c r="AS128" i="35"/>
  <c r="AR128" i="35"/>
  <c r="AQ128" i="35"/>
  <c r="AP128" i="35"/>
  <c r="AO128" i="35"/>
  <c r="AN128" i="35"/>
  <c r="AM128" i="35"/>
  <c r="AL128" i="35"/>
  <c r="AK128" i="35"/>
  <c r="AJ128" i="35"/>
  <c r="AI128" i="35"/>
  <c r="AH128" i="35"/>
  <c r="AG128" i="35"/>
  <c r="AF128" i="35"/>
  <c r="AE128" i="35"/>
  <c r="AD128" i="35"/>
  <c r="AC128" i="35"/>
  <c r="AB128" i="35"/>
  <c r="Z128" i="35"/>
  <c r="U128" i="35"/>
  <c r="S128" i="35"/>
  <c r="R128" i="35"/>
  <c r="Q128" i="35"/>
  <c r="P128" i="35"/>
  <c r="O128" i="35"/>
  <c r="N128" i="35"/>
  <c r="M128" i="35"/>
  <c r="J128" i="35"/>
  <c r="I128" i="35"/>
  <c r="H128" i="35"/>
  <c r="G128" i="35"/>
  <c r="EK127" i="35"/>
  <c r="EJ127" i="35"/>
  <c r="EI127" i="35"/>
  <c r="EH127" i="35"/>
  <c r="EG127" i="35"/>
  <c r="EF127" i="35"/>
  <c r="EE127" i="35"/>
  <c r="ED127" i="35"/>
  <c r="EC127" i="35"/>
  <c r="EB127" i="35"/>
  <c r="EA127" i="35"/>
  <c r="DZ127" i="35"/>
  <c r="DY127" i="35"/>
  <c r="DX127" i="35"/>
  <c r="DW127" i="35"/>
  <c r="DV127" i="35"/>
  <c r="DU127" i="35"/>
  <c r="DT127" i="35"/>
  <c r="DS127" i="35"/>
  <c r="DR127" i="35"/>
  <c r="DQ127" i="35"/>
  <c r="DP127" i="35"/>
  <c r="DA127" i="35"/>
  <c r="CZ127" i="35"/>
  <c r="CY127" i="35"/>
  <c r="CX127" i="35"/>
  <c r="CV127" i="35"/>
  <c r="CU127" i="35"/>
  <c r="CT127" i="35"/>
  <c r="CR127" i="35"/>
  <c r="CQ127" i="35"/>
  <c r="CP127" i="35"/>
  <c r="CM127" i="35"/>
  <c r="CL127" i="35"/>
  <c r="CK127" i="35"/>
  <c r="CJ127" i="35"/>
  <c r="CH127" i="35"/>
  <c r="CG127" i="35"/>
  <c r="CF127" i="35"/>
  <c r="CB127" i="35"/>
  <c r="CA127" i="35"/>
  <c r="BZ127" i="35"/>
  <c r="BY127" i="35"/>
  <c r="BW127" i="35"/>
  <c r="BV127" i="35"/>
  <c r="BU127" i="35"/>
  <c r="BT127" i="35"/>
  <c r="BR127" i="35"/>
  <c r="BQ127" i="35"/>
  <c r="BP127" i="35"/>
  <c r="BO127" i="35"/>
  <c r="BN127" i="35"/>
  <c r="BM127" i="35"/>
  <c r="BL127" i="35"/>
  <c r="BK127" i="35"/>
  <c r="BJ127" i="35"/>
  <c r="BI127" i="35"/>
  <c r="BH127" i="35"/>
  <c r="BG127" i="35"/>
  <c r="BF127" i="35"/>
  <c r="BE127" i="35"/>
  <c r="BD127" i="35"/>
  <c r="BC127" i="35"/>
  <c r="BB127" i="35"/>
  <c r="BA127" i="35"/>
  <c r="AZ127" i="35"/>
  <c r="AX127" i="35"/>
  <c r="AW127" i="35"/>
  <c r="AV127" i="35"/>
  <c r="AU127" i="35"/>
  <c r="AT127" i="35"/>
  <c r="AS127" i="35"/>
  <c r="AR127" i="35"/>
  <c r="AQ127" i="35"/>
  <c r="AP127" i="35"/>
  <c r="AO127" i="35"/>
  <c r="AN127" i="35"/>
  <c r="AM127" i="35"/>
  <c r="AL127" i="35"/>
  <c r="AK127" i="35"/>
  <c r="AJ127" i="35"/>
  <c r="AI127" i="35"/>
  <c r="AH127" i="35"/>
  <c r="AG127" i="35"/>
  <c r="AF127" i="35"/>
  <c r="AE127" i="35"/>
  <c r="AD127" i="35"/>
  <c r="AC127" i="35"/>
  <c r="AB127" i="35"/>
  <c r="Z127" i="35"/>
  <c r="U127" i="35"/>
  <c r="S127" i="35"/>
  <c r="R127" i="35"/>
  <c r="Q127" i="35"/>
  <c r="P127" i="35"/>
  <c r="O127" i="35"/>
  <c r="N127" i="35"/>
  <c r="M127" i="35"/>
  <c r="J127" i="35"/>
  <c r="I127" i="35"/>
  <c r="H127" i="35"/>
  <c r="G127" i="35"/>
  <c r="EK126" i="35"/>
  <c r="EJ126" i="35"/>
  <c r="EI126" i="35"/>
  <c r="EH126" i="35"/>
  <c r="EG126" i="35"/>
  <c r="EF126" i="35"/>
  <c r="EE126" i="35"/>
  <c r="ED126" i="35"/>
  <c r="EC126" i="35"/>
  <c r="EB126" i="35"/>
  <c r="EA126" i="35"/>
  <c r="DZ126" i="35"/>
  <c r="DY126" i="35"/>
  <c r="DX126" i="35"/>
  <c r="DW126" i="35"/>
  <c r="DV126" i="35"/>
  <c r="DU126" i="35"/>
  <c r="DT126" i="35"/>
  <c r="DS126" i="35"/>
  <c r="DR126" i="35"/>
  <c r="DQ126" i="35"/>
  <c r="DP126" i="35"/>
  <c r="DA126" i="35"/>
  <c r="CZ126" i="35"/>
  <c r="CY126" i="35"/>
  <c r="CX126" i="35"/>
  <c r="CV126" i="35"/>
  <c r="CU126" i="35"/>
  <c r="CT126" i="35"/>
  <c r="CR126" i="35"/>
  <c r="CQ126" i="35"/>
  <c r="CP126" i="35"/>
  <c r="CM126" i="35"/>
  <c r="CL126" i="35"/>
  <c r="CK126" i="35"/>
  <c r="CJ126" i="35"/>
  <c r="CH126" i="35"/>
  <c r="CG126" i="35"/>
  <c r="CF126" i="35"/>
  <c r="CB126" i="35"/>
  <c r="CA126" i="35"/>
  <c r="BZ126" i="35"/>
  <c r="BY126" i="35"/>
  <c r="BW126" i="35"/>
  <c r="BV126" i="35"/>
  <c r="BU126" i="35"/>
  <c r="BT126" i="35"/>
  <c r="BR126" i="35"/>
  <c r="BQ126" i="35"/>
  <c r="BP126" i="35"/>
  <c r="BO126" i="35"/>
  <c r="BN126" i="35"/>
  <c r="BM126" i="35"/>
  <c r="BL126" i="35"/>
  <c r="BK126" i="35"/>
  <c r="BJ126" i="35"/>
  <c r="BI126" i="35"/>
  <c r="BH126" i="35"/>
  <c r="BG126" i="35"/>
  <c r="BF126" i="35"/>
  <c r="BE126" i="35"/>
  <c r="BD126" i="35"/>
  <c r="BC126" i="35"/>
  <c r="BB126" i="35"/>
  <c r="BA126" i="35"/>
  <c r="AZ126" i="35"/>
  <c r="AX126" i="35"/>
  <c r="AW126" i="35"/>
  <c r="AV126" i="35"/>
  <c r="AU126" i="35"/>
  <c r="AT126" i="35"/>
  <c r="AS126" i="35"/>
  <c r="AR126" i="35"/>
  <c r="AQ126" i="35"/>
  <c r="AP126" i="35"/>
  <c r="AO126" i="35"/>
  <c r="AN126" i="35"/>
  <c r="AM126" i="35"/>
  <c r="AL126" i="35"/>
  <c r="AK126" i="35"/>
  <c r="AJ126" i="35"/>
  <c r="AI126" i="35"/>
  <c r="AH126" i="35"/>
  <c r="AG126" i="35"/>
  <c r="AF126" i="35"/>
  <c r="AE126" i="35"/>
  <c r="AD126" i="35"/>
  <c r="AC126" i="35"/>
  <c r="AB126" i="35"/>
  <c r="Z126" i="35"/>
  <c r="U126" i="35"/>
  <c r="S126" i="35"/>
  <c r="R126" i="35"/>
  <c r="Q126" i="35"/>
  <c r="P126" i="35"/>
  <c r="O126" i="35"/>
  <c r="N126" i="35"/>
  <c r="M126" i="35"/>
  <c r="J126" i="35"/>
  <c r="I126" i="35"/>
  <c r="H126" i="35"/>
  <c r="G126" i="35"/>
  <c r="EK125" i="35"/>
  <c r="EJ125" i="35"/>
  <c r="EI125" i="35"/>
  <c r="EH125" i="35"/>
  <c r="EG125" i="35"/>
  <c r="EF125" i="35"/>
  <c r="EE125" i="35"/>
  <c r="ED125" i="35"/>
  <c r="EC125" i="35"/>
  <c r="EB125" i="35"/>
  <c r="EA125" i="35"/>
  <c r="DZ125" i="35"/>
  <c r="DY125" i="35"/>
  <c r="DX125" i="35"/>
  <c r="DW125" i="35"/>
  <c r="DV125" i="35"/>
  <c r="DU125" i="35"/>
  <c r="DT125" i="35"/>
  <c r="DS125" i="35"/>
  <c r="DR125" i="35"/>
  <c r="DQ125" i="35"/>
  <c r="DP125" i="35"/>
  <c r="DA125" i="35"/>
  <c r="CZ125" i="35"/>
  <c r="CY125" i="35"/>
  <c r="CX125" i="35"/>
  <c r="CV125" i="35"/>
  <c r="CU125" i="35"/>
  <c r="CT125" i="35"/>
  <c r="CR125" i="35"/>
  <c r="CQ125" i="35"/>
  <c r="CP125" i="35"/>
  <c r="CM125" i="35"/>
  <c r="CL125" i="35"/>
  <c r="CK125" i="35"/>
  <c r="CJ125" i="35"/>
  <c r="CH125" i="35"/>
  <c r="CG125" i="35"/>
  <c r="CF125" i="35"/>
  <c r="CB125" i="35"/>
  <c r="CA125" i="35"/>
  <c r="BZ125" i="35"/>
  <c r="BY125" i="35"/>
  <c r="BW125" i="35"/>
  <c r="BV125" i="35"/>
  <c r="BU125" i="35"/>
  <c r="BT125" i="35"/>
  <c r="BR125" i="35"/>
  <c r="BQ125" i="35"/>
  <c r="BP125" i="35"/>
  <c r="BO125" i="35"/>
  <c r="BN125" i="35"/>
  <c r="BM125" i="35"/>
  <c r="BL125" i="35"/>
  <c r="BK125" i="35"/>
  <c r="BJ125" i="35"/>
  <c r="BI125" i="35"/>
  <c r="BH125" i="35"/>
  <c r="BG125" i="35"/>
  <c r="BF125" i="35"/>
  <c r="BE125" i="35"/>
  <c r="BD125" i="35"/>
  <c r="BC125" i="35"/>
  <c r="BB125" i="35"/>
  <c r="BA125" i="35"/>
  <c r="AZ125" i="35"/>
  <c r="AX125" i="35"/>
  <c r="AW125" i="35"/>
  <c r="AV125" i="35"/>
  <c r="AU125" i="35"/>
  <c r="AT125" i="35"/>
  <c r="AS125" i="35"/>
  <c r="AR125" i="35"/>
  <c r="AQ125" i="35"/>
  <c r="AP125" i="35"/>
  <c r="AO125" i="35"/>
  <c r="AN125" i="35"/>
  <c r="AM125" i="35"/>
  <c r="AL125" i="35"/>
  <c r="AK125" i="35"/>
  <c r="AJ125" i="35"/>
  <c r="AI125" i="35"/>
  <c r="AH125" i="35"/>
  <c r="AG125" i="35"/>
  <c r="AF125" i="35"/>
  <c r="AE125" i="35"/>
  <c r="AD125" i="35"/>
  <c r="AC125" i="35"/>
  <c r="AB125" i="35"/>
  <c r="Z125" i="35"/>
  <c r="U125" i="35"/>
  <c r="S125" i="35"/>
  <c r="R125" i="35"/>
  <c r="Q125" i="35"/>
  <c r="P125" i="35"/>
  <c r="O125" i="35"/>
  <c r="N125" i="35"/>
  <c r="M125" i="35"/>
  <c r="J125" i="35"/>
  <c r="I125" i="35"/>
  <c r="H125" i="35"/>
  <c r="G125" i="35"/>
  <c r="EK124" i="35"/>
  <c r="EJ124" i="35"/>
  <c r="EI124" i="35"/>
  <c r="EH124" i="35"/>
  <c r="EG124" i="35"/>
  <c r="EF124" i="35"/>
  <c r="EE124" i="35"/>
  <c r="ED124" i="35"/>
  <c r="EC124" i="35"/>
  <c r="EB124" i="35"/>
  <c r="EA124" i="35"/>
  <c r="DZ124" i="35"/>
  <c r="DY124" i="35"/>
  <c r="DX124" i="35"/>
  <c r="DW124" i="35"/>
  <c r="DV124" i="35"/>
  <c r="DU124" i="35"/>
  <c r="DT124" i="35"/>
  <c r="DS124" i="35"/>
  <c r="DR124" i="35"/>
  <c r="DQ124" i="35"/>
  <c r="DP124" i="35"/>
  <c r="DA124" i="35"/>
  <c r="CZ124" i="35"/>
  <c r="CY124" i="35"/>
  <c r="CX124" i="35"/>
  <c r="CV124" i="35"/>
  <c r="CU124" i="35"/>
  <c r="CT124" i="35"/>
  <c r="CR124" i="35"/>
  <c r="CQ124" i="35"/>
  <c r="CP124" i="35"/>
  <c r="CM124" i="35"/>
  <c r="CL124" i="35"/>
  <c r="CK124" i="35"/>
  <c r="CJ124" i="35"/>
  <c r="CH124" i="35"/>
  <c r="CG124" i="35"/>
  <c r="CF124" i="35"/>
  <c r="CB124" i="35"/>
  <c r="CA124" i="35"/>
  <c r="BZ124" i="35"/>
  <c r="BY124" i="35"/>
  <c r="BW124" i="35"/>
  <c r="BV124" i="35"/>
  <c r="BU124" i="35"/>
  <c r="BT124" i="35"/>
  <c r="BR124" i="35"/>
  <c r="BQ124" i="35"/>
  <c r="BP124" i="35"/>
  <c r="BO124" i="35"/>
  <c r="BN124" i="35"/>
  <c r="BM124" i="35"/>
  <c r="BL124" i="35"/>
  <c r="BK124" i="35"/>
  <c r="BJ124" i="35"/>
  <c r="BI124" i="35"/>
  <c r="BH124" i="35"/>
  <c r="BG124" i="35"/>
  <c r="BF124" i="35"/>
  <c r="BE124" i="35"/>
  <c r="BD124" i="35"/>
  <c r="BC124" i="35"/>
  <c r="BB124" i="35"/>
  <c r="BA124" i="35"/>
  <c r="AZ124" i="35"/>
  <c r="AX124" i="35"/>
  <c r="AW124" i="35"/>
  <c r="AV124" i="35"/>
  <c r="AU124" i="35"/>
  <c r="AT124" i="35"/>
  <c r="AS124" i="35"/>
  <c r="AR124" i="35"/>
  <c r="AQ124" i="35"/>
  <c r="AP124" i="35"/>
  <c r="AO124" i="35"/>
  <c r="AN124" i="35"/>
  <c r="AM124" i="35"/>
  <c r="AL124" i="35"/>
  <c r="AK124" i="35"/>
  <c r="AJ124" i="35"/>
  <c r="AI124" i="35"/>
  <c r="AH124" i="35"/>
  <c r="AG124" i="35"/>
  <c r="AF124" i="35"/>
  <c r="AE124" i="35"/>
  <c r="AD124" i="35"/>
  <c r="AC124" i="35"/>
  <c r="AB124" i="35"/>
  <c r="Z124" i="35"/>
  <c r="U124" i="35"/>
  <c r="S124" i="35"/>
  <c r="R124" i="35"/>
  <c r="Q124" i="35"/>
  <c r="P124" i="35"/>
  <c r="O124" i="35"/>
  <c r="N124" i="35"/>
  <c r="M124" i="35"/>
  <c r="J124" i="35"/>
  <c r="I124" i="35"/>
  <c r="H124" i="35"/>
  <c r="G124" i="35"/>
  <c r="EK123" i="35"/>
  <c r="EJ123" i="35"/>
  <c r="EI123" i="35"/>
  <c r="EH123" i="35"/>
  <c r="EG123" i="35"/>
  <c r="EF123" i="35"/>
  <c r="EE123" i="35"/>
  <c r="ED123" i="35"/>
  <c r="EC123" i="35"/>
  <c r="EB123" i="35"/>
  <c r="EA123" i="35"/>
  <c r="DZ123" i="35"/>
  <c r="DY123" i="35"/>
  <c r="DX123" i="35"/>
  <c r="DW123" i="35"/>
  <c r="DV123" i="35"/>
  <c r="DU123" i="35"/>
  <c r="DT123" i="35"/>
  <c r="DS123" i="35"/>
  <c r="DR123" i="35"/>
  <c r="DQ123" i="35"/>
  <c r="DP123" i="35"/>
  <c r="DA123" i="35"/>
  <c r="CZ123" i="35"/>
  <c r="CY123" i="35"/>
  <c r="CX123" i="35"/>
  <c r="CV123" i="35"/>
  <c r="CU123" i="35"/>
  <c r="CT123" i="35"/>
  <c r="CR123" i="35"/>
  <c r="CQ123" i="35"/>
  <c r="CP123" i="35"/>
  <c r="CM123" i="35"/>
  <c r="CL123" i="35"/>
  <c r="CK123" i="35"/>
  <c r="CJ123" i="35"/>
  <c r="CH123" i="35"/>
  <c r="CG123" i="35"/>
  <c r="CF123" i="35"/>
  <c r="CB123" i="35"/>
  <c r="CA123" i="35"/>
  <c r="BZ123" i="35"/>
  <c r="BY123" i="35"/>
  <c r="BW123" i="35"/>
  <c r="BV123" i="35"/>
  <c r="BU123" i="35"/>
  <c r="BT123" i="35"/>
  <c r="BR123" i="35"/>
  <c r="BQ123" i="35"/>
  <c r="BP123" i="35"/>
  <c r="BO123" i="35"/>
  <c r="BN123" i="35"/>
  <c r="BM123" i="35"/>
  <c r="BL123" i="35"/>
  <c r="BK123" i="35"/>
  <c r="BJ123" i="35"/>
  <c r="BI123" i="35"/>
  <c r="BH123" i="35"/>
  <c r="BG123" i="35"/>
  <c r="BF123" i="35"/>
  <c r="BE123" i="35"/>
  <c r="BD123" i="35"/>
  <c r="BC123" i="35"/>
  <c r="BB123" i="35"/>
  <c r="BA123" i="35"/>
  <c r="AZ123" i="35"/>
  <c r="AX123" i="35"/>
  <c r="AW123" i="35"/>
  <c r="AV123" i="35"/>
  <c r="AU123" i="35"/>
  <c r="AT123" i="35"/>
  <c r="AS123" i="35"/>
  <c r="AR123" i="35"/>
  <c r="AQ123" i="35"/>
  <c r="AP123" i="35"/>
  <c r="AO123" i="35"/>
  <c r="AN123" i="35"/>
  <c r="AM123" i="35"/>
  <c r="AL123" i="35"/>
  <c r="AK123" i="35"/>
  <c r="AJ123" i="35"/>
  <c r="AI123" i="35"/>
  <c r="AH123" i="35"/>
  <c r="AG123" i="35"/>
  <c r="AF123" i="35"/>
  <c r="AE123" i="35"/>
  <c r="AD123" i="35"/>
  <c r="AC123" i="35"/>
  <c r="AB123" i="35"/>
  <c r="Z123" i="35"/>
  <c r="U123" i="35"/>
  <c r="S123" i="35"/>
  <c r="R123" i="35"/>
  <c r="Q123" i="35"/>
  <c r="P123" i="35"/>
  <c r="O123" i="35"/>
  <c r="N123" i="35"/>
  <c r="M123" i="35"/>
  <c r="J123" i="35"/>
  <c r="I123" i="35"/>
  <c r="H123" i="35"/>
  <c r="G123" i="35"/>
  <c r="EK122" i="35"/>
  <c r="EJ122" i="35"/>
  <c r="EI122" i="35"/>
  <c r="EH122" i="35"/>
  <c r="EG122" i="35"/>
  <c r="EF122" i="35"/>
  <c r="EE122" i="35"/>
  <c r="ED122" i="35"/>
  <c r="EC122" i="35"/>
  <c r="EB122" i="35"/>
  <c r="EA122" i="35"/>
  <c r="DZ122" i="35"/>
  <c r="DY122" i="35"/>
  <c r="DX122" i="35"/>
  <c r="DW122" i="35"/>
  <c r="DV122" i="35"/>
  <c r="DU122" i="35"/>
  <c r="DT122" i="35"/>
  <c r="DS122" i="35"/>
  <c r="DR122" i="35"/>
  <c r="DQ122" i="35"/>
  <c r="DP122" i="35"/>
  <c r="DA122" i="35"/>
  <c r="CZ122" i="35"/>
  <c r="CY122" i="35"/>
  <c r="CX122" i="35"/>
  <c r="CV122" i="35"/>
  <c r="CU122" i="35"/>
  <c r="CT122" i="35"/>
  <c r="CR122" i="35"/>
  <c r="CQ122" i="35"/>
  <c r="CP122" i="35"/>
  <c r="CM122" i="35"/>
  <c r="CL122" i="35"/>
  <c r="CK122" i="35"/>
  <c r="CJ122" i="35"/>
  <c r="CH122" i="35"/>
  <c r="CG122" i="35"/>
  <c r="CF122" i="35"/>
  <c r="CB122" i="35"/>
  <c r="CA122" i="35"/>
  <c r="BZ122" i="35"/>
  <c r="BY122" i="35"/>
  <c r="BW122" i="35"/>
  <c r="BV122" i="35"/>
  <c r="BU122" i="35"/>
  <c r="BT122" i="35"/>
  <c r="BR122" i="35"/>
  <c r="BQ122" i="35"/>
  <c r="BP122" i="35"/>
  <c r="BO122" i="35"/>
  <c r="BN122" i="35"/>
  <c r="BM122" i="35"/>
  <c r="BL122" i="35"/>
  <c r="BK122" i="35"/>
  <c r="BJ122" i="35"/>
  <c r="BI122" i="35"/>
  <c r="BH122" i="35"/>
  <c r="BG122" i="35"/>
  <c r="BF122" i="35"/>
  <c r="BE122" i="35"/>
  <c r="BD122" i="35"/>
  <c r="BC122" i="35"/>
  <c r="BB122" i="35"/>
  <c r="BA122" i="35"/>
  <c r="AZ122" i="35"/>
  <c r="AX122" i="35"/>
  <c r="AW122" i="35"/>
  <c r="AV122" i="35"/>
  <c r="AU122" i="35"/>
  <c r="AT122" i="35"/>
  <c r="AS122" i="35"/>
  <c r="AR122" i="35"/>
  <c r="AQ122" i="35"/>
  <c r="AP122" i="35"/>
  <c r="AO122" i="35"/>
  <c r="AN122" i="35"/>
  <c r="AM122" i="35"/>
  <c r="AL122" i="35"/>
  <c r="AK122" i="35"/>
  <c r="AJ122" i="35"/>
  <c r="AI122" i="35"/>
  <c r="AH122" i="35"/>
  <c r="AG122" i="35"/>
  <c r="AF122" i="35"/>
  <c r="AE122" i="35"/>
  <c r="AD122" i="35"/>
  <c r="AC122" i="35"/>
  <c r="AB122" i="35"/>
  <c r="Z122" i="35"/>
  <c r="U122" i="35"/>
  <c r="S122" i="35"/>
  <c r="R122" i="35"/>
  <c r="Q122" i="35"/>
  <c r="P122" i="35"/>
  <c r="O122" i="35"/>
  <c r="N122" i="35"/>
  <c r="M122" i="35"/>
  <c r="J122" i="35"/>
  <c r="I122" i="35"/>
  <c r="H122" i="35"/>
  <c r="G122" i="35"/>
  <c r="EK121" i="35"/>
  <c r="EJ121" i="35"/>
  <c r="EI121" i="35"/>
  <c r="EH121" i="35"/>
  <c r="EG121" i="35"/>
  <c r="EF121" i="35"/>
  <c r="EE121" i="35"/>
  <c r="ED121" i="35"/>
  <c r="EC121" i="35"/>
  <c r="EB121" i="35"/>
  <c r="EA121" i="35"/>
  <c r="DZ121" i="35"/>
  <c r="DY121" i="35"/>
  <c r="DX121" i="35"/>
  <c r="DW121" i="35"/>
  <c r="DV121" i="35"/>
  <c r="DU121" i="35"/>
  <c r="DT121" i="35"/>
  <c r="DS121" i="35"/>
  <c r="DR121" i="35"/>
  <c r="DQ121" i="35"/>
  <c r="DP121" i="35"/>
  <c r="DA121" i="35"/>
  <c r="CZ121" i="35"/>
  <c r="CY121" i="35"/>
  <c r="CX121" i="35"/>
  <c r="CV121" i="35"/>
  <c r="CU121" i="35"/>
  <c r="CT121" i="35"/>
  <c r="CR121" i="35"/>
  <c r="CQ121" i="35"/>
  <c r="CP121" i="35"/>
  <c r="CM121" i="35"/>
  <c r="CL121" i="35"/>
  <c r="CK121" i="35"/>
  <c r="CJ121" i="35"/>
  <c r="CH121" i="35"/>
  <c r="CG121" i="35"/>
  <c r="CF121" i="35"/>
  <c r="CB121" i="35"/>
  <c r="CA121" i="35"/>
  <c r="BZ121" i="35"/>
  <c r="BY121" i="35"/>
  <c r="BW121" i="35"/>
  <c r="BV121" i="35"/>
  <c r="BU121" i="35"/>
  <c r="BT121" i="35"/>
  <c r="BR121" i="35"/>
  <c r="BQ121" i="35"/>
  <c r="BP121" i="35"/>
  <c r="BO121" i="35"/>
  <c r="BN121" i="35"/>
  <c r="BM121" i="35"/>
  <c r="BL121" i="35"/>
  <c r="BK121" i="35"/>
  <c r="BJ121" i="35"/>
  <c r="BI121" i="35"/>
  <c r="BH121" i="35"/>
  <c r="BG121" i="35"/>
  <c r="BF121" i="35"/>
  <c r="BE121" i="35"/>
  <c r="BD121" i="35"/>
  <c r="BC121" i="35"/>
  <c r="BB121" i="35"/>
  <c r="BA121" i="35"/>
  <c r="AZ121" i="35"/>
  <c r="AX121" i="35"/>
  <c r="AW121" i="35"/>
  <c r="AV121" i="35"/>
  <c r="AU121" i="35"/>
  <c r="AT121" i="35"/>
  <c r="AS121" i="35"/>
  <c r="AR121" i="35"/>
  <c r="AQ121" i="35"/>
  <c r="AP121" i="35"/>
  <c r="AO121" i="35"/>
  <c r="AN121" i="35"/>
  <c r="AM121" i="35"/>
  <c r="AL121" i="35"/>
  <c r="AK121" i="35"/>
  <c r="AJ121" i="35"/>
  <c r="AI121" i="35"/>
  <c r="AH121" i="35"/>
  <c r="AG121" i="35"/>
  <c r="AF121" i="35"/>
  <c r="AE121" i="35"/>
  <c r="AD121" i="35"/>
  <c r="AC121" i="35"/>
  <c r="AB121" i="35"/>
  <c r="Z121" i="35"/>
  <c r="U121" i="35"/>
  <c r="S121" i="35"/>
  <c r="R121" i="35"/>
  <c r="Q121" i="35"/>
  <c r="P121" i="35"/>
  <c r="O121" i="35"/>
  <c r="N121" i="35"/>
  <c r="M121" i="35"/>
  <c r="J121" i="35"/>
  <c r="I121" i="35"/>
  <c r="H121" i="35"/>
  <c r="G121" i="35"/>
  <c r="EK120" i="35"/>
  <c r="EJ120" i="35"/>
  <c r="EI120" i="35"/>
  <c r="EH120" i="35"/>
  <c r="EG120" i="35"/>
  <c r="EF120" i="35"/>
  <c r="EE120" i="35"/>
  <c r="ED120" i="35"/>
  <c r="EC120" i="35"/>
  <c r="EB120" i="35"/>
  <c r="EA120" i="35"/>
  <c r="DZ120" i="35"/>
  <c r="DY120" i="35"/>
  <c r="DX120" i="35"/>
  <c r="DW120" i="35"/>
  <c r="DV120" i="35"/>
  <c r="DU120" i="35"/>
  <c r="DT120" i="35"/>
  <c r="DS120" i="35"/>
  <c r="DR120" i="35"/>
  <c r="DQ120" i="35"/>
  <c r="DP120" i="35"/>
  <c r="DA120" i="35"/>
  <c r="CZ120" i="35"/>
  <c r="CY120" i="35"/>
  <c r="CX120" i="35"/>
  <c r="CV120" i="35"/>
  <c r="CU120" i="35"/>
  <c r="CT120" i="35"/>
  <c r="CR120" i="35"/>
  <c r="CQ120" i="35"/>
  <c r="CP120" i="35"/>
  <c r="CM120" i="35"/>
  <c r="CL120" i="35"/>
  <c r="CK120" i="35"/>
  <c r="CJ120" i="35"/>
  <c r="CH120" i="35"/>
  <c r="CG120" i="35"/>
  <c r="CF120" i="35"/>
  <c r="CB120" i="35"/>
  <c r="CA120" i="35"/>
  <c r="BZ120" i="35"/>
  <c r="BY120" i="35"/>
  <c r="BW120" i="35"/>
  <c r="BV120" i="35"/>
  <c r="BU120" i="35"/>
  <c r="BT120" i="35"/>
  <c r="BR120" i="35"/>
  <c r="BQ120" i="35"/>
  <c r="BP120" i="35"/>
  <c r="BO120" i="35"/>
  <c r="BN120" i="35"/>
  <c r="BM120" i="35"/>
  <c r="BL120" i="35"/>
  <c r="BK120" i="35"/>
  <c r="BJ120" i="35"/>
  <c r="BI120" i="35"/>
  <c r="BH120" i="35"/>
  <c r="BG120" i="35"/>
  <c r="BF120" i="35"/>
  <c r="BE120" i="35"/>
  <c r="BD120" i="35"/>
  <c r="BC120" i="35"/>
  <c r="BB120" i="35"/>
  <c r="BA120" i="35"/>
  <c r="AZ120" i="35"/>
  <c r="AX120" i="35"/>
  <c r="AW120" i="35"/>
  <c r="AV120" i="35"/>
  <c r="AU120" i="35"/>
  <c r="AT120" i="35"/>
  <c r="AS120" i="35"/>
  <c r="AR120" i="35"/>
  <c r="AQ120" i="35"/>
  <c r="AP120" i="35"/>
  <c r="AO120" i="35"/>
  <c r="AN120" i="35"/>
  <c r="AM120" i="35"/>
  <c r="AL120" i="35"/>
  <c r="AK120" i="35"/>
  <c r="AJ120" i="35"/>
  <c r="AI120" i="35"/>
  <c r="AH120" i="35"/>
  <c r="AG120" i="35"/>
  <c r="AF120" i="35"/>
  <c r="AE120" i="35"/>
  <c r="AD120" i="35"/>
  <c r="AC120" i="35"/>
  <c r="AB120" i="35"/>
  <c r="Z120" i="35"/>
  <c r="U120" i="35"/>
  <c r="S120" i="35"/>
  <c r="R120" i="35"/>
  <c r="Q120" i="35"/>
  <c r="P120" i="35"/>
  <c r="O120" i="35"/>
  <c r="N120" i="35"/>
  <c r="M120" i="35"/>
  <c r="J120" i="35"/>
  <c r="I120" i="35"/>
  <c r="H120" i="35"/>
  <c r="G120" i="35"/>
  <c r="EK119" i="35"/>
  <c r="EJ119" i="35"/>
  <c r="EI119" i="35"/>
  <c r="EH119" i="35"/>
  <c r="EG119" i="35"/>
  <c r="EF119" i="35"/>
  <c r="EE119" i="35"/>
  <c r="ED119" i="35"/>
  <c r="EC119" i="35"/>
  <c r="EB119" i="35"/>
  <c r="EA119" i="35"/>
  <c r="DZ119" i="35"/>
  <c r="DY119" i="35"/>
  <c r="DX119" i="35"/>
  <c r="DW119" i="35"/>
  <c r="DV119" i="35"/>
  <c r="DU119" i="35"/>
  <c r="DT119" i="35"/>
  <c r="DS119" i="35"/>
  <c r="DR119" i="35"/>
  <c r="DQ119" i="35"/>
  <c r="DP119" i="35"/>
  <c r="DA119" i="35"/>
  <c r="CZ119" i="35"/>
  <c r="CY119" i="35"/>
  <c r="CX119" i="35"/>
  <c r="CV119" i="35"/>
  <c r="CU119" i="35"/>
  <c r="CT119" i="35"/>
  <c r="CR119" i="35"/>
  <c r="CQ119" i="35"/>
  <c r="CP119" i="35"/>
  <c r="CM119" i="35"/>
  <c r="CL119" i="35"/>
  <c r="CK119" i="35"/>
  <c r="CJ119" i="35"/>
  <c r="CH119" i="35"/>
  <c r="CG119" i="35"/>
  <c r="CF119" i="35"/>
  <c r="CB119" i="35"/>
  <c r="CA119" i="35"/>
  <c r="BZ119" i="35"/>
  <c r="BY119" i="35"/>
  <c r="BW119" i="35"/>
  <c r="BV119" i="35"/>
  <c r="BU119" i="35"/>
  <c r="BT119" i="35"/>
  <c r="BR119" i="35"/>
  <c r="BQ119" i="35"/>
  <c r="BP119" i="35"/>
  <c r="BO119" i="35"/>
  <c r="BN119" i="35"/>
  <c r="BM119" i="35"/>
  <c r="BL119" i="35"/>
  <c r="BK119" i="35"/>
  <c r="BJ119" i="35"/>
  <c r="BI119" i="35"/>
  <c r="BH119" i="35"/>
  <c r="BG119" i="35"/>
  <c r="BF119" i="35"/>
  <c r="BE119" i="35"/>
  <c r="BD119" i="35"/>
  <c r="BC119" i="35"/>
  <c r="BB119" i="35"/>
  <c r="BA119" i="35"/>
  <c r="AZ119" i="35"/>
  <c r="AX119" i="35"/>
  <c r="AW119" i="35"/>
  <c r="AV119" i="35"/>
  <c r="AU119" i="35"/>
  <c r="AT119" i="35"/>
  <c r="AS119" i="35"/>
  <c r="AR119" i="35"/>
  <c r="AQ119" i="35"/>
  <c r="AP119" i="35"/>
  <c r="AO119" i="35"/>
  <c r="AN119" i="35"/>
  <c r="AM119" i="35"/>
  <c r="AL119" i="35"/>
  <c r="AK119" i="35"/>
  <c r="AJ119" i="35"/>
  <c r="AI119" i="35"/>
  <c r="AH119" i="35"/>
  <c r="AG119" i="35"/>
  <c r="AF119" i="35"/>
  <c r="AE119" i="35"/>
  <c r="AD119" i="35"/>
  <c r="AC119" i="35"/>
  <c r="AB119" i="35"/>
  <c r="Z119" i="35"/>
  <c r="U119" i="35"/>
  <c r="S119" i="35"/>
  <c r="R119" i="35"/>
  <c r="Q119" i="35"/>
  <c r="P119" i="35"/>
  <c r="O119" i="35"/>
  <c r="N119" i="35"/>
  <c r="M119" i="35"/>
  <c r="J119" i="35"/>
  <c r="I119" i="35"/>
  <c r="H119" i="35"/>
  <c r="G119" i="35"/>
  <c r="EK118" i="35"/>
  <c r="EJ118" i="35"/>
  <c r="EI118" i="35"/>
  <c r="EH118" i="35"/>
  <c r="EG118" i="35"/>
  <c r="EF118" i="35"/>
  <c r="EE118" i="35"/>
  <c r="ED118" i="35"/>
  <c r="EC118" i="35"/>
  <c r="EB118" i="35"/>
  <c r="EA118" i="35"/>
  <c r="DZ118" i="35"/>
  <c r="DY118" i="35"/>
  <c r="DX118" i="35"/>
  <c r="DW118" i="35"/>
  <c r="DV118" i="35"/>
  <c r="DU118" i="35"/>
  <c r="DT118" i="35"/>
  <c r="DS118" i="35"/>
  <c r="DR118" i="35"/>
  <c r="DQ118" i="35"/>
  <c r="DP118" i="35"/>
  <c r="DA118" i="35"/>
  <c r="CZ118" i="35"/>
  <c r="CY118" i="35"/>
  <c r="CX118" i="35"/>
  <c r="CV118" i="35"/>
  <c r="CU118" i="35"/>
  <c r="CT118" i="35"/>
  <c r="CR118" i="35"/>
  <c r="CQ118" i="35"/>
  <c r="CP118" i="35"/>
  <c r="CM118" i="35"/>
  <c r="CL118" i="35"/>
  <c r="CK118" i="35"/>
  <c r="CJ118" i="35"/>
  <c r="CH118" i="35"/>
  <c r="CG118" i="35"/>
  <c r="CF118" i="35"/>
  <c r="CB118" i="35"/>
  <c r="CA118" i="35"/>
  <c r="BZ118" i="35"/>
  <c r="BY118" i="35"/>
  <c r="BW118" i="35"/>
  <c r="BV118" i="35"/>
  <c r="BU118" i="35"/>
  <c r="BT118" i="35"/>
  <c r="BR118" i="35"/>
  <c r="BQ118" i="35"/>
  <c r="BP118" i="35"/>
  <c r="BO118" i="35"/>
  <c r="BN118" i="35"/>
  <c r="BM118" i="35"/>
  <c r="BL118" i="35"/>
  <c r="BK118" i="35"/>
  <c r="BJ118" i="35"/>
  <c r="BI118" i="35"/>
  <c r="BH118" i="35"/>
  <c r="BG118" i="35"/>
  <c r="BF118" i="35"/>
  <c r="BE118" i="35"/>
  <c r="BD118" i="35"/>
  <c r="BC118" i="35"/>
  <c r="BB118" i="35"/>
  <c r="BA118" i="35"/>
  <c r="AZ118" i="35"/>
  <c r="AX118" i="35"/>
  <c r="AW118" i="35"/>
  <c r="AV118" i="35"/>
  <c r="AU118" i="35"/>
  <c r="AT118" i="35"/>
  <c r="AS118" i="35"/>
  <c r="AR118" i="35"/>
  <c r="AQ118" i="35"/>
  <c r="AP118" i="35"/>
  <c r="AO118" i="35"/>
  <c r="AN118" i="35"/>
  <c r="AM118" i="35"/>
  <c r="AL118" i="35"/>
  <c r="AK118" i="35"/>
  <c r="AJ118" i="35"/>
  <c r="AI118" i="35"/>
  <c r="AH118" i="35"/>
  <c r="AG118" i="35"/>
  <c r="AF118" i="35"/>
  <c r="AE118" i="35"/>
  <c r="AD118" i="35"/>
  <c r="AC118" i="35"/>
  <c r="AB118" i="35"/>
  <c r="Z118" i="35"/>
  <c r="U118" i="35"/>
  <c r="S118" i="35"/>
  <c r="R118" i="35"/>
  <c r="Q118" i="35"/>
  <c r="P118" i="35"/>
  <c r="O118" i="35"/>
  <c r="N118" i="35"/>
  <c r="M118" i="35"/>
  <c r="J118" i="35"/>
  <c r="I118" i="35"/>
  <c r="H118" i="35"/>
  <c r="G118" i="35"/>
  <c r="EK117" i="35"/>
  <c r="EJ117" i="35"/>
  <c r="EI117" i="35"/>
  <c r="EH117" i="35"/>
  <c r="EG117" i="35"/>
  <c r="EF117" i="35"/>
  <c r="EE117" i="35"/>
  <c r="ED117" i="35"/>
  <c r="EC117" i="35"/>
  <c r="EB117" i="35"/>
  <c r="EA117" i="35"/>
  <c r="DZ117" i="35"/>
  <c r="DY117" i="35"/>
  <c r="DX117" i="35"/>
  <c r="DW117" i="35"/>
  <c r="DV117" i="35"/>
  <c r="DU117" i="35"/>
  <c r="DT117" i="35"/>
  <c r="DS117" i="35"/>
  <c r="DR117" i="35"/>
  <c r="DQ117" i="35"/>
  <c r="DP117" i="35"/>
  <c r="DA117" i="35"/>
  <c r="CZ117" i="35"/>
  <c r="CY117" i="35"/>
  <c r="CX117" i="35"/>
  <c r="CV117" i="35"/>
  <c r="CU117" i="35"/>
  <c r="CT117" i="35"/>
  <c r="CR117" i="35"/>
  <c r="CQ117" i="35"/>
  <c r="CP117" i="35"/>
  <c r="CM117" i="35"/>
  <c r="CL117" i="35"/>
  <c r="CK117" i="35"/>
  <c r="CJ117" i="35"/>
  <c r="CH117" i="35"/>
  <c r="CG117" i="35"/>
  <c r="CF117" i="35"/>
  <c r="CB117" i="35"/>
  <c r="CA117" i="35"/>
  <c r="BZ117" i="35"/>
  <c r="BY117" i="35"/>
  <c r="BW117" i="35"/>
  <c r="BV117" i="35"/>
  <c r="BU117" i="35"/>
  <c r="BT117" i="35"/>
  <c r="BR117" i="35"/>
  <c r="BQ117" i="35"/>
  <c r="BP117" i="35"/>
  <c r="BO117" i="35"/>
  <c r="BN117" i="35"/>
  <c r="BM117" i="35"/>
  <c r="BL117" i="35"/>
  <c r="BK117" i="35"/>
  <c r="BJ117" i="35"/>
  <c r="BI117" i="35"/>
  <c r="BH117" i="35"/>
  <c r="BG117" i="35"/>
  <c r="BF117" i="35"/>
  <c r="BE117" i="35"/>
  <c r="BD117" i="35"/>
  <c r="BC117" i="35"/>
  <c r="BB117" i="35"/>
  <c r="BA117" i="35"/>
  <c r="AZ117" i="35"/>
  <c r="AX117" i="35"/>
  <c r="AW117" i="35"/>
  <c r="AV117" i="35"/>
  <c r="AU117" i="35"/>
  <c r="AT117" i="35"/>
  <c r="AS117" i="35"/>
  <c r="AR117" i="35"/>
  <c r="AQ117" i="35"/>
  <c r="AP117" i="35"/>
  <c r="AO117" i="35"/>
  <c r="AN117" i="35"/>
  <c r="AM117" i="35"/>
  <c r="AL117" i="35"/>
  <c r="AK117" i="35"/>
  <c r="AJ117" i="35"/>
  <c r="AI117" i="35"/>
  <c r="AH117" i="35"/>
  <c r="AG117" i="35"/>
  <c r="AF117" i="35"/>
  <c r="AE117" i="35"/>
  <c r="AD117" i="35"/>
  <c r="AC117" i="35"/>
  <c r="AB117" i="35"/>
  <c r="Z117" i="35"/>
  <c r="U117" i="35"/>
  <c r="S117" i="35"/>
  <c r="R117" i="35"/>
  <c r="Q117" i="35"/>
  <c r="P117" i="35"/>
  <c r="O117" i="35"/>
  <c r="N117" i="35"/>
  <c r="M117" i="35"/>
  <c r="J117" i="35"/>
  <c r="I117" i="35"/>
  <c r="H117" i="35"/>
  <c r="G117" i="35"/>
  <c r="EK116" i="35"/>
  <c r="EJ116" i="35"/>
  <c r="EI116" i="35"/>
  <c r="EH116" i="35"/>
  <c r="EG116" i="35"/>
  <c r="EF116" i="35"/>
  <c r="EE116" i="35"/>
  <c r="ED116" i="35"/>
  <c r="EC116" i="35"/>
  <c r="EB116" i="35"/>
  <c r="EA116" i="35"/>
  <c r="DZ116" i="35"/>
  <c r="DY116" i="35"/>
  <c r="DX116" i="35"/>
  <c r="DW116" i="35"/>
  <c r="DV116" i="35"/>
  <c r="DU116" i="35"/>
  <c r="DT116" i="35"/>
  <c r="DS116" i="35"/>
  <c r="DR116" i="35"/>
  <c r="DQ116" i="35"/>
  <c r="DP116" i="35"/>
  <c r="DA116" i="35"/>
  <c r="CZ116" i="35"/>
  <c r="CY116" i="35"/>
  <c r="CX116" i="35"/>
  <c r="CV116" i="35"/>
  <c r="CU116" i="35"/>
  <c r="CT116" i="35"/>
  <c r="CR116" i="35"/>
  <c r="CQ116" i="35"/>
  <c r="CP116" i="35"/>
  <c r="CM116" i="35"/>
  <c r="CL116" i="35"/>
  <c r="CK116" i="35"/>
  <c r="CJ116" i="35"/>
  <c r="CH116" i="35"/>
  <c r="CG116" i="35"/>
  <c r="CF116" i="35"/>
  <c r="CB116" i="35"/>
  <c r="CA116" i="35"/>
  <c r="BZ116" i="35"/>
  <c r="BY116" i="35"/>
  <c r="BW116" i="35"/>
  <c r="BV116" i="35"/>
  <c r="BU116" i="35"/>
  <c r="BT116" i="35"/>
  <c r="BR116" i="35"/>
  <c r="BQ116" i="35"/>
  <c r="BP116" i="35"/>
  <c r="BO116" i="35"/>
  <c r="BN116" i="35"/>
  <c r="BM116" i="35"/>
  <c r="BL116" i="35"/>
  <c r="BK116" i="35"/>
  <c r="BJ116" i="35"/>
  <c r="BI116" i="35"/>
  <c r="BH116" i="35"/>
  <c r="BG116" i="35"/>
  <c r="BF116" i="35"/>
  <c r="BE116" i="35"/>
  <c r="BD116" i="35"/>
  <c r="BC116" i="35"/>
  <c r="BB116" i="35"/>
  <c r="BA116" i="35"/>
  <c r="AZ116" i="35"/>
  <c r="AX116" i="35"/>
  <c r="AW116" i="35"/>
  <c r="AV116" i="35"/>
  <c r="AU116" i="35"/>
  <c r="AT116" i="35"/>
  <c r="AS116" i="35"/>
  <c r="AR116" i="35"/>
  <c r="AQ116" i="35"/>
  <c r="AP116" i="35"/>
  <c r="AO116" i="35"/>
  <c r="AN116" i="35"/>
  <c r="AM116" i="35"/>
  <c r="AL116" i="35"/>
  <c r="AK116" i="35"/>
  <c r="AJ116" i="35"/>
  <c r="AI116" i="35"/>
  <c r="AH116" i="35"/>
  <c r="AG116" i="35"/>
  <c r="AF116" i="35"/>
  <c r="AE116" i="35"/>
  <c r="AD116" i="35"/>
  <c r="AC116" i="35"/>
  <c r="AB116" i="35"/>
  <c r="Z116" i="35"/>
  <c r="U116" i="35"/>
  <c r="S116" i="35"/>
  <c r="R116" i="35"/>
  <c r="Q116" i="35"/>
  <c r="P116" i="35"/>
  <c r="O116" i="35"/>
  <c r="N116" i="35"/>
  <c r="M116" i="35"/>
  <c r="J116" i="35"/>
  <c r="I116" i="35"/>
  <c r="H116" i="35"/>
  <c r="G116" i="35"/>
  <c r="EK115" i="35"/>
  <c r="EJ115" i="35"/>
  <c r="EI115" i="35"/>
  <c r="EH115" i="35"/>
  <c r="EG115" i="35"/>
  <c r="EF115" i="35"/>
  <c r="EE115" i="35"/>
  <c r="ED115" i="35"/>
  <c r="EC115" i="35"/>
  <c r="EB115" i="35"/>
  <c r="EA115" i="35"/>
  <c r="DZ115" i="35"/>
  <c r="DY115" i="35"/>
  <c r="DX115" i="35"/>
  <c r="DW115" i="35"/>
  <c r="DV115" i="35"/>
  <c r="DU115" i="35"/>
  <c r="DT115" i="35"/>
  <c r="DS115" i="35"/>
  <c r="DR115" i="35"/>
  <c r="DQ115" i="35"/>
  <c r="DP115" i="35"/>
  <c r="DA115" i="35"/>
  <c r="CZ115" i="35"/>
  <c r="CY115" i="35"/>
  <c r="CX115" i="35"/>
  <c r="CV115" i="35"/>
  <c r="CU115" i="35"/>
  <c r="CT115" i="35"/>
  <c r="CR115" i="35"/>
  <c r="CQ115" i="35"/>
  <c r="CP115" i="35"/>
  <c r="CM115" i="35"/>
  <c r="CL115" i="35"/>
  <c r="CK115" i="35"/>
  <c r="CJ115" i="35"/>
  <c r="CH115" i="35"/>
  <c r="CG115" i="35"/>
  <c r="CF115" i="35"/>
  <c r="CB115" i="35"/>
  <c r="CA115" i="35"/>
  <c r="BZ115" i="35"/>
  <c r="BY115" i="35"/>
  <c r="BW115" i="35"/>
  <c r="BV115" i="35"/>
  <c r="BU115" i="35"/>
  <c r="BT115" i="35"/>
  <c r="BR115" i="35"/>
  <c r="BQ115" i="35"/>
  <c r="BP115" i="35"/>
  <c r="BO115" i="35"/>
  <c r="BN115" i="35"/>
  <c r="BM115" i="35"/>
  <c r="BL115" i="35"/>
  <c r="BK115" i="35"/>
  <c r="BJ115" i="35"/>
  <c r="BI115" i="35"/>
  <c r="BH115" i="35"/>
  <c r="BG115" i="35"/>
  <c r="BF115" i="35"/>
  <c r="BE115" i="35"/>
  <c r="BD115" i="35"/>
  <c r="BC115" i="35"/>
  <c r="BB115" i="35"/>
  <c r="BA115" i="35"/>
  <c r="AZ115" i="35"/>
  <c r="AX115" i="35"/>
  <c r="AW115" i="35"/>
  <c r="AV115" i="35"/>
  <c r="AU115" i="35"/>
  <c r="AT115" i="35"/>
  <c r="AS115" i="35"/>
  <c r="AR115" i="35"/>
  <c r="AQ115" i="35"/>
  <c r="AP115" i="35"/>
  <c r="AO115" i="35"/>
  <c r="AN115" i="35"/>
  <c r="AM115" i="35"/>
  <c r="AL115" i="35"/>
  <c r="AK115" i="35"/>
  <c r="AJ115" i="35"/>
  <c r="AI115" i="35"/>
  <c r="AH115" i="35"/>
  <c r="AG115" i="35"/>
  <c r="AF115" i="35"/>
  <c r="AE115" i="35"/>
  <c r="AD115" i="35"/>
  <c r="AC115" i="35"/>
  <c r="AB115" i="35"/>
  <c r="Z115" i="35"/>
  <c r="U115" i="35"/>
  <c r="S115" i="35"/>
  <c r="R115" i="35"/>
  <c r="Q115" i="35"/>
  <c r="P115" i="35"/>
  <c r="O115" i="35"/>
  <c r="N115" i="35"/>
  <c r="M115" i="35"/>
  <c r="J115" i="35"/>
  <c r="I115" i="35"/>
  <c r="H115" i="35"/>
  <c r="G115" i="35"/>
  <c r="EK114" i="35"/>
  <c r="EJ114" i="35"/>
  <c r="EI114" i="35"/>
  <c r="EH114" i="35"/>
  <c r="EG114" i="35"/>
  <c r="EF114" i="35"/>
  <c r="EE114" i="35"/>
  <c r="ED114" i="35"/>
  <c r="EC114" i="35"/>
  <c r="EB114" i="35"/>
  <c r="EA114" i="35"/>
  <c r="DZ114" i="35"/>
  <c r="DY114" i="35"/>
  <c r="DX114" i="35"/>
  <c r="DW114" i="35"/>
  <c r="DV114" i="35"/>
  <c r="DU114" i="35"/>
  <c r="DT114" i="35"/>
  <c r="DS114" i="35"/>
  <c r="DR114" i="35"/>
  <c r="DQ114" i="35"/>
  <c r="DP114" i="35"/>
  <c r="DA114" i="35"/>
  <c r="CZ114" i="35"/>
  <c r="CY114" i="35"/>
  <c r="CX114" i="35"/>
  <c r="CV114" i="35"/>
  <c r="CU114" i="35"/>
  <c r="CT114" i="35"/>
  <c r="CR114" i="35"/>
  <c r="CQ114" i="35"/>
  <c r="CP114" i="35"/>
  <c r="CM114" i="35"/>
  <c r="CL114" i="35"/>
  <c r="CK114" i="35"/>
  <c r="CJ114" i="35"/>
  <c r="CH114" i="35"/>
  <c r="CG114" i="35"/>
  <c r="CF114" i="35"/>
  <c r="CB114" i="35"/>
  <c r="CA114" i="35"/>
  <c r="BZ114" i="35"/>
  <c r="BY114" i="35"/>
  <c r="BW114" i="35"/>
  <c r="BV114" i="35"/>
  <c r="BU114" i="35"/>
  <c r="BT114" i="35"/>
  <c r="BR114" i="35"/>
  <c r="BQ114" i="35"/>
  <c r="BP114" i="35"/>
  <c r="BO114" i="35"/>
  <c r="BN114" i="35"/>
  <c r="BM114" i="35"/>
  <c r="BL114" i="35"/>
  <c r="BK114" i="35"/>
  <c r="BJ114" i="35"/>
  <c r="BI114" i="35"/>
  <c r="BH114" i="35"/>
  <c r="BG114" i="35"/>
  <c r="BF114" i="35"/>
  <c r="BE114" i="35"/>
  <c r="BD114" i="35"/>
  <c r="BC114" i="35"/>
  <c r="BB114" i="35"/>
  <c r="BA114" i="35"/>
  <c r="AZ114" i="35"/>
  <c r="AX114" i="35"/>
  <c r="AW114" i="35"/>
  <c r="AV114" i="35"/>
  <c r="AU114" i="35"/>
  <c r="AT114" i="35"/>
  <c r="AS114" i="35"/>
  <c r="AR114" i="35"/>
  <c r="AQ114" i="35"/>
  <c r="AP114" i="35"/>
  <c r="AO114" i="35"/>
  <c r="AN114" i="35"/>
  <c r="AM114" i="35"/>
  <c r="AL114" i="35"/>
  <c r="AK114" i="35"/>
  <c r="AJ114" i="35"/>
  <c r="AI114" i="35"/>
  <c r="AH114" i="35"/>
  <c r="AG114" i="35"/>
  <c r="AF114" i="35"/>
  <c r="AE114" i="35"/>
  <c r="AD114" i="35"/>
  <c r="AC114" i="35"/>
  <c r="AB114" i="35"/>
  <c r="Z114" i="35"/>
  <c r="U114" i="35"/>
  <c r="S114" i="35"/>
  <c r="R114" i="35"/>
  <c r="Q114" i="35"/>
  <c r="P114" i="35"/>
  <c r="O114" i="35"/>
  <c r="N114" i="35"/>
  <c r="M114" i="35"/>
  <c r="J114" i="35"/>
  <c r="I114" i="35"/>
  <c r="H114" i="35"/>
  <c r="G114" i="35"/>
  <c r="EK113" i="35"/>
  <c r="EJ113" i="35"/>
  <c r="EI113" i="35"/>
  <c r="EH113" i="35"/>
  <c r="EG113" i="35"/>
  <c r="EF113" i="35"/>
  <c r="EE113" i="35"/>
  <c r="ED113" i="35"/>
  <c r="EC113" i="35"/>
  <c r="EB113" i="35"/>
  <c r="EA113" i="35"/>
  <c r="DZ113" i="35"/>
  <c r="DY113" i="35"/>
  <c r="DX113" i="35"/>
  <c r="DW113" i="35"/>
  <c r="DV113" i="35"/>
  <c r="DU113" i="35"/>
  <c r="DT113" i="35"/>
  <c r="DS113" i="35"/>
  <c r="DR113" i="35"/>
  <c r="DQ113" i="35"/>
  <c r="DP113" i="35"/>
  <c r="DA113" i="35"/>
  <c r="CZ113" i="35"/>
  <c r="CY113" i="35"/>
  <c r="CX113" i="35"/>
  <c r="CV113" i="35"/>
  <c r="CU113" i="35"/>
  <c r="CT113" i="35"/>
  <c r="CR113" i="35"/>
  <c r="CQ113" i="35"/>
  <c r="CP113" i="35"/>
  <c r="CM113" i="35"/>
  <c r="CL113" i="35"/>
  <c r="CK113" i="35"/>
  <c r="CJ113" i="35"/>
  <c r="CH113" i="35"/>
  <c r="CG113" i="35"/>
  <c r="CF113" i="35"/>
  <c r="CB113" i="35"/>
  <c r="CA113" i="35"/>
  <c r="BZ113" i="35"/>
  <c r="BY113" i="35"/>
  <c r="BW113" i="35"/>
  <c r="BV113" i="35"/>
  <c r="BU113" i="35"/>
  <c r="BT113" i="35"/>
  <c r="BR113" i="35"/>
  <c r="BQ113" i="35"/>
  <c r="BP113" i="35"/>
  <c r="BO113" i="35"/>
  <c r="BN113" i="35"/>
  <c r="BM113" i="35"/>
  <c r="BL113" i="35"/>
  <c r="BK113" i="35"/>
  <c r="BJ113" i="35"/>
  <c r="BI113" i="35"/>
  <c r="BH113" i="35"/>
  <c r="BG113" i="35"/>
  <c r="BF113" i="35"/>
  <c r="BE113" i="35"/>
  <c r="BD113" i="35"/>
  <c r="BC113" i="35"/>
  <c r="BB113" i="35"/>
  <c r="BA113" i="35"/>
  <c r="AZ113" i="35"/>
  <c r="AX113" i="35"/>
  <c r="AW113" i="35"/>
  <c r="AV113" i="35"/>
  <c r="AU113" i="35"/>
  <c r="AT113" i="35"/>
  <c r="AS113" i="35"/>
  <c r="AR113" i="35"/>
  <c r="AQ113" i="35"/>
  <c r="AP113" i="35"/>
  <c r="AO113" i="35"/>
  <c r="AN113" i="35"/>
  <c r="AM113" i="35"/>
  <c r="AL113" i="35"/>
  <c r="AK113" i="35"/>
  <c r="AJ113" i="35"/>
  <c r="AI113" i="35"/>
  <c r="AH113" i="35"/>
  <c r="AG113" i="35"/>
  <c r="AF113" i="35"/>
  <c r="AE113" i="35"/>
  <c r="AD113" i="35"/>
  <c r="AC113" i="35"/>
  <c r="AB113" i="35"/>
  <c r="Z113" i="35"/>
  <c r="U113" i="35"/>
  <c r="S113" i="35"/>
  <c r="R113" i="35"/>
  <c r="Q113" i="35"/>
  <c r="P113" i="35"/>
  <c r="O113" i="35"/>
  <c r="N113" i="35"/>
  <c r="M113" i="35"/>
  <c r="J113" i="35"/>
  <c r="I113" i="35"/>
  <c r="H113" i="35"/>
  <c r="G113" i="35"/>
  <c r="EK112" i="35"/>
  <c r="EJ112" i="35"/>
  <c r="EI112" i="35"/>
  <c r="EH112" i="35"/>
  <c r="EG112" i="35"/>
  <c r="EF112" i="35"/>
  <c r="EE112" i="35"/>
  <c r="ED112" i="35"/>
  <c r="EC112" i="35"/>
  <c r="EB112" i="35"/>
  <c r="EA112" i="35"/>
  <c r="DZ112" i="35"/>
  <c r="DY112" i="35"/>
  <c r="DX112" i="35"/>
  <c r="DW112" i="35"/>
  <c r="DV112" i="35"/>
  <c r="DU112" i="35"/>
  <c r="DT112" i="35"/>
  <c r="DS112" i="35"/>
  <c r="DR112" i="35"/>
  <c r="DQ112" i="35"/>
  <c r="DP112" i="35"/>
  <c r="DA112" i="35"/>
  <c r="CZ112" i="35"/>
  <c r="CY112" i="35"/>
  <c r="CX112" i="35"/>
  <c r="CV112" i="35"/>
  <c r="CU112" i="35"/>
  <c r="CT112" i="35"/>
  <c r="CR112" i="35"/>
  <c r="CQ112" i="35"/>
  <c r="CP112" i="35"/>
  <c r="CM112" i="35"/>
  <c r="CL112" i="35"/>
  <c r="CK112" i="35"/>
  <c r="CJ112" i="35"/>
  <c r="CH112" i="35"/>
  <c r="CG112" i="35"/>
  <c r="CF112" i="35"/>
  <c r="CB112" i="35"/>
  <c r="CA112" i="35"/>
  <c r="BZ112" i="35"/>
  <c r="BY112" i="35"/>
  <c r="BW112" i="35"/>
  <c r="BV112" i="35"/>
  <c r="BU112" i="35"/>
  <c r="BT112" i="35"/>
  <c r="BR112" i="35"/>
  <c r="BQ112" i="35"/>
  <c r="BP112" i="35"/>
  <c r="BO112" i="35"/>
  <c r="BN112" i="35"/>
  <c r="BM112" i="35"/>
  <c r="BL112" i="35"/>
  <c r="BK112" i="35"/>
  <c r="BJ112" i="35"/>
  <c r="BI112" i="35"/>
  <c r="BH112" i="35"/>
  <c r="BG112" i="35"/>
  <c r="BF112" i="35"/>
  <c r="BE112" i="35"/>
  <c r="BD112" i="35"/>
  <c r="BC112" i="35"/>
  <c r="BB112" i="35"/>
  <c r="BA112" i="35"/>
  <c r="AZ112" i="35"/>
  <c r="AX112" i="35"/>
  <c r="AW112" i="35"/>
  <c r="AV112" i="35"/>
  <c r="AU112" i="35"/>
  <c r="AT112" i="35"/>
  <c r="AS112" i="35"/>
  <c r="AR112" i="35"/>
  <c r="AQ112" i="35"/>
  <c r="AP112" i="35"/>
  <c r="AO112" i="35"/>
  <c r="AN112" i="35"/>
  <c r="AM112" i="35"/>
  <c r="AL112" i="35"/>
  <c r="AK112" i="35"/>
  <c r="AJ112" i="35"/>
  <c r="AI112" i="35"/>
  <c r="AH112" i="35"/>
  <c r="AG112" i="35"/>
  <c r="AF112" i="35"/>
  <c r="AE112" i="35"/>
  <c r="AD112" i="35"/>
  <c r="AC112" i="35"/>
  <c r="AB112" i="35"/>
  <c r="Z112" i="35"/>
  <c r="U112" i="35"/>
  <c r="S112" i="35"/>
  <c r="R112" i="35"/>
  <c r="Q112" i="35"/>
  <c r="P112" i="35"/>
  <c r="O112" i="35"/>
  <c r="N112" i="35"/>
  <c r="M112" i="35"/>
  <c r="J112" i="35"/>
  <c r="I112" i="35"/>
  <c r="H112" i="35"/>
  <c r="G112" i="35"/>
  <c r="EK111" i="35"/>
  <c r="EJ111" i="35"/>
  <c r="EI111" i="35"/>
  <c r="EH111" i="35"/>
  <c r="EG111" i="35"/>
  <c r="EF111" i="35"/>
  <c r="EE111" i="35"/>
  <c r="ED111" i="35"/>
  <c r="EC111" i="35"/>
  <c r="EB111" i="35"/>
  <c r="EA111" i="35"/>
  <c r="DZ111" i="35"/>
  <c r="DY111" i="35"/>
  <c r="DX111" i="35"/>
  <c r="DW111" i="35"/>
  <c r="DV111" i="35"/>
  <c r="DU111" i="35"/>
  <c r="DT111" i="35"/>
  <c r="DS111" i="35"/>
  <c r="DR111" i="35"/>
  <c r="DQ111" i="35"/>
  <c r="DP111" i="35"/>
  <c r="DA111" i="35"/>
  <c r="CZ111" i="35"/>
  <c r="CY111" i="35"/>
  <c r="CX111" i="35"/>
  <c r="CV111" i="35"/>
  <c r="CU111" i="35"/>
  <c r="CT111" i="35"/>
  <c r="CR111" i="35"/>
  <c r="CQ111" i="35"/>
  <c r="CP111" i="35"/>
  <c r="CM111" i="35"/>
  <c r="CL111" i="35"/>
  <c r="CK111" i="35"/>
  <c r="CJ111" i="35"/>
  <c r="CH111" i="35"/>
  <c r="CG111" i="35"/>
  <c r="CF111" i="35"/>
  <c r="CB111" i="35"/>
  <c r="CA111" i="35"/>
  <c r="BZ111" i="35"/>
  <c r="BY111" i="35"/>
  <c r="BW111" i="35"/>
  <c r="BV111" i="35"/>
  <c r="BU111" i="35"/>
  <c r="BT111" i="35"/>
  <c r="BR111" i="35"/>
  <c r="BQ111" i="35"/>
  <c r="BP111" i="35"/>
  <c r="BO111" i="35"/>
  <c r="BN111" i="35"/>
  <c r="BM111" i="35"/>
  <c r="BL111" i="35"/>
  <c r="BK111" i="35"/>
  <c r="BJ111" i="35"/>
  <c r="BI111" i="35"/>
  <c r="BH111" i="35"/>
  <c r="BG111" i="35"/>
  <c r="BF111" i="35"/>
  <c r="BE111" i="35"/>
  <c r="BD111" i="35"/>
  <c r="BC111" i="35"/>
  <c r="BB111" i="35"/>
  <c r="BA111" i="35"/>
  <c r="AZ111" i="35"/>
  <c r="AX111" i="35"/>
  <c r="AW111" i="35"/>
  <c r="AV111" i="35"/>
  <c r="AU111" i="35"/>
  <c r="AT111" i="35"/>
  <c r="AS111" i="35"/>
  <c r="AR111" i="35"/>
  <c r="AQ111" i="35"/>
  <c r="AP111" i="35"/>
  <c r="AO111" i="35"/>
  <c r="AN111" i="35"/>
  <c r="AM111" i="35"/>
  <c r="AL111" i="35"/>
  <c r="AK111" i="35"/>
  <c r="AJ111" i="35"/>
  <c r="AI111" i="35"/>
  <c r="AH111" i="35"/>
  <c r="AG111" i="35"/>
  <c r="AF111" i="35"/>
  <c r="AE111" i="35"/>
  <c r="AD111" i="35"/>
  <c r="AC111" i="35"/>
  <c r="AB111" i="35"/>
  <c r="Z111" i="35"/>
  <c r="U111" i="35"/>
  <c r="S111" i="35"/>
  <c r="R111" i="35"/>
  <c r="Q111" i="35"/>
  <c r="P111" i="35"/>
  <c r="O111" i="35"/>
  <c r="N111" i="35"/>
  <c r="M111" i="35"/>
  <c r="J111" i="35"/>
  <c r="I111" i="35"/>
  <c r="H111" i="35"/>
  <c r="G111" i="35"/>
  <c r="EK110" i="35"/>
  <c r="EJ110" i="35"/>
  <c r="EI110" i="35"/>
  <c r="EH110" i="35"/>
  <c r="EG110" i="35"/>
  <c r="EF110" i="35"/>
  <c r="EE110" i="35"/>
  <c r="ED110" i="35"/>
  <c r="EC110" i="35"/>
  <c r="EB110" i="35"/>
  <c r="EA110" i="35"/>
  <c r="DZ110" i="35"/>
  <c r="DY110" i="35"/>
  <c r="DX110" i="35"/>
  <c r="DW110" i="35"/>
  <c r="DV110" i="35"/>
  <c r="DU110" i="35"/>
  <c r="DT110" i="35"/>
  <c r="DS110" i="35"/>
  <c r="DR110" i="35"/>
  <c r="DQ110" i="35"/>
  <c r="DP110" i="35"/>
  <c r="DA110" i="35"/>
  <c r="CZ110" i="35"/>
  <c r="CY110" i="35"/>
  <c r="CX110" i="35"/>
  <c r="CV110" i="35"/>
  <c r="CU110" i="35"/>
  <c r="CT110" i="35"/>
  <c r="CR110" i="35"/>
  <c r="CQ110" i="35"/>
  <c r="CP110" i="35"/>
  <c r="CM110" i="35"/>
  <c r="CL110" i="35"/>
  <c r="CK110" i="35"/>
  <c r="CJ110" i="35"/>
  <c r="CH110" i="35"/>
  <c r="CG110" i="35"/>
  <c r="CF110" i="35"/>
  <c r="CB110" i="35"/>
  <c r="CA110" i="35"/>
  <c r="BZ110" i="35"/>
  <c r="BY110" i="35"/>
  <c r="BW110" i="35"/>
  <c r="BV110" i="35"/>
  <c r="BU110" i="35"/>
  <c r="BT110" i="35"/>
  <c r="BR110" i="35"/>
  <c r="BQ110" i="35"/>
  <c r="BP110" i="35"/>
  <c r="BO110" i="35"/>
  <c r="BN110" i="35"/>
  <c r="BM110" i="35"/>
  <c r="BL110" i="35"/>
  <c r="BK110" i="35"/>
  <c r="BJ110" i="35"/>
  <c r="BI110" i="35"/>
  <c r="BH110" i="35"/>
  <c r="BG110" i="35"/>
  <c r="BF110" i="35"/>
  <c r="BE110" i="35"/>
  <c r="BD110" i="35"/>
  <c r="BC110" i="35"/>
  <c r="BB110" i="35"/>
  <c r="BA110" i="35"/>
  <c r="AZ110" i="35"/>
  <c r="AX110" i="35"/>
  <c r="AW110" i="35"/>
  <c r="AV110" i="35"/>
  <c r="AU110" i="35"/>
  <c r="AT110" i="35"/>
  <c r="AS110" i="35"/>
  <c r="AR110" i="35"/>
  <c r="AQ110" i="35"/>
  <c r="AP110" i="35"/>
  <c r="AO110" i="35"/>
  <c r="AN110" i="35"/>
  <c r="AM110" i="35"/>
  <c r="AL110" i="35"/>
  <c r="AK110" i="35"/>
  <c r="AJ110" i="35"/>
  <c r="AI110" i="35"/>
  <c r="AH110" i="35"/>
  <c r="AG110" i="35"/>
  <c r="AF110" i="35"/>
  <c r="AE110" i="35"/>
  <c r="AD110" i="35"/>
  <c r="AC110" i="35"/>
  <c r="AB110" i="35"/>
  <c r="Z110" i="35"/>
  <c r="U110" i="35"/>
  <c r="S110" i="35"/>
  <c r="R110" i="35"/>
  <c r="Q110" i="35"/>
  <c r="P110" i="35"/>
  <c r="O110" i="35"/>
  <c r="N110" i="35"/>
  <c r="M110" i="35"/>
  <c r="J110" i="35"/>
  <c r="I110" i="35"/>
  <c r="H110" i="35"/>
  <c r="G110" i="35"/>
  <c r="EK109" i="35"/>
  <c r="EJ109" i="35"/>
  <c r="EI109" i="35"/>
  <c r="EH109" i="35"/>
  <c r="EG109" i="35"/>
  <c r="EF109" i="35"/>
  <c r="EE109" i="35"/>
  <c r="ED109" i="35"/>
  <c r="EC109" i="35"/>
  <c r="EB109" i="35"/>
  <c r="EA109" i="35"/>
  <c r="DZ109" i="35"/>
  <c r="DY109" i="35"/>
  <c r="DX109" i="35"/>
  <c r="DW109" i="35"/>
  <c r="DV109" i="35"/>
  <c r="DU109" i="35"/>
  <c r="DT109" i="35"/>
  <c r="DS109" i="35"/>
  <c r="DR109" i="35"/>
  <c r="DQ109" i="35"/>
  <c r="DP109" i="35"/>
  <c r="DA109" i="35"/>
  <c r="CZ109" i="35"/>
  <c r="CY109" i="35"/>
  <c r="CX109" i="35"/>
  <c r="CV109" i="35"/>
  <c r="CU109" i="35"/>
  <c r="CT109" i="35"/>
  <c r="CR109" i="35"/>
  <c r="CQ109" i="35"/>
  <c r="CP109" i="35"/>
  <c r="CM109" i="35"/>
  <c r="CL109" i="35"/>
  <c r="CK109" i="35"/>
  <c r="CJ109" i="35"/>
  <c r="CH109" i="35"/>
  <c r="CG109" i="35"/>
  <c r="CF109" i="35"/>
  <c r="CB109" i="35"/>
  <c r="CA109" i="35"/>
  <c r="BZ109" i="35"/>
  <c r="BY109" i="35"/>
  <c r="BW109" i="35"/>
  <c r="BV109" i="35"/>
  <c r="BU109" i="35"/>
  <c r="BT109" i="35"/>
  <c r="BR109" i="35"/>
  <c r="BQ109" i="35"/>
  <c r="BP109" i="35"/>
  <c r="BO109" i="35"/>
  <c r="BN109" i="35"/>
  <c r="BM109" i="35"/>
  <c r="BL109" i="35"/>
  <c r="BK109" i="35"/>
  <c r="BJ109" i="35"/>
  <c r="BI109" i="35"/>
  <c r="BH109" i="35"/>
  <c r="BG109" i="35"/>
  <c r="BF109" i="35"/>
  <c r="BE109" i="35"/>
  <c r="BD109" i="35"/>
  <c r="BC109" i="35"/>
  <c r="BB109" i="35"/>
  <c r="BA109" i="35"/>
  <c r="AZ109" i="35"/>
  <c r="AX109" i="35"/>
  <c r="AW109" i="35"/>
  <c r="AV109" i="35"/>
  <c r="AU109" i="35"/>
  <c r="AT109" i="35"/>
  <c r="AS109" i="35"/>
  <c r="AR109" i="35"/>
  <c r="AQ109" i="35"/>
  <c r="AP109" i="35"/>
  <c r="AO109" i="35"/>
  <c r="AN109" i="35"/>
  <c r="AM109" i="35"/>
  <c r="AL109" i="35"/>
  <c r="AK109" i="35"/>
  <c r="AJ109" i="35"/>
  <c r="AI109" i="35"/>
  <c r="AH109" i="35"/>
  <c r="AG109" i="35"/>
  <c r="AF109" i="35"/>
  <c r="AE109" i="35"/>
  <c r="AD109" i="35"/>
  <c r="AC109" i="35"/>
  <c r="AB109" i="35"/>
  <c r="Z109" i="35"/>
  <c r="U109" i="35"/>
  <c r="S109" i="35"/>
  <c r="R109" i="35"/>
  <c r="Q109" i="35"/>
  <c r="P109" i="35"/>
  <c r="O109" i="35"/>
  <c r="N109" i="35"/>
  <c r="M109" i="35"/>
  <c r="J109" i="35"/>
  <c r="I109" i="35"/>
  <c r="H109" i="35"/>
  <c r="G109" i="35"/>
  <c r="J108" i="35"/>
  <c r="H108" i="35"/>
  <c r="G108" i="35"/>
  <c r="EK107" i="35"/>
  <c r="EJ107" i="35"/>
  <c r="EI107" i="35"/>
  <c r="EH107" i="35"/>
  <c r="EG107" i="35"/>
  <c r="EF107" i="35"/>
  <c r="EE107" i="35"/>
  <c r="ED107" i="35"/>
  <c r="EC107" i="35"/>
  <c r="EB107" i="35"/>
  <c r="EA107" i="35"/>
  <c r="DZ107" i="35"/>
  <c r="DY107" i="35"/>
  <c r="DX107" i="35"/>
  <c r="DW107" i="35"/>
  <c r="DV107" i="35"/>
  <c r="DU107" i="35"/>
  <c r="DT107" i="35"/>
  <c r="DS107" i="35"/>
  <c r="DR107" i="35"/>
  <c r="DQ107" i="35"/>
  <c r="DP107" i="35"/>
  <c r="DA107" i="35"/>
  <c r="CZ107" i="35"/>
  <c r="CY107" i="35"/>
  <c r="CX107" i="35"/>
  <c r="CV107" i="35"/>
  <c r="CU107" i="35"/>
  <c r="CT107" i="35"/>
  <c r="CR107" i="35"/>
  <c r="CQ107" i="35"/>
  <c r="CP107" i="35"/>
  <c r="CM107" i="35"/>
  <c r="CL107" i="35"/>
  <c r="CK107" i="35"/>
  <c r="CJ107" i="35"/>
  <c r="CH107" i="35"/>
  <c r="CG107" i="35"/>
  <c r="CF107" i="35"/>
  <c r="CB107" i="35"/>
  <c r="CA107" i="35"/>
  <c r="BZ107" i="35"/>
  <c r="BY107" i="35"/>
  <c r="BW107" i="35"/>
  <c r="BV107" i="35"/>
  <c r="BU107" i="35"/>
  <c r="BT107" i="35"/>
  <c r="BR107" i="35"/>
  <c r="BQ107" i="35"/>
  <c r="BP107" i="35"/>
  <c r="BO107" i="35"/>
  <c r="BN107" i="35"/>
  <c r="BM107" i="35"/>
  <c r="BL107" i="35"/>
  <c r="BK107" i="35"/>
  <c r="BJ107" i="35"/>
  <c r="BI107" i="35"/>
  <c r="BH107" i="35"/>
  <c r="BG107" i="35"/>
  <c r="BF107" i="35"/>
  <c r="BE107" i="35"/>
  <c r="BD107" i="35"/>
  <c r="BC107" i="35"/>
  <c r="BB107" i="35"/>
  <c r="BA107" i="35"/>
  <c r="AZ107" i="35"/>
  <c r="AX107" i="35"/>
  <c r="AW107" i="35"/>
  <c r="AV107" i="35"/>
  <c r="AU107" i="35"/>
  <c r="AT107" i="35"/>
  <c r="AS107" i="35"/>
  <c r="AR107" i="35"/>
  <c r="AQ107" i="35"/>
  <c r="AP107" i="35"/>
  <c r="AO107" i="35"/>
  <c r="AN107" i="35"/>
  <c r="AM107" i="35"/>
  <c r="AL107" i="35"/>
  <c r="AK107" i="35"/>
  <c r="AJ107" i="35"/>
  <c r="AI107" i="35"/>
  <c r="AH107" i="35"/>
  <c r="AG107" i="35"/>
  <c r="AF107" i="35"/>
  <c r="AE107" i="35"/>
  <c r="AD107" i="35"/>
  <c r="AC107" i="35"/>
  <c r="AB107" i="35"/>
  <c r="Z107" i="35"/>
  <c r="U107" i="35"/>
  <c r="S107" i="35"/>
  <c r="R107" i="35"/>
  <c r="Q107" i="35"/>
  <c r="P107" i="35"/>
  <c r="O107" i="35"/>
  <c r="N107" i="35"/>
  <c r="M107" i="35"/>
  <c r="J107" i="35"/>
  <c r="I107" i="35"/>
  <c r="H107" i="35"/>
  <c r="G107" i="35"/>
  <c r="EK106" i="35"/>
  <c r="EJ106" i="35"/>
  <c r="EI106" i="35"/>
  <c r="EH106" i="35"/>
  <c r="EG106" i="35"/>
  <c r="EF106" i="35"/>
  <c r="EE106" i="35"/>
  <c r="ED106" i="35"/>
  <c r="EC106" i="35"/>
  <c r="EB106" i="35"/>
  <c r="EA106" i="35"/>
  <c r="DZ106" i="35"/>
  <c r="DY106" i="35"/>
  <c r="DX106" i="35"/>
  <c r="DW106" i="35"/>
  <c r="DV106" i="35"/>
  <c r="DU106" i="35"/>
  <c r="DT106" i="35"/>
  <c r="DS106" i="35"/>
  <c r="DR106" i="35"/>
  <c r="DQ106" i="35"/>
  <c r="DP106" i="35"/>
  <c r="DA106" i="35"/>
  <c r="CZ106" i="35"/>
  <c r="CY106" i="35"/>
  <c r="CX106" i="35"/>
  <c r="CV106" i="35"/>
  <c r="CU106" i="35"/>
  <c r="CT106" i="35"/>
  <c r="CR106" i="35"/>
  <c r="CQ106" i="35"/>
  <c r="CP106" i="35"/>
  <c r="CM106" i="35"/>
  <c r="CL106" i="35"/>
  <c r="CK106" i="35"/>
  <c r="CJ106" i="35"/>
  <c r="CH106" i="35"/>
  <c r="CG106" i="35"/>
  <c r="CF106" i="35"/>
  <c r="CB106" i="35"/>
  <c r="CA106" i="35"/>
  <c r="BZ106" i="35"/>
  <c r="BY106" i="35"/>
  <c r="BW106" i="35"/>
  <c r="BV106" i="35"/>
  <c r="BU106" i="35"/>
  <c r="BT106" i="35"/>
  <c r="BR106" i="35"/>
  <c r="BQ106" i="35"/>
  <c r="BP106" i="35"/>
  <c r="BO106" i="35"/>
  <c r="BN106" i="35"/>
  <c r="BM106" i="35"/>
  <c r="BL106" i="35"/>
  <c r="BK106" i="35"/>
  <c r="BJ106" i="35"/>
  <c r="BI106" i="35"/>
  <c r="BH106" i="35"/>
  <c r="BG106" i="35"/>
  <c r="BF106" i="35"/>
  <c r="BE106" i="35"/>
  <c r="BD106" i="35"/>
  <c r="BC106" i="35"/>
  <c r="BB106" i="35"/>
  <c r="BA106" i="35"/>
  <c r="AZ106" i="35"/>
  <c r="AX106" i="35"/>
  <c r="AW106" i="35"/>
  <c r="AV106" i="35"/>
  <c r="AU106" i="35"/>
  <c r="AT106" i="35"/>
  <c r="AS106" i="35"/>
  <c r="AR106" i="35"/>
  <c r="AQ106" i="35"/>
  <c r="AP106" i="35"/>
  <c r="AO106" i="35"/>
  <c r="AN106" i="35"/>
  <c r="AM106" i="35"/>
  <c r="AL106" i="35"/>
  <c r="AK106" i="35"/>
  <c r="AJ106" i="35"/>
  <c r="AI106" i="35"/>
  <c r="AH106" i="35"/>
  <c r="AG106" i="35"/>
  <c r="AF106" i="35"/>
  <c r="AE106" i="35"/>
  <c r="AD106" i="35"/>
  <c r="AC106" i="35"/>
  <c r="AB106" i="35"/>
  <c r="Z106" i="35"/>
  <c r="U106" i="35"/>
  <c r="S106" i="35"/>
  <c r="R106" i="35"/>
  <c r="Q106" i="35"/>
  <c r="P106" i="35"/>
  <c r="O106" i="35"/>
  <c r="N106" i="35"/>
  <c r="M106" i="35"/>
  <c r="J106" i="35"/>
  <c r="I106" i="35"/>
  <c r="H106" i="35"/>
  <c r="G106" i="35"/>
  <c r="EK105" i="35"/>
  <c r="EJ105" i="35"/>
  <c r="EI105" i="35"/>
  <c r="EH105" i="35"/>
  <c r="EG105" i="35"/>
  <c r="EF105" i="35"/>
  <c r="EE105" i="35"/>
  <c r="ED105" i="35"/>
  <c r="EC105" i="35"/>
  <c r="EB105" i="35"/>
  <c r="EA105" i="35"/>
  <c r="DZ105" i="35"/>
  <c r="DY105" i="35"/>
  <c r="DX105" i="35"/>
  <c r="DW105" i="35"/>
  <c r="DV105" i="35"/>
  <c r="DU105" i="35"/>
  <c r="DT105" i="35"/>
  <c r="DS105" i="35"/>
  <c r="DR105" i="35"/>
  <c r="DQ105" i="35"/>
  <c r="DP105" i="35"/>
  <c r="DA105" i="35"/>
  <c r="CZ105" i="35"/>
  <c r="CY105" i="35"/>
  <c r="CX105" i="35"/>
  <c r="CV105" i="35"/>
  <c r="CU105" i="35"/>
  <c r="CT105" i="35"/>
  <c r="CR105" i="35"/>
  <c r="CQ105" i="35"/>
  <c r="CP105" i="35"/>
  <c r="CM105" i="35"/>
  <c r="CL105" i="35"/>
  <c r="CK105" i="35"/>
  <c r="CJ105" i="35"/>
  <c r="CH105" i="35"/>
  <c r="CG105" i="35"/>
  <c r="CF105" i="35"/>
  <c r="CB105" i="35"/>
  <c r="CA105" i="35"/>
  <c r="BZ105" i="35"/>
  <c r="BY105" i="35"/>
  <c r="BW105" i="35"/>
  <c r="BV105" i="35"/>
  <c r="BU105" i="35"/>
  <c r="BT105" i="35"/>
  <c r="BR105" i="35"/>
  <c r="BQ105" i="35"/>
  <c r="BP105" i="35"/>
  <c r="BO105" i="35"/>
  <c r="BN105" i="35"/>
  <c r="BM105" i="35"/>
  <c r="BL105" i="35"/>
  <c r="BK105" i="35"/>
  <c r="BJ105" i="35"/>
  <c r="BI105" i="35"/>
  <c r="BH105" i="35"/>
  <c r="BG105" i="35"/>
  <c r="BF105" i="35"/>
  <c r="BE105" i="35"/>
  <c r="BD105" i="35"/>
  <c r="BC105" i="35"/>
  <c r="BB105" i="35"/>
  <c r="BA105" i="35"/>
  <c r="AZ105" i="35"/>
  <c r="AX105" i="35"/>
  <c r="AW105" i="35"/>
  <c r="AV105" i="35"/>
  <c r="AU105" i="35"/>
  <c r="AT105" i="35"/>
  <c r="AS105" i="35"/>
  <c r="AR105" i="35"/>
  <c r="AQ105" i="35"/>
  <c r="AP105" i="35"/>
  <c r="AO105" i="35"/>
  <c r="AN105" i="35"/>
  <c r="AM105" i="35"/>
  <c r="AL105" i="35"/>
  <c r="AK105" i="35"/>
  <c r="AJ105" i="35"/>
  <c r="AI105" i="35"/>
  <c r="AH105" i="35"/>
  <c r="AG105" i="35"/>
  <c r="AF105" i="35"/>
  <c r="AE105" i="35"/>
  <c r="AD105" i="35"/>
  <c r="AC105" i="35"/>
  <c r="AB105" i="35"/>
  <c r="Z105" i="35"/>
  <c r="U105" i="35"/>
  <c r="S105" i="35"/>
  <c r="R105" i="35"/>
  <c r="Q105" i="35"/>
  <c r="P105" i="35"/>
  <c r="O105" i="35"/>
  <c r="N105" i="35"/>
  <c r="M105" i="35"/>
  <c r="J105" i="35"/>
  <c r="I105" i="35"/>
  <c r="H105" i="35"/>
  <c r="G105" i="35"/>
  <c r="EK104" i="35"/>
  <c r="EJ104" i="35"/>
  <c r="EI104" i="35"/>
  <c r="EH104" i="35"/>
  <c r="EG104" i="35"/>
  <c r="EF104" i="35"/>
  <c r="EE104" i="35"/>
  <c r="ED104" i="35"/>
  <c r="EC104" i="35"/>
  <c r="EB104" i="35"/>
  <c r="EA104" i="35"/>
  <c r="DZ104" i="35"/>
  <c r="DY104" i="35"/>
  <c r="DX104" i="35"/>
  <c r="DW104" i="35"/>
  <c r="DV104" i="35"/>
  <c r="DU104" i="35"/>
  <c r="DT104" i="35"/>
  <c r="DS104" i="35"/>
  <c r="DR104" i="35"/>
  <c r="DQ104" i="35"/>
  <c r="DP104" i="35"/>
  <c r="DA104" i="35"/>
  <c r="CZ104" i="35"/>
  <c r="CY104" i="35"/>
  <c r="CX104" i="35"/>
  <c r="CV104" i="35"/>
  <c r="CU104" i="35"/>
  <c r="CT104" i="35"/>
  <c r="CR104" i="35"/>
  <c r="CQ104" i="35"/>
  <c r="CP104" i="35"/>
  <c r="CM104" i="35"/>
  <c r="CL104" i="35"/>
  <c r="CK104" i="35"/>
  <c r="CJ104" i="35"/>
  <c r="CH104" i="35"/>
  <c r="CG104" i="35"/>
  <c r="CF104" i="35"/>
  <c r="CB104" i="35"/>
  <c r="CA104" i="35"/>
  <c r="BZ104" i="35"/>
  <c r="BY104" i="35"/>
  <c r="BW104" i="35"/>
  <c r="BV104" i="35"/>
  <c r="BU104" i="35"/>
  <c r="BT104" i="35"/>
  <c r="BR104" i="35"/>
  <c r="BQ104" i="35"/>
  <c r="BP104" i="35"/>
  <c r="BO104" i="35"/>
  <c r="BN104" i="35"/>
  <c r="BM104" i="35"/>
  <c r="BL104" i="35"/>
  <c r="BK104" i="35"/>
  <c r="BJ104" i="35"/>
  <c r="BI104" i="35"/>
  <c r="BH104" i="35"/>
  <c r="BG104" i="35"/>
  <c r="BF104" i="35"/>
  <c r="BE104" i="35"/>
  <c r="BD104" i="35"/>
  <c r="BC104" i="35"/>
  <c r="BB104" i="35"/>
  <c r="BA104" i="35"/>
  <c r="AZ104" i="35"/>
  <c r="AX104" i="35"/>
  <c r="AW104" i="35"/>
  <c r="AV104" i="35"/>
  <c r="AU104" i="35"/>
  <c r="AT104" i="35"/>
  <c r="AS104" i="35"/>
  <c r="AR104" i="35"/>
  <c r="AQ104" i="35"/>
  <c r="AP104" i="35"/>
  <c r="AO104" i="35"/>
  <c r="AN104" i="35"/>
  <c r="AM104" i="35"/>
  <c r="AL104" i="35"/>
  <c r="AK104" i="35"/>
  <c r="AJ104" i="35"/>
  <c r="AI104" i="35"/>
  <c r="AH104" i="35"/>
  <c r="AG104" i="35"/>
  <c r="AF104" i="35"/>
  <c r="AE104" i="35"/>
  <c r="AD104" i="35"/>
  <c r="AC104" i="35"/>
  <c r="AB104" i="35"/>
  <c r="Z104" i="35"/>
  <c r="U104" i="35"/>
  <c r="S104" i="35"/>
  <c r="R104" i="35"/>
  <c r="Q104" i="35"/>
  <c r="P104" i="35"/>
  <c r="O104" i="35"/>
  <c r="N104" i="35"/>
  <c r="M104" i="35"/>
  <c r="J104" i="35"/>
  <c r="I104" i="35"/>
  <c r="H104" i="35"/>
  <c r="G104" i="35"/>
  <c r="EK103" i="35"/>
  <c r="EJ103" i="35"/>
  <c r="EI103" i="35"/>
  <c r="EH103" i="35"/>
  <c r="EG103" i="35"/>
  <c r="EF103" i="35"/>
  <c r="EE103" i="35"/>
  <c r="ED103" i="35"/>
  <c r="EC103" i="35"/>
  <c r="EB103" i="35"/>
  <c r="EA103" i="35"/>
  <c r="DZ103" i="35"/>
  <c r="DY103" i="35"/>
  <c r="DX103" i="35"/>
  <c r="DW103" i="35"/>
  <c r="DV103" i="35"/>
  <c r="DU103" i="35"/>
  <c r="DT103" i="35"/>
  <c r="DS103" i="35"/>
  <c r="DR103" i="35"/>
  <c r="DQ103" i="35"/>
  <c r="DP103" i="35"/>
  <c r="DA103" i="35"/>
  <c r="CZ103" i="35"/>
  <c r="CY103" i="35"/>
  <c r="CX103" i="35"/>
  <c r="CV103" i="35"/>
  <c r="CU103" i="35"/>
  <c r="CT103" i="35"/>
  <c r="CR103" i="35"/>
  <c r="CQ103" i="35"/>
  <c r="CP103" i="35"/>
  <c r="CM103" i="35"/>
  <c r="CL103" i="35"/>
  <c r="CK103" i="35"/>
  <c r="CJ103" i="35"/>
  <c r="CH103" i="35"/>
  <c r="CG103" i="35"/>
  <c r="CF103" i="35"/>
  <c r="CB103" i="35"/>
  <c r="CA103" i="35"/>
  <c r="BZ103" i="35"/>
  <c r="BY103" i="35"/>
  <c r="BW103" i="35"/>
  <c r="BV103" i="35"/>
  <c r="BU103" i="35"/>
  <c r="BT103" i="35"/>
  <c r="BR103" i="35"/>
  <c r="BQ103" i="35"/>
  <c r="BP103" i="35"/>
  <c r="BO103" i="35"/>
  <c r="BN103" i="35"/>
  <c r="BM103" i="35"/>
  <c r="BL103" i="35"/>
  <c r="BK103" i="35"/>
  <c r="BJ103" i="35"/>
  <c r="BI103" i="35"/>
  <c r="BH103" i="35"/>
  <c r="BG103" i="35"/>
  <c r="BF103" i="35"/>
  <c r="BE103" i="35"/>
  <c r="BD103" i="35"/>
  <c r="BC103" i="35"/>
  <c r="BB103" i="35"/>
  <c r="BA103" i="35"/>
  <c r="AZ103" i="35"/>
  <c r="AX103" i="35"/>
  <c r="AW103" i="35"/>
  <c r="AV103" i="35"/>
  <c r="AU103" i="35"/>
  <c r="AT103" i="35"/>
  <c r="AS103" i="35"/>
  <c r="AR103" i="35"/>
  <c r="AQ103" i="35"/>
  <c r="AP103" i="35"/>
  <c r="AO103" i="35"/>
  <c r="AN103" i="35"/>
  <c r="AM103" i="35"/>
  <c r="AL103" i="35"/>
  <c r="AK103" i="35"/>
  <c r="AJ103" i="35"/>
  <c r="AI103" i="35"/>
  <c r="AH103" i="35"/>
  <c r="AG103" i="35"/>
  <c r="AF103" i="35"/>
  <c r="AE103" i="35"/>
  <c r="AD103" i="35"/>
  <c r="AC103" i="35"/>
  <c r="AB103" i="35"/>
  <c r="Z103" i="35"/>
  <c r="U103" i="35"/>
  <c r="S103" i="35"/>
  <c r="R103" i="35"/>
  <c r="Q103" i="35"/>
  <c r="P103" i="35"/>
  <c r="O103" i="35"/>
  <c r="N103" i="35"/>
  <c r="M103" i="35"/>
  <c r="J103" i="35"/>
  <c r="I103" i="35"/>
  <c r="H103" i="35"/>
  <c r="G103" i="35"/>
  <c r="EK102" i="35"/>
  <c r="EJ102" i="35"/>
  <c r="EI102" i="35"/>
  <c r="EH102" i="35"/>
  <c r="EG102" i="35"/>
  <c r="EF102" i="35"/>
  <c r="EE102" i="35"/>
  <c r="ED102" i="35"/>
  <c r="EC102" i="35"/>
  <c r="EB102" i="35"/>
  <c r="EA102" i="35"/>
  <c r="DZ102" i="35"/>
  <c r="DY102" i="35"/>
  <c r="DX102" i="35"/>
  <c r="DW102" i="35"/>
  <c r="DV102" i="35"/>
  <c r="DU102" i="35"/>
  <c r="DT102" i="35"/>
  <c r="DS102" i="35"/>
  <c r="DR102" i="35"/>
  <c r="DQ102" i="35"/>
  <c r="DP102" i="35"/>
  <c r="DA102" i="35"/>
  <c r="CZ102" i="35"/>
  <c r="CY102" i="35"/>
  <c r="CX102" i="35"/>
  <c r="CV102" i="35"/>
  <c r="CU102" i="35"/>
  <c r="CT102" i="35"/>
  <c r="CR102" i="35"/>
  <c r="CQ102" i="35"/>
  <c r="CP102" i="35"/>
  <c r="CM102" i="35"/>
  <c r="CL102" i="35"/>
  <c r="CK102" i="35"/>
  <c r="CJ102" i="35"/>
  <c r="CH102" i="35"/>
  <c r="CG102" i="35"/>
  <c r="CF102" i="35"/>
  <c r="CB102" i="35"/>
  <c r="CA102" i="35"/>
  <c r="BZ102" i="35"/>
  <c r="BY102" i="35"/>
  <c r="BW102" i="35"/>
  <c r="BV102" i="35"/>
  <c r="BU102" i="35"/>
  <c r="BT102" i="35"/>
  <c r="BR102" i="35"/>
  <c r="BQ102" i="35"/>
  <c r="BP102" i="35"/>
  <c r="BO102" i="35"/>
  <c r="BN102" i="35"/>
  <c r="BM102" i="35"/>
  <c r="BL102" i="35"/>
  <c r="BK102" i="35"/>
  <c r="BJ102" i="35"/>
  <c r="BI102" i="35"/>
  <c r="BH102" i="35"/>
  <c r="BG102" i="35"/>
  <c r="BF102" i="35"/>
  <c r="BE102" i="35"/>
  <c r="BD102" i="35"/>
  <c r="BC102" i="35"/>
  <c r="BB102" i="35"/>
  <c r="BA102" i="35"/>
  <c r="AZ102" i="35"/>
  <c r="AX102" i="35"/>
  <c r="AW102" i="35"/>
  <c r="AV102" i="35"/>
  <c r="AU102" i="35"/>
  <c r="AT102" i="35"/>
  <c r="AS102" i="35"/>
  <c r="AR102" i="35"/>
  <c r="AQ102" i="35"/>
  <c r="AP102" i="35"/>
  <c r="AO102" i="35"/>
  <c r="AN102" i="35"/>
  <c r="AM102" i="35"/>
  <c r="AL102" i="35"/>
  <c r="AK102" i="35"/>
  <c r="AJ102" i="35"/>
  <c r="AI102" i="35"/>
  <c r="AH102" i="35"/>
  <c r="AG102" i="35"/>
  <c r="AF102" i="35"/>
  <c r="AE102" i="35"/>
  <c r="AD102" i="35"/>
  <c r="AC102" i="35"/>
  <c r="AB102" i="35"/>
  <c r="Z102" i="35"/>
  <c r="U102" i="35"/>
  <c r="S102" i="35"/>
  <c r="R102" i="35"/>
  <c r="Q102" i="35"/>
  <c r="P102" i="35"/>
  <c r="O102" i="35"/>
  <c r="N102" i="35"/>
  <c r="M102" i="35"/>
  <c r="J102" i="35"/>
  <c r="I102" i="35"/>
  <c r="H102" i="35"/>
  <c r="G102" i="35"/>
  <c r="EK101" i="35"/>
  <c r="EJ101" i="35"/>
  <c r="EI101" i="35"/>
  <c r="EH101" i="35"/>
  <c r="EG101" i="35"/>
  <c r="EF101" i="35"/>
  <c r="EE101" i="35"/>
  <c r="ED101" i="35"/>
  <c r="EC101" i="35"/>
  <c r="EB101" i="35"/>
  <c r="EA101" i="35"/>
  <c r="DZ101" i="35"/>
  <c r="DY101" i="35"/>
  <c r="DX101" i="35"/>
  <c r="DW101" i="35"/>
  <c r="DV101" i="35"/>
  <c r="DU101" i="35"/>
  <c r="DT101" i="35"/>
  <c r="DS101" i="35"/>
  <c r="DR101" i="35"/>
  <c r="DQ101" i="35"/>
  <c r="DP101" i="35"/>
  <c r="DA101" i="35"/>
  <c r="CZ101" i="35"/>
  <c r="CY101" i="35"/>
  <c r="CX101" i="35"/>
  <c r="CV101" i="35"/>
  <c r="CU101" i="35"/>
  <c r="CT101" i="35"/>
  <c r="CR101" i="35"/>
  <c r="CQ101" i="35"/>
  <c r="CP101" i="35"/>
  <c r="CM101" i="35"/>
  <c r="CL101" i="35"/>
  <c r="CK101" i="35"/>
  <c r="CJ101" i="35"/>
  <c r="CH101" i="35"/>
  <c r="CG101" i="35"/>
  <c r="CF101" i="35"/>
  <c r="CB101" i="35"/>
  <c r="CA101" i="35"/>
  <c r="BZ101" i="35"/>
  <c r="BY101" i="35"/>
  <c r="BW101" i="35"/>
  <c r="BV101" i="35"/>
  <c r="BU101" i="35"/>
  <c r="BT101" i="35"/>
  <c r="BR101" i="35"/>
  <c r="BQ101" i="35"/>
  <c r="BP101" i="35"/>
  <c r="BO101" i="35"/>
  <c r="BN101" i="35"/>
  <c r="BM101" i="35"/>
  <c r="BL101" i="35"/>
  <c r="BK101" i="35"/>
  <c r="BJ101" i="35"/>
  <c r="BI101" i="35"/>
  <c r="BH101" i="35"/>
  <c r="BG101" i="35"/>
  <c r="BF101" i="35"/>
  <c r="BE101" i="35"/>
  <c r="BD101" i="35"/>
  <c r="BC101" i="35"/>
  <c r="BB101" i="35"/>
  <c r="BA101" i="35"/>
  <c r="AZ101" i="35"/>
  <c r="AX101" i="35"/>
  <c r="AW101" i="35"/>
  <c r="AV101" i="35"/>
  <c r="AU101" i="35"/>
  <c r="AT101" i="35"/>
  <c r="AS101" i="35"/>
  <c r="AR101" i="35"/>
  <c r="AQ101" i="35"/>
  <c r="AP101" i="35"/>
  <c r="AO101" i="35"/>
  <c r="AN101" i="35"/>
  <c r="AM101" i="35"/>
  <c r="AL101" i="35"/>
  <c r="AK101" i="35"/>
  <c r="AJ101" i="35"/>
  <c r="AI101" i="35"/>
  <c r="AH101" i="35"/>
  <c r="AG101" i="35"/>
  <c r="AF101" i="35"/>
  <c r="AE101" i="35"/>
  <c r="AD101" i="35"/>
  <c r="AC101" i="35"/>
  <c r="AB101" i="35"/>
  <c r="Z101" i="35"/>
  <c r="U101" i="35"/>
  <c r="S101" i="35"/>
  <c r="R101" i="35"/>
  <c r="Q101" i="35"/>
  <c r="P101" i="35"/>
  <c r="O101" i="35"/>
  <c r="N101" i="35"/>
  <c r="M101" i="35"/>
  <c r="J101" i="35"/>
  <c r="I101" i="35"/>
  <c r="H101" i="35"/>
  <c r="G101" i="35"/>
  <c r="EK100" i="35"/>
  <c r="EJ100" i="35"/>
  <c r="EI100" i="35"/>
  <c r="EH100" i="35"/>
  <c r="EG100" i="35"/>
  <c r="EF100" i="35"/>
  <c r="EE100" i="35"/>
  <c r="ED100" i="35"/>
  <c r="EC100" i="35"/>
  <c r="EB100" i="35"/>
  <c r="EA100" i="35"/>
  <c r="DZ100" i="35"/>
  <c r="DY100" i="35"/>
  <c r="DX100" i="35"/>
  <c r="DW100" i="35"/>
  <c r="DV100" i="35"/>
  <c r="DU100" i="35"/>
  <c r="DT100" i="35"/>
  <c r="DS100" i="35"/>
  <c r="DR100" i="35"/>
  <c r="DQ100" i="35"/>
  <c r="DP100" i="35"/>
  <c r="DA100" i="35"/>
  <c r="CZ100" i="35"/>
  <c r="CY100" i="35"/>
  <c r="CX100" i="35"/>
  <c r="CV100" i="35"/>
  <c r="CU100" i="35"/>
  <c r="CT100" i="35"/>
  <c r="CR100" i="35"/>
  <c r="CQ100" i="35"/>
  <c r="CP100" i="35"/>
  <c r="CM100" i="35"/>
  <c r="CL100" i="35"/>
  <c r="CK100" i="35"/>
  <c r="CJ100" i="35"/>
  <c r="CH100" i="35"/>
  <c r="CG100" i="35"/>
  <c r="CF100" i="35"/>
  <c r="CB100" i="35"/>
  <c r="CA100" i="35"/>
  <c r="BZ100" i="35"/>
  <c r="BY100" i="35"/>
  <c r="BW100" i="35"/>
  <c r="BV100" i="35"/>
  <c r="BU100" i="35"/>
  <c r="BT100" i="35"/>
  <c r="BR100" i="35"/>
  <c r="BQ100" i="35"/>
  <c r="BP100" i="35"/>
  <c r="BO100" i="35"/>
  <c r="BN100" i="35"/>
  <c r="BM100" i="35"/>
  <c r="BL100" i="35"/>
  <c r="BK100" i="35"/>
  <c r="BJ100" i="35"/>
  <c r="BI100" i="35"/>
  <c r="BH100" i="35"/>
  <c r="BG100" i="35"/>
  <c r="BF100" i="35"/>
  <c r="BE100" i="35"/>
  <c r="BD100" i="35"/>
  <c r="BC100" i="35"/>
  <c r="BB100" i="35"/>
  <c r="BA100" i="35"/>
  <c r="AZ100" i="35"/>
  <c r="AX100" i="35"/>
  <c r="AW100" i="35"/>
  <c r="AV100" i="35"/>
  <c r="AU100" i="35"/>
  <c r="AT100" i="35"/>
  <c r="AS100" i="35"/>
  <c r="AR100" i="35"/>
  <c r="AQ100" i="35"/>
  <c r="AP100" i="35"/>
  <c r="AO100" i="35"/>
  <c r="AN100" i="35"/>
  <c r="AM100" i="35"/>
  <c r="AL100" i="35"/>
  <c r="AK100" i="35"/>
  <c r="AJ100" i="35"/>
  <c r="AI100" i="35"/>
  <c r="AH100" i="35"/>
  <c r="AG100" i="35"/>
  <c r="AF100" i="35"/>
  <c r="AE100" i="35"/>
  <c r="AD100" i="35"/>
  <c r="AC100" i="35"/>
  <c r="AB100" i="35"/>
  <c r="Z100" i="35"/>
  <c r="U100" i="35"/>
  <c r="S100" i="35"/>
  <c r="R100" i="35"/>
  <c r="Q100" i="35"/>
  <c r="P100" i="35"/>
  <c r="O100" i="35"/>
  <c r="N100" i="35"/>
  <c r="M100" i="35"/>
  <c r="J100" i="35"/>
  <c r="I100" i="35"/>
  <c r="H100" i="35"/>
  <c r="G100" i="35"/>
  <c r="EK99" i="35"/>
  <c r="EJ99" i="35"/>
  <c r="EI99" i="35"/>
  <c r="EH99" i="35"/>
  <c r="EG99" i="35"/>
  <c r="EF99" i="35"/>
  <c r="EE99" i="35"/>
  <c r="ED99" i="35"/>
  <c r="EC99" i="35"/>
  <c r="EB99" i="35"/>
  <c r="EA99" i="35"/>
  <c r="DZ99" i="35"/>
  <c r="DY99" i="35"/>
  <c r="DX99" i="35"/>
  <c r="DW99" i="35"/>
  <c r="DV99" i="35"/>
  <c r="DU99" i="35"/>
  <c r="DT99" i="35"/>
  <c r="DS99" i="35"/>
  <c r="DR99" i="35"/>
  <c r="DQ99" i="35"/>
  <c r="DP99" i="35"/>
  <c r="DA99" i="35"/>
  <c r="CZ99" i="35"/>
  <c r="CY99" i="35"/>
  <c r="CX99" i="35"/>
  <c r="CV99" i="35"/>
  <c r="CU99" i="35"/>
  <c r="CT99" i="35"/>
  <c r="CR99" i="35"/>
  <c r="CQ99" i="35"/>
  <c r="CP99" i="35"/>
  <c r="CM99" i="35"/>
  <c r="CL99" i="35"/>
  <c r="CK99" i="35"/>
  <c r="CJ99" i="35"/>
  <c r="CH99" i="35"/>
  <c r="CG99" i="35"/>
  <c r="CF99" i="35"/>
  <c r="CB99" i="35"/>
  <c r="CA99" i="35"/>
  <c r="BZ99" i="35"/>
  <c r="BY99" i="35"/>
  <c r="BW99" i="35"/>
  <c r="BV99" i="35"/>
  <c r="BU99" i="35"/>
  <c r="BT99" i="35"/>
  <c r="BR99" i="35"/>
  <c r="BQ99" i="35"/>
  <c r="BP99" i="35"/>
  <c r="BO99" i="35"/>
  <c r="BN99" i="35"/>
  <c r="BM99" i="35"/>
  <c r="BL99" i="35"/>
  <c r="BK99" i="35"/>
  <c r="BJ99" i="35"/>
  <c r="BI99" i="35"/>
  <c r="BH99" i="35"/>
  <c r="BG99" i="35"/>
  <c r="BF99" i="35"/>
  <c r="BE99" i="35"/>
  <c r="BD99" i="35"/>
  <c r="BC99" i="35"/>
  <c r="BB99" i="35"/>
  <c r="BA99" i="35"/>
  <c r="AZ99" i="35"/>
  <c r="AX99" i="35"/>
  <c r="AW99" i="35"/>
  <c r="AV99" i="35"/>
  <c r="AU99" i="35"/>
  <c r="AT99" i="35"/>
  <c r="AS99" i="35"/>
  <c r="AR99" i="35"/>
  <c r="AQ99" i="35"/>
  <c r="AP99" i="35"/>
  <c r="AO99" i="35"/>
  <c r="AN99" i="35"/>
  <c r="AM99" i="35"/>
  <c r="AL99" i="35"/>
  <c r="AK99" i="35"/>
  <c r="AJ99" i="35"/>
  <c r="AI99" i="35"/>
  <c r="AH99" i="35"/>
  <c r="AG99" i="35"/>
  <c r="AF99" i="35"/>
  <c r="AE99" i="35"/>
  <c r="AD99" i="35"/>
  <c r="AC99" i="35"/>
  <c r="AB99" i="35"/>
  <c r="Z99" i="35"/>
  <c r="U99" i="35"/>
  <c r="S99" i="35"/>
  <c r="R99" i="35"/>
  <c r="Q99" i="35"/>
  <c r="P99" i="35"/>
  <c r="O99" i="35"/>
  <c r="N99" i="35"/>
  <c r="M99" i="35"/>
  <c r="J99" i="35"/>
  <c r="I99" i="35"/>
  <c r="H99" i="35"/>
  <c r="G99" i="35"/>
  <c r="J98" i="35"/>
  <c r="H98" i="35"/>
  <c r="G98" i="35"/>
  <c r="EK97" i="35"/>
  <c r="EJ97" i="35"/>
  <c r="EI97" i="35"/>
  <c r="EH97" i="35"/>
  <c r="EG97" i="35"/>
  <c r="EF97" i="35"/>
  <c r="EE97" i="35"/>
  <c r="ED97" i="35"/>
  <c r="EC97" i="35"/>
  <c r="EB97" i="35"/>
  <c r="EA97" i="35"/>
  <c r="DZ97" i="35"/>
  <c r="DY97" i="35"/>
  <c r="DX97" i="35"/>
  <c r="DW97" i="35"/>
  <c r="DV97" i="35"/>
  <c r="DU97" i="35"/>
  <c r="DT97" i="35"/>
  <c r="DS97" i="35"/>
  <c r="DR97" i="35"/>
  <c r="DQ97" i="35"/>
  <c r="DP97" i="35"/>
  <c r="DA97" i="35"/>
  <c r="CZ97" i="35"/>
  <c r="CY97" i="35"/>
  <c r="CX97" i="35"/>
  <c r="CV97" i="35"/>
  <c r="CU97" i="35"/>
  <c r="CT97" i="35"/>
  <c r="CR97" i="35"/>
  <c r="CQ97" i="35"/>
  <c r="CP97" i="35"/>
  <c r="CM97" i="35"/>
  <c r="CL97" i="35"/>
  <c r="CK97" i="35"/>
  <c r="CJ97" i="35"/>
  <c r="CH97" i="35"/>
  <c r="CG97" i="35"/>
  <c r="CF97" i="35"/>
  <c r="CB97" i="35"/>
  <c r="CA97" i="35"/>
  <c r="BZ97" i="35"/>
  <c r="BY97" i="35"/>
  <c r="BW97" i="35"/>
  <c r="BV97" i="35"/>
  <c r="BU97" i="35"/>
  <c r="BT97" i="35"/>
  <c r="BR97" i="35"/>
  <c r="BQ97" i="35"/>
  <c r="BP97" i="35"/>
  <c r="BO97" i="35"/>
  <c r="BN97" i="35"/>
  <c r="BM97" i="35"/>
  <c r="BL97" i="35"/>
  <c r="BK97" i="35"/>
  <c r="BJ97" i="35"/>
  <c r="BI97" i="35"/>
  <c r="BH97" i="35"/>
  <c r="BG97" i="35"/>
  <c r="BF97" i="35"/>
  <c r="BE97" i="35"/>
  <c r="BD97" i="35"/>
  <c r="BC97" i="35"/>
  <c r="BB97" i="35"/>
  <c r="BA97" i="35"/>
  <c r="AZ97" i="35"/>
  <c r="AX97" i="35"/>
  <c r="AW97" i="35"/>
  <c r="AV97" i="35"/>
  <c r="AU97" i="35"/>
  <c r="AT97" i="35"/>
  <c r="AS97" i="35"/>
  <c r="AR97" i="35"/>
  <c r="AQ97" i="35"/>
  <c r="AP97" i="35"/>
  <c r="AO97" i="35"/>
  <c r="AN97" i="35"/>
  <c r="AM97" i="35"/>
  <c r="AL97" i="35"/>
  <c r="AK97" i="35"/>
  <c r="AJ97" i="35"/>
  <c r="AI97" i="35"/>
  <c r="AH97" i="35"/>
  <c r="AG97" i="35"/>
  <c r="AF97" i="35"/>
  <c r="AE97" i="35"/>
  <c r="AD97" i="35"/>
  <c r="AC97" i="35"/>
  <c r="AB97" i="35"/>
  <c r="Z97" i="35"/>
  <c r="U97" i="35"/>
  <c r="S97" i="35"/>
  <c r="R97" i="35"/>
  <c r="Q97" i="35"/>
  <c r="P97" i="35"/>
  <c r="O97" i="35"/>
  <c r="N97" i="35"/>
  <c r="M97" i="35"/>
  <c r="J97" i="35"/>
  <c r="I97" i="35"/>
  <c r="H97" i="35"/>
  <c r="G97" i="35"/>
  <c r="EK96" i="35"/>
  <c r="EJ96" i="35"/>
  <c r="EI96" i="35"/>
  <c r="EH96" i="35"/>
  <c r="EG96" i="35"/>
  <c r="EF96" i="35"/>
  <c r="EE96" i="35"/>
  <c r="ED96" i="35"/>
  <c r="EC96" i="35"/>
  <c r="EB96" i="35"/>
  <c r="EA96" i="35"/>
  <c r="DZ96" i="35"/>
  <c r="DY96" i="35"/>
  <c r="DX96" i="35"/>
  <c r="DW96" i="35"/>
  <c r="DV96" i="35"/>
  <c r="DU96" i="35"/>
  <c r="DT96" i="35"/>
  <c r="DS96" i="35"/>
  <c r="DR96" i="35"/>
  <c r="DQ96" i="35"/>
  <c r="DP96" i="35"/>
  <c r="DA96" i="35"/>
  <c r="CZ96" i="35"/>
  <c r="CY96" i="35"/>
  <c r="CX96" i="35"/>
  <c r="CV96" i="35"/>
  <c r="CU96" i="35"/>
  <c r="CT96" i="35"/>
  <c r="CR96" i="35"/>
  <c r="CQ96" i="35"/>
  <c r="CP96" i="35"/>
  <c r="CM96" i="35"/>
  <c r="CL96" i="35"/>
  <c r="CK96" i="35"/>
  <c r="CJ96" i="35"/>
  <c r="CH96" i="35"/>
  <c r="CG96" i="35"/>
  <c r="CF96" i="35"/>
  <c r="CB96" i="35"/>
  <c r="CA96" i="35"/>
  <c r="BZ96" i="35"/>
  <c r="BY96" i="35"/>
  <c r="BW96" i="35"/>
  <c r="BV96" i="35"/>
  <c r="BU96" i="35"/>
  <c r="BT96" i="35"/>
  <c r="BR96" i="35"/>
  <c r="BQ96" i="35"/>
  <c r="BP96" i="35"/>
  <c r="BO96" i="35"/>
  <c r="BN96" i="35"/>
  <c r="BM96" i="35"/>
  <c r="BL96" i="35"/>
  <c r="BK96" i="35"/>
  <c r="BJ96" i="35"/>
  <c r="BI96" i="35"/>
  <c r="BH96" i="35"/>
  <c r="BG96" i="35"/>
  <c r="BF96" i="35"/>
  <c r="BE96" i="35"/>
  <c r="BD96" i="35"/>
  <c r="BC96" i="35"/>
  <c r="BB96" i="35"/>
  <c r="BA96" i="35"/>
  <c r="AZ96" i="35"/>
  <c r="AX96" i="35"/>
  <c r="AW96" i="35"/>
  <c r="AV96" i="35"/>
  <c r="AU96" i="35"/>
  <c r="AT96" i="35"/>
  <c r="AS96" i="35"/>
  <c r="AR96" i="35"/>
  <c r="AQ96" i="35"/>
  <c r="AP96" i="35"/>
  <c r="AO96" i="35"/>
  <c r="AN96" i="35"/>
  <c r="AM96" i="35"/>
  <c r="AL96" i="35"/>
  <c r="AK96" i="35"/>
  <c r="AJ96" i="35"/>
  <c r="AI96" i="35"/>
  <c r="AH96" i="35"/>
  <c r="AG96" i="35"/>
  <c r="AF96" i="35"/>
  <c r="AE96" i="35"/>
  <c r="AD96" i="35"/>
  <c r="AC96" i="35"/>
  <c r="AB96" i="35"/>
  <c r="Z96" i="35"/>
  <c r="U96" i="35"/>
  <c r="S96" i="35"/>
  <c r="R96" i="35"/>
  <c r="Q96" i="35"/>
  <c r="P96" i="35"/>
  <c r="O96" i="35"/>
  <c r="N96" i="35"/>
  <c r="M96" i="35"/>
  <c r="J96" i="35"/>
  <c r="I96" i="35"/>
  <c r="H96" i="35"/>
  <c r="G96" i="35"/>
  <c r="EK95" i="35"/>
  <c r="EJ95" i="35"/>
  <c r="EI95" i="35"/>
  <c r="EH95" i="35"/>
  <c r="EG95" i="35"/>
  <c r="EF95" i="35"/>
  <c r="EE95" i="35"/>
  <c r="ED95" i="35"/>
  <c r="EC95" i="35"/>
  <c r="EB95" i="35"/>
  <c r="EA95" i="35"/>
  <c r="DZ95" i="35"/>
  <c r="DY95" i="35"/>
  <c r="DX95" i="35"/>
  <c r="DW95" i="35"/>
  <c r="DV95" i="35"/>
  <c r="DU95" i="35"/>
  <c r="DT95" i="35"/>
  <c r="DS95" i="35"/>
  <c r="DR95" i="35"/>
  <c r="DQ95" i="35"/>
  <c r="DP95" i="35"/>
  <c r="DA95" i="35"/>
  <c r="CZ95" i="35"/>
  <c r="CY95" i="35"/>
  <c r="CX95" i="35"/>
  <c r="CV95" i="35"/>
  <c r="CU95" i="35"/>
  <c r="CT95" i="35"/>
  <c r="CR95" i="35"/>
  <c r="CQ95" i="35"/>
  <c r="CP95" i="35"/>
  <c r="CM95" i="35"/>
  <c r="CL95" i="35"/>
  <c r="CK95" i="35"/>
  <c r="CJ95" i="35"/>
  <c r="CH95" i="35"/>
  <c r="CG95" i="35"/>
  <c r="CF95" i="35"/>
  <c r="CB95" i="35"/>
  <c r="CA95" i="35"/>
  <c r="BZ95" i="35"/>
  <c r="BY95" i="35"/>
  <c r="BW95" i="35"/>
  <c r="BV95" i="35"/>
  <c r="BU95" i="35"/>
  <c r="BT95" i="35"/>
  <c r="BR95" i="35"/>
  <c r="BQ95" i="35"/>
  <c r="BP95" i="35"/>
  <c r="BO95" i="35"/>
  <c r="BN95" i="35"/>
  <c r="BM95" i="35"/>
  <c r="BL95" i="35"/>
  <c r="BK95" i="35"/>
  <c r="BJ95" i="35"/>
  <c r="BI95" i="35"/>
  <c r="BH95" i="35"/>
  <c r="BG95" i="35"/>
  <c r="BF95" i="35"/>
  <c r="BE95" i="35"/>
  <c r="BD95" i="35"/>
  <c r="BC95" i="35"/>
  <c r="BB95" i="35"/>
  <c r="BA95" i="35"/>
  <c r="AZ95" i="35"/>
  <c r="AX95" i="35"/>
  <c r="AW95" i="35"/>
  <c r="AV95" i="35"/>
  <c r="AU95" i="35"/>
  <c r="AT95" i="35"/>
  <c r="AS95" i="35"/>
  <c r="AR95" i="35"/>
  <c r="AQ95" i="35"/>
  <c r="AP95" i="35"/>
  <c r="AO95" i="35"/>
  <c r="AN95" i="35"/>
  <c r="AM95" i="35"/>
  <c r="AL95" i="35"/>
  <c r="AK95" i="35"/>
  <c r="AJ95" i="35"/>
  <c r="AI95" i="35"/>
  <c r="AH95" i="35"/>
  <c r="AG95" i="35"/>
  <c r="AF95" i="35"/>
  <c r="AE95" i="35"/>
  <c r="AD95" i="35"/>
  <c r="AC95" i="35"/>
  <c r="AB95" i="35"/>
  <c r="Z95" i="35"/>
  <c r="U95" i="35"/>
  <c r="S95" i="35"/>
  <c r="R95" i="35"/>
  <c r="Q95" i="35"/>
  <c r="P95" i="35"/>
  <c r="O95" i="35"/>
  <c r="N95" i="35"/>
  <c r="M95" i="35"/>
  <c r="J95" i="35"/>
  <c r="I95" i="35"/>
  <c r="H95" i="35"/>
  <c r="G95" i="35"/>
  <c r="EK94" i="35"/>
  <c r="EJ94" i="35"/>
  <c r="EI94" i="35"/>
  <c r="EH94" i="35"/>
  <c r="EG94" i="35"/>
  <c r="EF94" i="35"/>
  <c r="EE94" i="35"/>
  <c r="ED94" i="35"/>
  <c r="EC94" i="35"/>
  <c r="EB94" i="35"/>
  <c r="EA94" i="35"/>
  <c r="DZ94" i="35"/>
  <c r="DY94" i="35"/>
  <c r="DX94" i="35"/>
  <c r="DW94" i="35"/>
  <c r="DV94" i="35"/>
  <c r="DU94" i="35"/>
  <c r="DT94" i="35"/>
  <c r="DS94" i="35"/>
  <c r="DR94" i="35"/>
  <c r="DQ94" i="35"/>
  <c r="DP94" i="35"/>
  <c r="DA94" i="35"/>
  <c r="CZ94" i="35"/>
  <c r="CY94" i="35"/>
  <c r="CX94" i="35"/>
  <c r="CV94" i="35"/>
  <c r="CU94" i="35"/>
  <c r="CT94" i="35"/>
  <c r="CR94" i="35"/>
  <c r="CQ94" i="35"/>
  <c r="CP94" i="35"/>
  <c r="CM94" i="35"/>
  <c r="CL94" i="35"/>
  <c r="CK94" i="35"/>
  <c r="CJ94" i="35"/>
  <c r="CH94" i="35"/>
  <c r="CG94" i="35"/>
  <c r="CF94" i="35"/>
  <c r="CB94" i="35"/>
  <c r="CA94" i="35"/>
  <c r="BZ94" i="35"/>
  <c r="BY94" i="35"/>
  <c r="BW94" i="35"/>
  <c r="BV94" i="35"/>
  <c r="BU94" i="35"/>
  <c r="BT94" i="35"/>
  <c r="BR94" i="35"/>
  <c r="BQ94" i="35"/>
  <c r="BP94" i="35"/>
  <c r="BO94" i="35"/>
  <c r="BN94" i="35"/>
  <c r="BM94" i="35"/>
  <c r="BL94" i="35"/>
  <c r="BK94" i="35"/>
  <c r="BJ94" i="35"/>
  <c r="BI94" i="35"/>
  <c r="BH94" i="35"/>
  <c r="BG94" i="35"/>
  <c r="BF94" i="35"/>
  <c r="BE94" i="35"/>
  <c r="BD94" i="35"/>
  <c r="BC94" i="35"/>
  <c r="BB94" i="35"/>
  <c r="BA94" i="35"/>
  <c r="AZ94" i="35"/>
  <c r="AX94" i="35"/>
  <c r="AW94" i="35"/>
  <c r="AV94" i="35"/>
  <c r="AU94" i="35"/>
  <c r="AT94" i="35"/>
  <c r="AS94" i="35"/>
  <c r="AR94" i="35"/>
  <c r="AQ94" i="35"/>
  <c r="AP94" i="35"/>
  <c r="AO94" i="35"/>
  <c r="AN94" i="35"/>
  <c r="AM94" i="35"/>
  <c r="AL94" i="35"/>
  <c r="AK94" i="35"/>
  <c r="AJ94" i="35"/>
  <c r="AI94" i="35"/>
  <c r="AH94" i="35"/>
  <c r="AG94" i="35"/>
  <c r="AF94" i="35"/>
  <c r="AE94" i="35"/>
  <c r="AD94" i="35"/>
  <c r="AC94" i="35"/>
  <c r="AB94" i="35"/>
  <c r="Z94" i="35"/>
  <c r="U94" i="35"/>
  <c r="S94" i="35"/>
  <c r="R94" i="35"/>
  <c r="Q94" i="35"/>
  <c r="P94" i="35"/>
  <c r="O94" i="35"/>
  <c r="N94" i="35"/>
  <c r="M94" i="35"/>
  <c r="J94" i="35"/>
  <c r="I94" i="35"/>
  <c r="H94" i="35"/>
  <c r="G94" i="35"/>
  <c r="EK93" i="35"/>
  <c r="EJ93" i="35"/>
  <c r="EI93" i="35"/>
  <c r="EH93" i="35"/>
  <c r="EG93" i="35"/>
  <c r="EF93" i="35"/>
  <c r="EE93" i="35"/>
  <c r="ED93" i="35"/>
  <c r="EC93" i="35"/>
  <c r="EB93" i="35"/>
  <c r="EA93" i="35"/>
  <c r="DZ93" i="35"/>
  <c r="DY93" i="35"/>
  <c r="DX93" i="35"/>
  <c r="DW93" i="35"/>
  <c r="DV93" i="35"/>
  <c r="DU93" i="35"/>
  <c r="DT93" i="35"/>
  <c r="DS93" i="35"/>
  <c r="DR93" i="35"/>
  <c r="DQ93" i="35"/>
  <c r="DP93" i="35"/>
  <c r="DA93" i="35"/>
  <c r="CZ93" i="35"/>
  <c r="CY93" i="35"/>
  <c r="CX93" i="35"/>
  <c r="CV93" i="35"/>
  <c r="CU93" i="35"/>
  <c r="CT93" i="35"/>
  <c r="CR93" i="35"/>
  <c r="CQ93" i="35"/>
  <c r="CP93" i="35"/>
  <c r="CM93" i="35"/>
  <c r="CL93" i="35"/>
  <c r="CK93" i="35"/>
  <c r="CJ93" i="35"/>
  <c r="CH93" i="35"/>
  <c r="CG93" i="35"/>
  <c r="CF93" i="35"/>
  <c r="CB93" i="35"/>
  <c r="CA93" i="35"/>
  <c r="BZ93" i="35"/>
  <c r="BY93" i="35"/>
  <c r="BW93" i="35"/>
  <c r="BV93" i="35"/>
  <c r="BU93" i="35"/>
  <c r="BT93" i="35"/>
  <c r="BR93" i="35"/>
  <c r="BQ93" i="35"/>
  <c r="BP93" i="35"/>
  <c r="BO93" i="35"/>
  <c r="BN93" i="35"/>
  <c r="BM93" i="35"/>
  <c r="BL93" i="35"/>
  <c r="BK93" i="35"/>
  <c r="BJ93" i="35"/>
  <c r="BI93" i="35"/>
  <c r="BH93" i="35"/>
  <c r="BG93" i="35"/>
  <c r="BF93" i="35"/>
  <c r="BE93" i="35"/>
  <c r="BD93" i="35"/>
  <c r="BC93" i="35"/>
  <c r="BB93" i="35"/>
  <c r="BA93" i="35"/>
  <c r="AZ93" i="35"/>
  <c r="AX93" i="35"/>
  <c r="AW93" i="35"/>
  <c r="AV93" i="35"/>
  <c r="AU93" i="35"/>
  <c r="AT93" i="35"/>
  <c r="AS93" i="35"/>
  <c r="AR93" i="35"/>
  <c r="AQ93" i="35"/>
  <c r="AP93" i="35"/>
  <c r="AO93" i="35"/>
  <c r="AN93" i="35"/>
  <c r="AM93" i="35"/>
  <c r="AL93" i="35"/>
  <c r="AK93" i="35"/>
  <c r="AJ93" i="35"/>
  <c r="AI93" i="35"/>
  <c r="AH93" i="35"/>
  <c r="AG93" i="35"/>
  <c r="AF93" i="35"/>
  <c r="AE93" i="35"/>
  <c r="AD93" i="35"/>
  <c r="AC93" i="35"/>
  <c r="AB93" i="35"/>
  <c r="Z93" i="35"/>
  <c r="U93" i="35"/>
  <c r="S93" i="35"/>
  <c r="R93" i="35"/>
  <c r="Q93" i="35"/>
  <c r="P93" i="35"/>
  <c r="O93" i="35"/>
  <c r="N93" i="35"/>
  <c r="M93" i="35"/>
  <c r="J93" i="35"/>
  <c r="I93" i="35"/>
  <c r="H93" i="35"/>
  <c r="G93" i="35"/>
  <c r="EK92" i="35"/>
  <c r="EJ92" i="35"/>
  <c r="EI92" i="35"/>
  <c r="EH92" i="35"/>
  <c r="EG92" i="35"/>
  <c r="EF92" i="35"/>
  <c r="EE92" i="35"/>
  <c r="ED92" i="35"/>
  <c r="EC92" i="35"/>
  <c r="EB92" i="35"/>
  <c r="EA92" i="35"/>
  <c r="DZ92" i="35"/>
  <c r="DY92" i="35"/>
  <c r="DX92" i="35"/>
  <c r="DW92" i="35"/>
  <c r="DV92" i="35"/>
  <c r="DU92" i="35"/>
  <c r="DT92" i="35"/>
  <c r="DS92" i="35"/>
  <c r="DR92" i="35"/>
  <c r="DQ92" i="35"/>
  <c r="DP92" i="35"/>
  <c r="DA92" i="35"/>
  <c r="CZ92" i="35"/>
  <c r="CY92" i="35"/>
  <c r="CX92" i="35"/>
  <c r="CV92" i="35"/>
  <c r="CU92" i="35"/>
  <c r="CT92" i="35"/>
  <c r="CR92" i="35"/>
  <c r="CQ92" i="35"/>
  <c r="CP92" i="35"/>
  <c r="CM92" i="35"/>
  <c r="CL92" i="35"/>
  <c r="CK92" i="35"/>
  <c r="CJ92" i="35"/>
  <c r="CH92" i="35"/>
  <c r="CG92" i="35"/>
  <c r="CF92" i="35"/>
  <c r="CB92" i="35"/>
  <c r="CA92" i="35"/>
  <c r="BZ92" i="35"/>
  <c r="BY92" i="35"/>
  <c r="BW92" i="35"/>
  <c r="BV92" i="35"/>
  <c r="BU92" i="35"/>
  <c r="BT92" i="35"/>
  <c r="BR92" i="35"/>
  <c r="BQ92" i="35"/>
  <c r="BP92" i="35"/>
  <c r="BO92" i="35"/>
  <c r="BN92" i="35"/>
  <c r="BM92" i="35"/>
  <c r="BL92" i="35"/>
  <c r="BK92" i="35"/>
  <c r="BJ92" i="35"/>
  <c r="BI92" i="35"/>
  <c r="BH92" i="35"/>
  <c r="BG92" i="35"/>
  <c r="BF92" i="35"/>
  <c r="BE92" i="35"/>
  <c r="BD92" i="35"/>
  <c r="BC92" i="35"/>
  <c r="BB92" i="35"/>
  <c r="BA92" i="35"/>
  <c r="AZ92" i="35"/>
  <c r="AX92" i="35"/>
  <c r="AW92" i="35"/>
  <c r="AV92" i="35"/>
  <c r="AU92" i="35"/>
  <c r="AT92" i="35"/>
  <c r="AS92" i="35"/>
  <c r="AR92" i="35"/>
  <c r="AQ92" i="35"/>
  <c r="AP92" i="35"/>
  <c r="AO92" i="35"/>
  <c r="AN92" i="35"/>
  <c r="AM92" i="35"/>
  <c r="AL92" i="35"/>
  <c r="AK92" i="35"/>
  <c r="AJ92" i="35"/>
  <c r="AI92" i="35"/>
  <c r="AH92" i="35"/>
  <c r="AG92" i="35"/>
  <c r="AF92" i="35"/>
  <c r="AE92" i="35"/>
  <c r="AD92" i="35"/>
  <c r="AC92" i="35"/>
  <c r="AB92" i="35"/>
  <c r="Z92" i="35"/>
  <c r="U92" i="35"/>
  <c r="S92" i="35"/>
  <c r="R92" i="35"/>
  <c r="Q92" i="35"/>
  <c r="P92" i="35"/>
  <c r="O92" i="35"/>
  <c r="N92" i="35"/>
  <c r="M92" i="35"/>
  <c r="J92" i="35"/>
  <c r="I92" i="35"/>
  <c r="H92" i="35"/>
  <c r="G92" i="35"/>
  <c r="EK91" i="35"/>
  <c r="EJ91" i="35"/>
  <c r="EI91" i="35"/>
  <c r="EH91" i="35"/>
  <c r="EG91" i="35"/>
  <c r="EF91" i="35"/>
  <c r="EE91" i="35"/>
  <c r="ED91" i="35"/>
  <c r="EC91" i="35"/>
  <c r="EB91" i="35"/>
  <c r="EA91" i="35"/>
  <c r="DZ91" i="35"/>
  <c r="DY91" i="35"/>
  <c r="DX91" i="35"/>
  <c r="DW91" i="35"/>
  <c r="DV91" i="35"/>
  <c r="DU91" i="35"/>
  <c r="DT91" i="35"/>
  <c r="DS91" i="35"/>
  <c r="DR91" i="35"/>
  <c r="DQ91" i="35"/>
  <c r="DP91" i="35"/>
  <c r="DA91" i="35"/>
  <c r="CZ91" i="35"/>
  <c r="CY91" i="35"/>
  <c r="CX91" i="35"/>
  <c r="CV91" i="35"/>
  <c r="CU91" i="35"/>
  <c r="CT91" i="35"/>
  <c r="CR91" i="35"/>
  <c r="CQ91" i="35"/>
  <c r="CP91" i="35"/>
  <c r="CM91" i="35"/>
  <c r="CL91" i="35"/>
  <c r="CK91" i="35"/>
  <c r="CJ91" i="35"/>
  <c r="CH91" i="35"/>
  <c r="CG91" i="35"/>
  <c r="CF91" i="35"/>
  <c r="CB91" i="35"/>
  <c r="CA91" i="35"/>
  <c r="BZ91" i="35"/>
  <c r="BY91" i="35"/>
  <c r="BW91" i="35"/>
  <c r="BV91" i="35"/>
  <c r="BU91" i="35"/>
  <c r="BT91" i="35"/>
  <c r="BR91" i="35"/>
  <c r="BQ91" i="35"/>
  <c r="BP91" i="35"/>
  <c r="BO91" i="35"/>
  <c r="BN91" i="35"/>
  <c r="BM91" i="35"/>
  <c r="BL91" i="35"/>
  <c r="BK91" i="35"/>
  <c r="BJ91" i="35"/>
  <c r="BI91" i="35"/>
  <c r="BH91" i="35"/>
  <c r="BG91" i="35"/>
  <c r="BF91" i="35"/>
  <c r="BE91" i="35"/>
  <c r="BD91" i="35"/>
  <c r="BC91" i="35"/>
  <c r="BB91" i="35"/>
  <c r="BA91" i="35"/>
  <c r="AZ91" i="35"/>
  <c r="AX91" i="35"/>
  <c r="AW91" i="35"/>
  <c r="AV91" i="35"/>
  <c r="AU91" i="35"/>
  <c r="AT91" i="35"/>
  <c r="AS91" i="35"/>
  <c r="AR91" i="35"/>
  <c r="AQ91" i="35"/>
  <c r="AP91" i="35"/>
  <c r="AO91" i="35"/>
  <c r="AN91" i="35"/>
  <c r="AM91" i="35"/>
  <c r="AL91" i="35"/>
  <c r="AK91" i="35"/>
  <c r="AJ91" i="35"/>
  <c r="AI91" i="35"/>
  <c r="AH91" i="35"/>
  <c r="AG91" i="35"/>
  <c r="AF91" i="35"/>
  <c r="AE91" i="35"/>
  <c r="AD91" i="35"/>
  <c r="AC91" i="35"/>
  <c r="AB91" i="35"/>
  <c r="Z91" i="35"/>
  <c r="U91" i="35"/>
  <c r="S91" i="35"/>
  <c r="R91" i="35"/>
  <c r="Q91" i="35"/>
  <c r="P91" i="35"/>
  <c r="O91" i="35"/>
  <c r="N91" i="35"/>
  <c r="M91" i="35"/>
  <c r="J91" i="35"/>
  <c r="I91" i="35"/>
  <c r="H91" i="35"/>
  <c r="G91" i="35"/>
  <c r="EK90" i="35"/>
  <c r="EJ90" i="35"/>
  <c r="EI90" i="35"/>
  <c r="EH90" i="35"/>
  <c r="EG90" i="35"/>
  <c r="EF90" i="35"/>
  <c r="EE90" i="35"/>
  <c r="ED90" i="35"/>
  <c r="EC90" i="35"/>
  <c r="EB90" i="35"/>
  <c r="EA90" i="35"/>
  <c r="DZ90" i="35"/>
  <c r="DY90" i="35"/>
  <c r="DX90" i="35"/>
  <c r="DW90" i="35"/>
  <c r="DV90" i="35"/>
  <c r="DU90" i="35"/>
  <c r="DT90" i="35"/>
  <c r="DS90" i="35"/>
  <c r="DR90" i="35"/>
  <c r="DQ90" i="35"/>
  <c r="DP90" i="35"/>
  <c r="DA90" i="35"/>
  <c r="CZ90" i="35"/>
  <c r="CY90" i="35"/>
  <c r="CX90" i="35"/>
  <c r="CV90" i="35"/>
  <c r="CU90" i="35"/>
  <c r="CT90" i="35"/>
  <c r="CR90" i="35"/>
  <c r="CQ90" i="35"/>
  <c r="CP90" i="35"/>
  <c r="CM90" i="35"/>
  <c r="CL90" i="35"/>
  <c r="CK90" i="35"/>
  <c r="CJ90" i="35"/>
  <c r="CH90" i="35"/>
  <c r="CG90" i="35"/>
  <c r="CF90" i="35"/>
  <c r="CB90" i="35"/>
  <c r="CA90" i="35"/>
  <c r="BZ90" i="35"/>
  <c r="BY90" i="35"/>
  <c r="BW90" i="35"/>
  <c r="BV90" i="35"/>
  <c r="BU90" i="35"/>
  <c r="BT90" i="35"/>
  <c r="BR90" i="35"/>
  <c r="BQ90" i="35"/>
  <c r="BP90" i="35"/>
  <c r="BO90" i="35"/>
  <c r="BN90" i="35"/>
  <c r="BM90" i="35"/>
  <c r="BL90" i="35"/>
  <c r="BK90" i="35"/>
  <c r="BJ90" i="35"/>
  <c r="BI90" i="35"/>
  <c r="BH90" i="35"/>
  <c r="BG90" i="35"/>
  <c r="BF90" i="35"/>
  <c r="BE90" i="35"/>
  <c r="BD90" i="35"/>
  <c r="BC90" i="35"/>
  <c r="BB90" i="35"/>
  <c r="BA90" i="35"/>
  <c r="AZ90" i="35"/>
  <c r="AX90" i="35"/>
  <c r="AW90" i="35"/>
  <c r="AV90" i="35"/>
  <c r="AU90" i="35"/>
  <c r="AT90" i="35"/>
  <c r="AS90" i="35"/>
  <c r="AR90" i="35"/>
  <c r="AQ90" i="35"/>
  <c r="AP90" i="35"/>
  <c r="AO90" i="35"/>
  <c r="AN90" i="35"/>
  <c r="AM90" i="35"/>
  <c r="AL90" i="35"/>
  <c r="AK90" i="35"/>
  <c r="AJ90" i="35"/>
  <c r="AI90" i="35"/>
  <c r="AH90" i="35"/>
  <c r="AG90" i="35"/>
  <c r="AF90" i="35"/>
  <c r="AE90" i="35"/>
  <c r="AD90" i="35"/>
  <c r="AC90" i="35"/>
  <c r="AB90" i="35"/>
  <c r="Z90" i="35"/>
  <c r="U90" i="35"/>
  <c r="S90" i="35"/>
  <c r="R90" i="35"/>
  <c r="Q90" i="35"/>
  <c r="P90" i="35"/>
  <c r="O90" i="35"/>
  <c r="N90" i="35"/>
  <c r="M90" i="35"/>
  <c r="J90" i="35"/>
  <c r="I90" i="35"/>
  <c r="H90" i="35"/>
  <c r="G90" i="35"/>
  <c r="EK89" i="35"/>
  <c r="EJ89" i="35"/>
  <c r="EI89" i="35"/>
  <c r="EH89" i="35"/>
  <c r="EG89" i="35"/>
  <c r="EF89" i="35"/>
  <c r="EE89" i="35"/>
  <c r="ED89" i="35"/>
  <c r="EC89" i="35"/>
  <c r="EB89" i="35"/>
  <c r="EA89" i="35"/>
  <c r="DZ89" i="35"/>
  <c r="DY89" i="35"/>
  <c r="DX89" i="35"/>
  <c r="DW89" i="35"/>
  <c r="DV89" i="35"/>
  <c r="DU89" i="35"/>
  <c r="DT89" i="35"/>
  <c r="DS89" i="35"/>
  <c r="DR89" i="35"/>
  <c r="DQ89" i="35"/>
  <c r="DP89" i="35"/>
  <c r="DA89" i="35"/>
  <c r="CZ89" i="35"/>
  <c r="CY89" i="35"/>
  <c r="CX89" i="35"/>
  <c r="CV89" i="35"/>
  <c r="CU89" i="35"/>
  <c r="CT89" i="35"/>
  <c r="CR89" i="35"/>
  <c r="CQ89" i="35"/>
  <c r="CP89" i="35"/>
  <c r="CM89" i="35"/>
  <c r="CL89" i="35"/>
  <c r="CK89" i="35"/>
  <c r="CJ89" i="35"/>
  <c r="CH89" i="35"/>
  <c r="CG89" i="35"/>
  <c r="CF89" i="35"/>
  <c r="CB89" i="35"/>
  <c r="CA89" i="35"/>
  <c r="BZ89" i="35"/>
  <c r="BY89" i="35"/>
  <c r="BW89" i="35"/>
  <c r="BV89" i="35"/>
  <c r="BU89" i="35"/>
  <c r="BT89" i="35"/>
  <c r="BR89" i="35"/>
  <c r="BQ89" i="35"/>
  <c r="BP89" i="35"/>
  <c r="BO89" i="35"/>
  <c r="BN89" i="35"/>
  <c r="BM89" i="35"/>
  <c r="BL89" i="35"/>
  <c r="BK89" i="35"/>
  <c r="BJ89" i="35"/>
  <c r="BI89" i="35"/>
  <c r="BH89" i="35"/>
  <c r="BG89" i="35"/>
  <c r="BF89" i="35"/>
  <c r="BE89" i="35"/>
  <c r="BD89" i="35"/>
  <c r="BC89" i="35"/>
  <c r="BB89" i="35"/>
  <c r="BA89" i="35"/>
  <c r="AZ89" i="35"/>
  <c r="AX89" i="35"/>
  <c r="AW89" i="35"/>
  <c r="AU89" i="35"/>
  <c r="AT89" i="35"/>
  <c r="AS89" i="35"/>
  <c r="AQ89" i="35"/>
  <c r="AP89" i="35"/>
  <c r="AO89" i="35"/>
  <c r="AN89" i="35"/>
  <c r="AM89" i="35"/>
  <c r="AL89" i="35"/>
  <c r="AK89" i="35"/>
  <c r="AJ89" i="35"/>
  <c r="AI89" i="35"/>
  <c r="AH89" i="35"/>
  <c r="AG89" i="35"/>
  <c r="AF89" i="35"/>
  <c r="AE89" i="35"/>
  <c r="AD89" i="35"/>
  <c r="AC89" i="35"/>
  <c r="AB89" i="35"/>
  <c r="Z89" i="35"/>
  <c r="U89" i="35"/>
  <c r="S89" i="35"/>
  <c r="R89" i="35"/>
  <c r="P89" i="35"/>
  <c r="O89" i="35"/>
  <c r="N89" i="35"/>
  <c r="M89" i="35"/>
  <c r="J89" i="35"/>
  <c r="I89" i="35"/>
  <c r="H89" i="35"/>
  <c r="G89" i="35"/>
  <c r="EK88" i="35"/>
  <c r="EJ88" i="35"/>
  <c r="EI88" i="35"/>
  <c r="EH88" i="35"/>
  <c r="EG88" i="35"/>
  <c r="EF88" i="35"/>
  <c r="EE88" i="35"/>
  <c r="ED88" i="35"/>
  <c r="EC88" i="35"/>
  <c r="EB88" i="35"/>
  <c r="EA88" i="35"/>
  <c r="DZ88" i="35"/>
  <c r="DY88" i="35"/>
  <c r="DX88" i="35"/>
  <c r="DW88" i="35"/>
  <c r="DV88" i="35"/>
  <c r="DU88" i="35"/>
  <c r="DT88" i="35"/>
  <c r="DS88" i="35"/>
  <c r="DR88" i="35"/>
  <c r="DQ88" i="35"/>
  <c r="DP88" i="35"/>
  <c r="DA88" i="35"/>
  <c r="CZ88" i="35"/>
  <c r="CY88" i="35"/>
  <c r="CX88" i="35"/>
  <c r="CV88" i="35"/>
  <c r="CU88" i="35"/>
  <c r="CT88" i="35"/>
  <c r="CR88" i="35"/>
  <c r="CQ88" i="35"/>
  <c r="CP88" i="35"/>
  <c r="CM88" i="35"/>
  <c r="CL88" i="35"/>
  <c r="CK88" i="35"/>
  <c r="CJ88" i="35"/>
  <c r="CH88" i="35"/>
  <c r="CG88" i="35"/>
  <c r="CF88" i="35"/>
  <c r="CB88" i="35"/>
  <c r="CA88" i="35"/>
  <c r="BZ88" i="35"/>
  <c r="BY88" i="35"/>
  <c r="BW88" i="35"/>
  <c r="BV88" i="35"/>
  <c r="BU88" i="35"/>
  <c r="BT88" i="35"/>
  <c r="BR88" i="35"/>
  <c r="BQ88" i="35"/>
  <c r="BP88" i="35"/>
  <c r="BO88" i="35"/>
  <c r="BN88" i="35"/>
  <c r="BM88" i="35"/>
  <c r="BL88" i="35"/>
  <c r="BK88" i="35"/>
  <c r="BJ88" i="35"/>
  <c r="BI88" i="35"/>
  <c r="BH88" i="35"/>
  <c r="BG88" i="35"/>
  <c r="BF88" i="35"/>
  <c r="BE88" i="35"/>
  <c r="BD88" i="35"/>
  <c r="BC88" i="35"/>
  <c r="BB88" i="35"/>
  <c r="BA88" i="35"/>
  <c r="AZ88" i="35"/>
  <c r="AX88" i="35"/>
  <c r="AW88" i="35"/>
  <c r="AV88" i="35"/>
  <c r="AU88" i="35"/>
  <c r="AT88" i="35"/>
  <c r="AS88" i="35"/>
  <c r="AR88" i="35"/>
  <c r="AQ88" i="35"/>
  <c r="AP88" i="35"/>
  <c r="AO88" i="35"/>
  <c r="AN88" i="35"/>
  <c r="AM88" i="35"/>
  <c r="AL88" i="35"/>
  <c r="AK88" i="35"/>
  <c r="AJ88" i="35"/>
  <c r="AI88" i="35"/>
  <c r="AH88" i="35"/>
  <c r="AG88" i="35"/>
  <c r="AF88" i="35"/>
  <c r="AE88" i="35"/>
  <c r="AD88" i="35"/>
  <c r="AC88" i="35"/>
  <c r="AB88" i="35"/>
  <c r="Z88" i="35"/>
  <c r="U88" i="35"/>
  <c r="S88" i="35"/>
  <c r="R88" i="35"/>
  <c r="Q88" i="35"/>
  <c r="P88" i="35"/>
  <c r="O88" i="35"/>
  <c r="N88" i="35"/>
  <c r="M88" i="35"/>
  <c r="J88" i="35"/>
  <c r="I88" i="35"/>
  <c r="H88" i="35"/>
  <c r="G88" i="35"/>
  <c r="J87" i="35"/>
  <c r="H87" i="35"/>
  <c r="G87" i="35"/>
  <c r="EK86" i="35"/>
  <c r="EJ86" i="35"/>
  <c r="EI86" i="35"/>
  <c r="EH86" i="35"/>
  <c r="EG86" i="35"/>
  <c r="EF86" i="35"/>
  <c r="EE86" i="35"/>
  <c r="ED86" i="35"/>
  <c r="EC86" i="35"/>
  <c r="EB86" i="35"/>
  <c r="EA86" i="35"/>
  <c r="DZ86" i="35"/>
  <c r="DY86" i="35"/>
  <c r="DX86" i="35"/>
  <c r="DW86" i="35"/>
  <c r="DV86" i="35"/>
  <c r="DU86" i="35"/>
  <c r="DT86" i="35"/>
  <c r="DS86" i="35"/>
  <c r="DR86" i="35"/>
  <c r="DQ86" i="35"/>
  <c r="DP86" i="35"/>
  <c r="DA86" i="35"/>
  <c r="CZ86" i="35"/>
  <c r="CY86" i="35"/>
  <c r="CX86" i="35"/>
  <c r="CV86" i="35"/>
  <c r="CU86" i="35"/>
  <c r="CT86" i="35"/>
  <c r="CR86" i="35"/>
  <c r="CQ86" i="35"/>
  <c r="CP86" i="35"/>
  <c r="CM86" i="35"/>
  <c r="CL86" i="35"/>
  <c r="CK86" i="35"/>
  <c r="CJ86" i="35"/>
  <c r="CH86" i="35"/>
  <c r="CG86" i="35"/>
  <c r="CF86" i="35"/>
  <c r="CB86" i="35"/>
  <c r="CA86" i="35"/>
  <c r="BZ86" i="35"/>
  <c r="BY86" i="35"/>
  <c r="BW86" i="35"/>
  <c r="BV86" i="35"/>
  <c r="BU86" i="35"/>
  <c r="BT86" i="35"/>
  <c r="BR86" i="35"/>
  <c r="BQ86" i="35"/>
  <c r="BP86" i="35"/>
  <c r="BO86" i="35"/>
  <c r="BN86" i="35"/>
  <c r="BM86" i="35"/>
  <c r="BL86" i="35"/>
  <c r="BK86" i="35"/>
  <c r="BJ86" i="35"/>
  <c r="BI86" i="35"/>
  <c r="BH86" i="35"/>
  <c r="BG86" i="35"/>
  <c r="BF86" i="35"/>
  <c r="BE86" i="35"/>
  <c r="BD86" i="35"/>
  <c r="BC86" i="35"/>
  <c r="BB86" i="35"/>
  <c r="BA86" i="35"/>
  <c r="AZ86" i="35"/>
  <c r="AX86" i="35"/>
  <c r="AW86" i="35"/>
  <c r="AV86" i="35"/>
  <c r="AU86" i="35"/>
  <c r="AT86" i="35"/>
  <c r="AS86" i="35"/>
  <c r="AR86" i="35"/>
  <c r="AQ86" i="35"/>
  <c r="AP86" i="35"/>
  <c r="AO86" i="35"/>
  <c r="AN86" i="35"/>
  <c r="AM86" i="35"/>
  <c r="AL86" i="35"/>
  <c r="AK86" i="35"/>
  <c r="AJ86" i="35"/>
  <c r="AI86" i="35"/>
  <c r="AH86" i="35"/>
  <c r="AG86" i="35"/>
  <c r="AF86" i="35"/>
  <c r="AE86" i="35"/>
  <c r="AD86" i="35"/>
  <c r="AC86" i="35"/>
  <c r="AB86" i="35"/>
  <c r="Z86" i="35"/>
  <c r="U86" i="35"/>
  <c r="S86" i="35"/>
  <c r="R86" i="35"/>
  <c r="Q86" i="35"/>
  <c r="P86" i="35"/>
  <c r="O86" i="35"/>
  <c r="N86" i="35"/>
  <c r="M86" i="35"/>
  <c r="J86" i="35"/>
  <c r="I86" i="35"/>
  <c r="H86" i="35"/>
  <c r="G86" i="35"/>
  <c r="EK85" i="35"/>
  <c r="EJ85" i="35"/>
  <c r="EI85" i="35"/>
  <c r="EH85" i="35"/>
  <c r="EG85" i="35"/>
  <c r="EF85" i="35"/>
  <c r="EE85" i="35"/>
  <c r="ED85" i="35"/>
  <c r="EC85" i="35"/>
  <c r="EB85" i="35"/>
  <c r="EA85" i="35"/>
  <c r="DZ85" i="35"/>
  <c r="DY85" i="35"/>
  <c r="DX85" i="35"/>
  <c r="DW85" i="35"/>
  <c r="DV85" i="35"/>
  <c r="DU85" i="35"/>
  <c r="DT85" i="35"/>
  <c r="DS85" i="35"/>
  <c r="DR85" i="35"/>
  <c r="DQ85" i="35"/>
  <c r="DP85" i="35"/>
  <c r="DA85" i="35"/>
  <c r="CZ85" i="35"/>
  <c r="CY85" i="35"/>
  <c r="CX85" i="35"/>
  <c r="CV85" i="35"/>
  <c r="CU85" i="35"/>
  <c r="CT85" i="35"/>
  <c r="CR85" i="35"/>
  <c r="CQ85" i="35"/>
  <c r="CP85" i="35"/>
  <c r="CM85" i="35"/>
  <c r="CL85" i="35"/>
  <c r="CK85" i="35"/>
  <c r="CJ85" i="35"/>
  <c r="CH85" i="35"/>
  <c r="CG85" i="35"/>
  <c r="CF85" i="35"/>
  <c r="CB85" i="35"/>
  <c r="CA85" i="35"/>
  <c r="BZ85" i="35"/>
  <c r="BY85" i="35"/>
  <c r="BW85" i="35"/>
  <c r="BV85" i="35"/>
  <c r="BU85" i="35"/>
  <c r="BT85" i="35"/>
  <c r="BR85" i="35"/>
  <c r="BQ85" i="35"/>
  <c r="BP85" i="35"/>
  <c r="BO85" i="35"/>
  <c r="BN85" i="35"/>
  <c r="BM85" i="35"/>
  <c r="BL85" i="35"/>
  <c r="BK85" i="35"/>
  <c r="BJ85" i="35"/>
  <c r="BI85" i="35"/>
  <c r="BH85" i="35"/>
  <c r="BG85" i="35"/>
  <c r="BF85" i="35"/>
  <c r="BE85" i="35"/>
  <c r="BD85" i="35"/>
  <c r="BC85" i="35"/>
  <c r="BB85" i="35"/>
  <c r="BA85" i="35"/>
  <c r="AZ85" i="35"/>
  <c r="AX85" i="35"/>
  <c r="AW85" i="35"/>
  <c r="AV85" i="35"/>
  <c r="AU85" i="35"/>
  <c r="AT85" i="35"/>
  <c r="AS85" i="35"/>
  <c r="AR85" i="35"/>
  <c r="AQ85" i="35"/>
  <c r="AP85" i="35"/>
  <c r="AO85" i="35"/>
  <c r="AN85" i="35"/>
  <c r="AM85" i="35"/>
  <c r="AL85" i="35"/>
  <c r="AK85" i="35"/>
  <c r="AJ85" i="35"/>
  <c r="AI85" i="35"/>
  <c r="AH85" i="35"/>
  <c r="AG85" i="35"/>
  <c r="AF85" i="35"/>
  <c r="AE85" i="35"/>
  <c r="AD85" i="35"/>
  <c r="AC85" i="35"/>
  <c r="AB85" i="35"/>
  <c r="Z85" i="35"/>
  <c r="U85" i="35"/>
  <c r="S85" i="35"/>
  <c r="R85" i="35"/>
  <c r="Q85" i="35"/>
  <c r="P85" i="35"/>
  <c r="O85" i="35"/>
  <c r="N85" i="35"/>
  <c r="M85" i="35"/>
  <c r="J85" i="35"/>
  <c r="I85" i="35"/>
  <c r="H85" i="35"/>
  <c r="G85" i="35"/>
  <c r="EK84" i="35"/>
  <c r="EJ84" i="35"/>
  <c r="EI84" i="35"/>
  <c r="EH84" i="35"/>
  <c r="EG84" i="35"/>
  <c r="EF84" i="35"/>
  <c r="EE84" i="35"/>
  <c r="ED84" i="35"/>
  <c r="EC84" i="35"/>
  <c r="EB84" i="35"/>
  <c r="EA84" i="35"/>
  <c r="DZ84" i="35"/>
  <c r="DY84" i="35"/>
  <c r="DX84" i="35"/>
  <c r="DW84" i="35"/>
  <c r="DV84" i="35"/>
  <c r="DU84" i="35"/>
  <c r="DT84" i="35"/>
  <c r="DS84" i="35"/>
  <c r="DR84" i="35"/>
  <c r="DQ84" i="35"/>
  <c r="DP84" i="35"/>
  <c r="DA84" i="35"/>
  <c r="CZ84" i="35"/>
  <c r="CY84" i="35"/>
  <c r="CX84" i="35"/>
  <c r="CV84" i="35"/>
  <c r="CU84" i="35"/>
  <c r="CT84" i="35"/>
  <c r="CR84" i="35"/>
  <c r="CQ84" i="35"/>
  <c r="CP84" i="35"/>
  <c r="CM84" i="35"/>
  <c r="CL84" i="35"/>
  <c r="CK84" i="35"/>
  <c r="CJ84" i="35"/>
  <c r="CH84" i="35"/>
  <c r="CG84" i="35"/>
  <c r="CF84" i="35"/>
  <c r="CB84" i="35"/>
  <c r="CA84" i="35"/>
  <c r="BZ84" i="35"/>
  <c r="BY84" i="35"/>
  <c r="BW84" i="35"/>
  <c r="BV84" i="35"/>
  <c r="BU84" i="35"/>
  <c r="BT84" i="35"/>
  <c r="BR84" i="35"/>
  <c r="BQ84" i="35"/>
  <c r="BP84" i="35"/>
  <c r="BO84" i="35"/>
  <c r="BN84" i="35"/>
  <c r="BM84" i="35"/>
  <c r="BL84" i="35"/>
  <c r="BK84" i="35"/>
  <c r="BJ84" i="35"/>
  <c r="BI84" i="35"/>
  <c r="BH84" i="35"/>
  <c r="BG84" i="35"/>
  <c r="BF84" i="35"/>
  <c r="BE84" i="35"/>
  <c r="BD84" i="35"/>
  <c r="BC84" i="35"/>
  <c r="BB84" i="35"/>
  <c r="BA84" i="35"/>
  <c r="AZ84" i="35"/>
  <c r="AX84" i="35"/>
  <c r="AW84" i="35"/>
  <c r="AV84" i="35"/>
  <c r="AU84" i="35"/>
  <c r="AT84" i="35"/>
  <c r="AS84" i="35"/>
  <c r="AR84" i="35"/>
  <c r="AQ84" i="35"/>
  <c r="AP84" i="35"/>
  <c r="AO84" i="35"/>
  <c r="AN84" i="35"/>
  <c r="AM84" i="35"/>
  <c r="AL84" i="35"/>
  <c r="AK84" i="35"/>
  <c r="AJ84" i="35"/>
  <c r="AI84" i="35"/>
  <c r="AH84" i="35"/>
  <c r="AG84" i="35"/>
  <c r="AF84" i="35"/>
  <c r="AE84" i="35"/>
  <c r="AD84" i="35"/>
  <c r="AC84" i="35"/>
  <c r="AB84" i="35"/>
  <c r="Z84" i="35"/>
  <c r="U84" i="35"/>
  <c r="S84" i="35"/>
  <c r="R84" i="35"/>
  <c r="Q84" i="35"/>
  <c r="P84" i="35"/>
  <c r="O84" i="35"/>
  <c r="N84" i="35"/>
  <c r="M84" i="35"/>
  <c r="J84" i="35"/>
  <c r="I84" i="35"/>
  <c r="H84" i="35"/>
  <c r="G84" i="35"/>
  <c r="EK83" i="35"/>
  <c r="EJ83" i="35"/>
  <c r="EI83" i="35"/>
  <c r="EH83" i="35"/>
  <c r="EG83" i="35"/>
  <c r="EF83" i="35"/>
  <c r="EE83" i="35"/>
  <c r="ED83" i="35"/>
  <c r="EC83" i="35"/>
  <c r="EB83" i="35"/>
  <c r="EA83" i="35"/>
  <c r="DZ83" i="35"/>
  <c r="DY83" i="35"/>
  <c r="DX83" i="35"/>
  <c r="DW83" i="35"/>
  <c r="DV83" i="35"/>
  <c r="DU83" i="35"/>
  <c r="DT83" i="35"/>
  <c r="DS83" i="35"/>
  <c r="DR83" i="35"/>
  <c r="DQ83" i="35"/>
  <c r="DP83" i="35"/>
  <c r="DA83" i="35"/>
  <c r="CZ83" i="35"/>
  <c r="CY83" i="35"/>
  <c r="CX83" i="35"/>
  <c r="CV83" i="35"/>
  <c r="CU83" i="35"/>
  <c r="CT83" i="35"/>
  <c r="CR83" i="35"/>
  <c r="CQ83" i="35"/>
  <c r="CP83" i="35"/>
  <c r="CM83" i="35"/>
  <c r="CL83" i="35"/>
  <c r="CK83" i="35"/>
  <c r="CJ83" i="35"/>
  <c r="CH83" i="35"/>
  <c r="CG83" i="35"/>
  <c r="CF83" i="35"/>
  <c r="CB83" i="35"/>
  <c r="CA83" i="35"/>
  <c r="BZ83" i="35"/>
  <c r="BY83" i="35"/>
  <c r="BW83" i="35"/>
  <c r="BV83" i="35"/>
  <c r="BU83" i="35"/>
  <c r="BT83" i="35"/>
  <c r="BR83" i="35"/>
  <c r="BQ83" i="35"/>
  <c r="BP83" i="35"/>
  <c r="BO83" i="35"/>
  <c r="BN83" i="35"/>
  <c r="BM83" i="35"/>
  <c r="BL83" i="35"/>
  <c r="BK83" i="35"/>
  <c r="BJ83" i="35"/>
  <c r="BI83" i="35"/>
  <c r="BH83" i="35"/>
  <c r="BG83" i="35"/>
  <c r="BF83" i="35"/>
  <c r="BE83" i="35"/>
  <c r="BD83" i="35"/>
  <c r="BC83" i="35"/>
  <c r="BB83" i="35"/>
  <c r="BA83" i="35"/>
  <c r="AZ83" i="35"/>
  <c r="AX83" i="35"/>
  <c r="AW83" i="35"/>
  <c r="AV83" i="35"/>
  <c r="AU83" i="35"/>
  <c r="AT83" i="35"/>
  <c r="AS83" i="35"/>
  <c r="AR83" i="35"/>
  <c r="AQ83" i="35"/>
  <c r="AP83" i="35"/>
  <c r="AO83" i="35"/>
  <c r="AN83" i="35"/>
  <c r="AM83" i="35"/>
  <c r="AL83" i="35"/>
  <c r="AK83" i="35"/>
  <c r="AJ83" i="35"/>
  <c r="AI83" i="35"/>
  <c r="AH83" i="35"/>
  <c r="AG83" i="35"/>
  <c r="AF83" i="35"/>
  <c r="AE83" i="35"/>
  <c r="AD83" i="35"/>
  <c r="AC83" i="35"/>
  <c r="AB83" i="35"/>
  <c r="Z83" i="35"/>
  <c r="U83" i="35"/>
  <c r="S83" i="35"/>
  <c r="R83" i="35"/>
  <c r="Q83" i="35"/>
  <c r="P83" i="35"/>
  <c r="O83" i="35"/>
  <c r="N83" i="35"/>
  <c r="M83" i="35"/>
  <c r="J83" i="35"/>
  <c r="I83" i="35"/>
  <c r="H83" i="35"/>
  <c r="G83" i="35"/>
  <c r="EK82" i="35"/>
  <c r="EJ82" i="35"/>
  <c r="EI82" i="35"/>
  <c r="EH82" i="35"/>
  <c r="EG82" i="35"/>
  <c r="EF82" i="35"/>
  <c r="EE82" i="35"/>
  <c r="ED82" i="35"/>
  <c r="EC82" i="35"/>
  <c r="EB82" i="35"/>
  <c r="EA82" i="35"/>
  <c r="DZ82" i="35"/>
  <c r="DY82" i="35"/>
  <c r="DX82" i="35"/>
  <c r="DW82" i="35"/>
  <c r="DV82" i="35"/>
  <c r="DU82" i="35"/>
  <c r="DT82" i="35"/>
  <c r="DS82" i="35"/>
  <c r="DR82" i="35"/>
  <c r="DQ82" i="35"/>
  <c r="DP82" i="35"/>
  <c r="DA82" i="35"/>
  <c r="CZ82" i="35"/>
  <c r="CY82" i="35"/>
  <c r="CX82" i="35"/>
  <c r="CV82" i="35"/>
  <c r="CU82" i="35"/>
  <c r="CT82" i="35"/>
  <c r="CR82" i="35"/>
  <c r="CQ82" i="35"/>
  <c r="CP82" i="35"/>
  <c r="CM82" i="35"/>
  <c r="CL82" i="35"/>
  <c r="CK82" i="35"/>
  <c r="CJ82" i="35"/>
  <c r="CH82" i="35"/>
  <c r="CG82" i="35"/>
  <c r="CF82" i="35"/>
  <c r="CB82" i="35"/>
  <c r="CA82" i="35"/>
  <c r="BZ82" i="35"/>
  <c r="BY82" i="35"/>
  <c r="BW82" i="35"/>
  <c r="BV82" i="35"/>
  <c r="BU82" i="35"/>
  <c r="BT82" i="35"/>
  <c r="BR82" i="35"/>
  <c r="BQ82" i="35"/>
  <c r="BP82" i="35"/>
  <c r="BO82" i="35"/>
  <c r="BN82" i="35"/>
  <c r="BM82" i="35"/>
  <c r="BL82" i="35"/>
  <c r="BK82" i="35"/>
  <c r="BJ82" i="35"/>
  <c r="BI82" i="35"/>
  <c r="BH82" i="35"/>
  <c r="BG82" i="35"/>
  <c r="BF82" i="35"/>
  <c r="BE82" i="35"/>
  <c r="BD82" i="35"/>
  <c r="BC82" i="35"/>
  <c r="BB82" i="35"/>
  <c r="BA82" i="35"/>
  <c r="AZ82" i="35"/>
  <c r="AX82" i="35"/>
  <c r="AW82" i="35"/>
  <c r="AV82" i="35"/>
  <c r="AU82" i="35"/>
  <c r="AT82" i="35"/>
  <c r="AS82" i="35"/>
  <c r="AR82" i="35"/>
  <c r="AQ82" i="35"/>
  <c r="AP82" i="35"/>
  <c r="AO82" i="35"/>
  <c r="AN82" i="35"/>
  <c r="AM82" i="35"/>
  <c r="AL82" i="35"/>
  <c r="AK82" i="35"/>
  <c r="AJ82" i="35"/>
  <c r="AI82" i="35"/>
  <c r="AH82" i="35"/>
  <c r="AG82" i="35"/>
  <c r="AF82" i="35"/>
  <c r="AE82" i="35"/>
  <c r="AD82" i="35"/>
  <c r="AC82" i="35"/>
  <c r="AB82" i="35"/>
  <c r="Z82" i="35"/>
  <c r="U82" i="35"/>
  <c r="S82" i="35"/>
  <c r="R82" i="35"/>
  <c r="Q82" i="35"/>
  <c r="P82" i="35"/>
  <c r="O82" i="35"/>
  <c r="N82" i="35"/>
  <c r="M82" i="35"/>
  <c r="J82" i="35"/>
  <c r="I82" i="35"/>
  <c r="H82" i="35"/>
  <c r="G82" i="35"/>
  <c r="EK81" i="35"/>
  <c r="EJ81" i="35"/>
  <c r="EI81" i="35"/>
  <c r="EH81" i="35"/>
  <c r="EG81" i="35"/>
  <c r="EF81" i="35"/>
  <c r="EE81" i="35"/>
  <c r="ED81" i="35"/>
  <c r="EC81" i="35"/>
  <c r="EB81" i="35"/>
  <c r="EA81" i="35"/>
  <c r="DZ81" i="35"/>
  <c r="DY81" i="35"/>
  <c r="DX81" i="35"/>
  <c r="DW81" i="35"/>
  <c r="DV81" i="35"/>
  <c r="DU81" i="35"/>
  <c r="DT81" i="35"/>
  <c r="DS81" i="35"/>
  <c r="DR81" i="35"/>
  <c r="DQ81" i="35"/>
  <c r="DP81" i="35"/>
  <c r="DA81" i="35"/>
  <c r="CZ81" i="35"/>
  <c r="CY81" i="35"/>
  <c r="CX81" i="35"/>
  <c r="CV81" i="35"/>
  <c r="CU81" i="35"/>
  <c r="CT81" i="35"/>
  <c r="CR81" i="35"/>
  <c r="CQ81" i="35"/>
  <c r="CP81" i="35"/>
  <c r="CM81" i="35"/>
  <c r="CL81" i="35"/>
  <c r="CK81" i="35"/>
  <c r="CJ81" i="35"/>
  <c r="CH81" i="35"/>
  <c r="CG81" i="35"/>
  <c r="CF81" i="35"/>
  <c r="CB81" i="35"/>
  <c r="CA81" i="35"/>
  <c r="BZ81" i="35"/>
  <c r="BY81" i="35"/>
  <c r="BW81" i="35"/>
  <c r="BV81" i="35"/>
  <c r="BU81" i="35"/>
  <c r="BT81" i="35"/>
  <c r="BR81" i="35"/>
  <c r="BQ81" i="35"/>
  <c r="BP81" i="35"/>
  <c r="BO81" i="35"/>
  <c r="BN81" i="35"/>
  <c r="BM81" i="35"/>
  <c r="BL81" i="35"/>
  <c r="BK81" i="35"/>
  <c r="BJ81" i="35"/>
  <c r="BI81" i="35"/>
  <c r="BH81" i="35"/>
  <c r="BG81" i="35"/>
  <c r="BF81" i="35"/>
  <c r="BE81" i="35"/>
  <c r="BD81" i="35"/>
  <c r="BC81" i="35"/>
  <c r="BB81" i="35"/>
  <c r="BA81" i="35"/>
  <c r="AZ81" i="35"/>
  <c r="AX81" i="35"/>
  <c r="AW81" i="35"/>
  <c r="AV81" i="35"/>
  <c r="AU81" i="35"/>
  <c r="AT81" i="35"/>
  <c r="AS81" i="35"/>
  <c r="AR81" i="35"/>
  <c r="AQ81" i="35"/>
  <c r="AP81" i="35"/>
  <c r="AO81" i="35"/>
  <c r="AN81" i="35"/>
  <c r="AM81" i="35"/>
  <c r="AL81" i="35"/>
  <c r="AK81" i="35"/>
  <c r="AJ81" i="35"/>
  <c r="AI81" i="35"/>
  <c r="AH81" i="35"/>
  <c r="AG81" i="35"/>
  <c r="AF81" i="35"/>
  <c r="AE81" i="35"/>
  <c r="AD81" i="35"/>
  <c r="AC81" i="35"/>
  <c r="AB81" i="35"/>
  <c r="Z81" i="35"/>
  <c r="U81" i="35"/>
  <c r="S81" i="35"/>
  <c r="R81" i="35"/>
  <c r="Q81" i="35"/>
  <c r="P81" i="35"/>
  <c r="O81" i="35"/>
  <c r="N81" i="35"/>
  <c r="M81" i="35"/>
  <c r="J81" i="35"/>
  <c r="I81" i="35"/>
  <c r="H81" i="35"/>
  <c r="G81" i="35"/>
  <c r="EK80" i="35"/>
  <c r="EJ80" i="35"/>
  <c r="EI80" i="35"/>
  <c r="EH80" i="35"/>
  <c r="EG80" i="35"/>
  <c r="EF80" i="35"/>
  <c r="EE80" i="35"/>
  <c r="ED80" i="35"/>
  <c r="EC80" i="35"/>
  <c r="EB80" i="35"/>
  <c r="EA80" i="35"/>
  <c r="DZ80" i="35"/>
  <c r="DY80" i="35"/>
  <c r="DX80" i="35"/>
  <c r="DW80" i="35"/>
  <c r="DV80" i="35"/>
  <c r="DU80" i="35"/>
  <c r="DT80" i="35"/>
  <c r="DS80" i="35"/>
  <c r="DR80" i="35"/>
  <c r="DQ80" i="35"/>
  <c r="DP80" i="35"/>
  <c r="DA80" i="35"/>
  <c r="CZ80" i="35"/>
  <c r="CY80" i="35"/>
  <c r="CX80" i="35"/>
  <c r="CV80" i="35"/>
  <c r="CU80" i="35"/>
  <c r="CT80" i="35"/>
  <c r="CR80" i="35"/>
  <c r="CQ80" i="35"/>
  <c r="CP80" i="35"/>
  <c r="CM80" i="35"/>
  <c r="CL80" i="35"/>
  <c r="CK80" i="35"/>
  <c r="CJ80" i="35"/>
  <c r="CH80" i="35"/>
  <c r="CG80" i="35"/>
  <c r="CF80" i="35"/>
  <c r="CB80" i="35"/>
  <c r="CA80" i="35"/>
  <c r="BZ80" i="35"/>
  <c r="BY80" i="35"/>
  <c r="BW80" i="35"/>
  <c r="BV80" i="35"/>
  <c r="BU80" i="35"/>
  <c r="BT80" i="35"/>
  <c r="BR80" i="35"/>
  <c r="BQ80" i="35"/>
  <c r="BP80" i="35"/>
  <c r="BO80" i="35"/>
  <c r="BN80" i="35"/>
  <c r="BM80" i="35"/>
  <c r="BL80" i="35"/>
  <c r="BK80" i="35"/>
  <c r="BJ80" i="35"/>
  <c r="BI80" i="35"/>
  <c r="BH80" i="35"/>
  <c r="BG80" i="35"/>
  <c r="BF80" i="35"/>
  <c r="BE80" i="35"/>
  <c r="BD80" i="35"/>
  <c r="BC80" i="35"/>
  <c r="BB80" i="35"/>
  <c r="BA80" i="35"/>
  <c r="AZ80" i="35"/>
  <c r="AX80" i="35"/>
  <c r="AW80" i="35"/>
  <c r="AV80" i="35"/>
  <c r="AU80" i="35"/>
  <c r="AT80" i="35"/>
  <c r="AS80" i="35"/>
  <c r="AR80" i="35"/>
  <c r="AQ80" i="35"/>
  <c r="AP80" i="35"/>
  <c r="AO80" i="35"/>
  <c r="AN80" i="35"/>
  <c r="AM80" i="35"/>
  <c r="AL80" i="35"/>
  <c r="AK80" i="35"/>
  <c r="AJ80" i="35"/>
  <c r="AI80" i="35"/>
  <c r="AH80" i="35"/>
  <c r="AG80" i="35"/>
  <c r="AF80" i="35"/>
  <c r="AE80" i="35"/>
  <c r="AD80" i="35"/>
  <c r="AC80" i="35"/>
  <c r="AB80" i="35"/>
  <c r="Z80" i="35"/>
  <c r="U80" i="35"/>
  <c r="S80" i="35"/>
  <c r="R80" i="35"/>
  <c r="Q80" i="35"/>
  <c r="P80" i="35"/>
  <c r="O80" i="35"/>
  <c r="N80" i="35"/>
  <c r="M80" i="35"/>
  <c r="J80" i="35"/>
  <c r="I80" i="35"/>
  <c r="H80" i="35"/>
  <c r="G80" i="35"/>
  <c r="EK79" i="35"/>
  <c r="EJ79" i="35"/>
  <c r="EI79" i="35"/>
  <c r="EH79" i="35"/>
  <c r="EG79" i="35"/>
  <c r="EF79" i="35"/>
  <c r="EE79" i="35"/>
  <c r="ED79" i="35"/>
  <c r="EC79" i="35"/>
  <c r="EB79" i="35"/>
  <c r="EA79" i="35"/>
  <c r="DZ79" i="35"/>
  <c r="DY79" i="35"/>
  <c r="DX79" i="35"/>
  <c r="DW79" i="35"/>
  <c r="DV79" i="35"/>
  <c r="DU79" i="35"/>
  <c r="DT79" i="35"/>
  <c r="DS79" i="35"/>
  <c r="DR79" i="35"/>
  <c r="DQ79" i="35"/>
  <c r="DP79" i="35"/>
  <c r="DA79" i="35"/>
  <c r="CZ79" i="35"/>
  <c r="CY79" i="35"/>
  <c r="CX79" i="35"/>
  <c r="CV79" i="35"/>
  <c r="CU79" i="35"/>
  <c r="CT79" i="35"/>
  <c r="CR79" i="35"/>
  <c r="CQ79" i="35"/>
  <c r="CP79" i="35"/>
  <c r="CM79" i="35"/>
  <c r="CL79" i="35"/>
  <c r="CK79" i="35"/>
  <c r="CJ79" i="35"/>
  <c r="CH79" i="35"/>
  <c r="CG79" i="35"/>
  <c r="CF79" i="35"/>
  <c r="CB79" i="35"/>
  <c r="CA79" i="35"/>
  <c r="BZ79" i="35"/>
  <c r="BY79" i="35"/>
  <c r="BW79" i="35"/>
  <c r="BV79" i="35"/>
  <c r="BU79" i="35"/>
  <c r="BT79" i="35"/>
  <c r="BR79" i="35"/>
  <c r="BQ79" i="35"/>
  <c r="BP79" i="35"/>
  <c r="BO79" i="35"/>
  <c r="BN79" i="35"/>
  <c r="BM79" i="35"/>
  <c r="BL79" i="35"/>
  <c r="BK79" i="35"/>
  <c r="BJ79" i="35"/>
  <c r="BI79" i="35"/>
  <c r="BH79" i="35"/>
  <c r="BG79" i="35"/>
  <c r="BF79" i="35"/>
  <c r="BE79" i="35"/>
  <c r="BD79" i="35"/>
  <c r="BC79" i="35"/>
  <c r="BB79" i="35"/>
  <c r="BA79" i="35"/>
  <c r="AZ79" i="35"/>
  <c r="AX79" i="35"/>
  <c r="AW79" i="35"/>
  <c r="AV79" i="35"/>
  <c r="AU79" i="35"/>
  <c r="AT79" i="35"/>
  <c r="AS79" i="35"/>
  <c r="AR79" i="35"/>
  <c r="AQ79" i="35"/>
  <c r="AP79" i="35"/>
  <c r="AO79" i="35"/>
  <c r="AN79" i="35"/>
  <c r="AM79" i="35"/>
  <c r="AL79" i="35"/>
  <c r="AK79" i="35"/>
  <c r="AJ79" i="35"/>
  <c r="AI79" i="35"/>
  <c r="AH79" i="35"/>
  <c r="AG79" i="35"/>
  <c r="AF79" i="35"/>
  <c r="AE79" i="35"/>
  <c r="AD79" i="35"/>
  <c r="AC79" i="35"/>
  <c r="AB79" i="35"/>
  <c r="Z79" i="35"/>
  <c r="U79" i="35"/>
  <c r="S79" i="35"/>
  <c r="R79" i="35"/>
  <c r="Q79" i="35"/>
  <c r="P79" i="35"/>
  <c r="O79" i="35"/>
  <c r="N79" i="35"/>
  <c r="M79" i="35"/>
  <c r="J79" i="35"/>
  <c r="I79" i="35"/>
  <c r="H79" i="35"/>
  <c r="G79" i="35"/>
  <c r="EK78" i="35"/>
  <c r="EJ78" i="35"/>
  <c r="EI78" i="35"/>
  <c r="EH78" i="35"/>
  <c r="EG78" i="35"/>
  <c r="EF78" i="35"/>
  <c r="EE78" i="35"/>
  <c r="ED78" i="35"/>
  <c r="EC78" i="35"/>
  <c r="EB78" i="35"/>
  <c r="EA78" i="35"/>
  <c r="DZ78" i="35"/>
  <c r="DY78" i="35"/>
  <c r="DX78" i="35"/>
  <c r="DW78" i="35"/>
  <c r="DV78" i="35"/>
  <c r="DU78" i="35"/>
  <c r="DT78" i="35"/>
  <c r="DS78" i="35"/>
  <c r="DR78" i="35"/>
  <c r="DQ78" i="35"/>
  <c r="DP78" i="35"/>
  <c r="DA78" i="35"/>
  <c r="CZ78" i="35"/>
  <c r="CY78" i="35"/>
  <c r="CX78" i="35"/>
  <c r="CV78" i="35"/>
  <c r="CU78" i="35"/>
  <c r="CT78" i="35"/>
  <c r="CR78" i="35"/>
  <c r="CQ78" i="35"/>
  <c r="CP78" i="35"/>
  <c r="CM78" i="35"/>
  <c r="CL78" i="35"/>
  <c r="CK78" i="35"/>
  <c r="CJ78" i="35"/>
  <c r="CH78" i="35"/>
  <c r="CG78" i="35"/>
  <c r="CF78" i="35"/>
  <c r="CB78" i="35"/>
  <c r="CA78" i="35"/>
  <c r="BZ78" i="35"/>
  <c r="BY78" i="35"/>
  <c r="BW78" i="35"/>
  <c r="BV78" i="35"/>
  <c r="BU78" i="35"/>
  <c r="BT78" i="35"/>
  <c r="BR78" i="35"/>
  <c r="BQ78" i="35"/>
  <c r="BP78" i="35"/>
  <c r="BO78" i="35"/>
  <c r="BN78" i="35"/>
  <c r="BM78" i="35"/>
  <c r="BL78" i="35"/>
  <c r="BK78" i="35"/>
  <c r="BJ78" i="35"/>
  <c r="BI78" i="35"/>
  <c r="BH78" i="35"/>
  <c r="BG78" i="35"/>
  <c r="BF78" i="35"/>
  <c r="BE78" i="35"/>
  <c r="BD78" i="35"/>
  <c r="BC78" i="35"/>
  <c r="BB78" i="35"/>
  <c r="BA78" i="35"/>
  <c r="AZ78" i="35"/>
  <c r="AX78" i="35"/>
  <c r="AW78" i="35"/>
  <c r="AV78" i="35"/>
  <c r="AU78" i="35"/>
  <c r="AT78" i="35"/>
  <c r="AS78" i="35"/>
  <c r="AR78" i="35"/>
  <c r="AQ78" i="35"/>
  <c r="AP78" i="35"/>
  <c r="AO78" i="35"/>
  <c r="AN78" i="35"/>
  <c r="AM78" i="35"/>
  <c r="AL78" i="35"/>
  <c r="AK78" i="35"/>
  <c r="AJ78" i="35"/>
  <c r="AI78" i="35"/>
  <c r="AH78" i="35"/>
  <c r="AG78" i="35"/>
  <c r="AF78" i="35"/>
  <c r="AE78" i="35"/>
  <c r="AD78" i="35"/>
  <c r="AC78" i="35"/>
  <c r="AB78" i="35"/>
  <c r="Z78" i="35"/>
  <c r="U78" i="35"/>
  <c r="S78" i="35"/>
  <c r="R78" i="35"/>
  <c r="Q78" i="35"/>
  <c r="P78" i="35"/>
  <c r="O78" i="35"/>
  <c r="N78" i="35"/>
  <c r="M78" i="35"/>
  <c r="J78" i="35"/>
  <c r="I78" i="35"/>
  <c r="H78" i="35"/>
  <c r="G78" i="35"/>
  <c r="EK77" i="35"/>
  <c r="EJ77" i="35"/>
  <c r="EI77" i="35"/>
  <c r="EH77" i="35"/>
  <c r="EG77" i="35"/>
  <c r="EF77" i="35"/>
  <c r="EE77" i="35"/>
  <c r="ED77" i="35"/>
  <c r="EC77" i="35"/>
  <c r="EB77" i="35"/>
  <c r="EA77" i="35"/>
  <c r="DZ77" i="35"/>
  <c r="DY77" i="35"/>
  <c r="DX77" i="35"/>
  <c r="DW77" i="35"/>
  <c r="DV77" i="35"/>
  <c r="DU77" i="35"/>
  <c r="DT77" i="35"/>
  <c r="DS77" i="35"/>
  <c r="DR77" i="35"/>
  <c r="DQ77" i="35"/>
  <c r="DP77" i="35"/>
  <c r="DA77" i="35"/>
  <c r="CZ77" i="35"/>
  <c r="CY77" i="35"/>
  <c r="CX77" i="35"/>
  <c r="CV77" i="35"/>
  <c r="CU77" i="35"/>
  <c r="CT77" i="35"/>
  <c r="CR77" i="35"/>
  <c r="CQ77" i="35"/>
  <c r="CP77" i="35"/>
  <c r="CM77" i="35"/>
  <c r="CL77" i="35"/>
  <c r="CK77" i="35"/>
  <c r="CJ77" i="35"/>
  <c r="CH77" i="35"/>
  <c r="CG77" i="35"/>
  <c r="CF77" i="35"/>
  <c r="CB77" i="35"/>
  <c r="CA77" i="35"/>
  <c r="BZ77" i="35"/>
  <c r="BY77" i="35"/>
  <c r="BW77" i="35"/>
  <c r="BV77" i="35"/>
  <c r="BU77" i="35"/>
  <c r="BT77" i="35"/>
  <c r="BR77" i="35"/>
  <c r="BQ77" i="35"/>
  <c r="BP77" i="35"/>
  <c r="BO77" i="35"/>
  <c r="BN77" i="35"/>
  <c r="BM77" i="35"/>
  <c r="BL77" i="35"/>
  <c r="BK77" i="35"/>
  <c r="BJ77" i="35"/>
  <c r="BI77" i="35"/>
  <c r="BH77" i="35"/>
  <c r="BG77" i="35"/>
  <c r="BF77" i="35"/>
  <c r="BE77" i="35"/>
  <c r="BD77" i="35"/>
  <c r="BC77" i="35"/>
  <c r="BB77" i="35"/>
  <c r="BA77" i="35"/>
  <c r="AZ77" i="35"/>
  <c r="AX77" i="35"/>
  <c r="AW77" i="35"/>
  <c r="AV77" i="35"/>
  <c r="AU77" i="35"/>
  <c r="AT77" i="35"/>
  <c r="AS77" i="35"/>
  <c r="AR77" i="35"/>
  <c r="AQ77" i="35"/>
  <c r="AP77" i="35"/>
  <c r="AO77" i="35"/>
  <c r="AN77" i="35"/>
  <c r="AM77" i="35"/>
  <c r="AL77" i="35"/>
  <c r="AK77" i="35"/>
  <c r="AJ77" i="35"/>
  <c r="AI77" i="35"/>
  <c r="AH77" i="35"/>
  <c r="AG77" i="35"/>
  <c r="AF77" i="35"/>
  <c r="AE77" i="35"/>
  <c r="AD77" i="35"/>
  <c r="AC77" i="35"/>
  <c r="AB77" i="35"/>
  <c r="Z77" i="35"/>
  <c r="U77" i="35"/>
  <c r="S77" i="35"/>
  <c r="R77" i="35"/>
  <c r="Q77" i="35"/>
  <c r="P77" i="35"/>
  <c r="O77" i="35"/>
  <c r="N77" i="35"/>
  <c r="M77" i="35"/>
  <c r="J77" i="35"/>
  <c r="I77" i="35"/>
  <c r="H77" i="35"/>
  <c r="G77" i="35"/>
  <c r="EK76" i="35"/>
  <c r="EJ76" i="35"/>
  <c r="EI76" i="35"/>
  <c r="EH76" i="35"/>
  <c r="EG76" i="35"/>
  <c r="EF76" i="35"/>
  <c r="EE76" i="35"/>
  <c r="ED76" i="35"/>
  <c r="EC76" i="35"/>
  <c r="EB76" i="35"/>
  <c r="EA76" i="35"/>
  <c r="DZ76" i="35"/>
  <c r="DY76" i="35"/>
  <c r="DX76" i="35"/>
  <c r="DW76" i="35"/>
  <c r="DV76" i="35"/>
  <c r="DU76" i="35"/>
  <c r="DT76" i="35"/>
  <c r="DS76" i="35"/>
  <c r="DR76" i="35"/>
  <c r="DQ76" i="35"/>
  <c r="DP76" i="35"/>
  <c r="DA76" i="35"/>
  <c r="CZ76" i="35"/>
  <c r="CY76" i="35"/>
  <c r="CX76" i="35"/>
  <c r="CV76" i="35"/>
  <c r="CU76" i="35"/>
  <c r="CT76" i="35"/>
  <c r="CR76" i="35"/>
  <c r="CQ76" i="35"/>
  <c r="CP76" i="35"/>
  <c r="CM76" i="35"/>
  <c r="CL76" i="35"/>
  <c r="CK76" i="35"/>
  <c r="CJ76" i="35"/>
  <c r="CH76" i="35"/>
  <c r="CG76" i="35"/>
  <c r="CF76" i="35"/>
  <c r="CB76" i="35"/>
  <c r="CA76" i="35"/>
  <c r="BZ76" i="35"/>
  <c r="BY76" i="35"/>
  <c r="BW76" i="35"/>
  <c r="BV76" i="35"/>
  <c r="BU76" i="35"/>
  <c r="BT76" i="35"/>
  <c r="BR76" i="35"/>
  <c r="BQ76" i="35"/>
  <c r="BP76" i="35"/>
  <c r="BO76" i="35"/>
  <c r="BN76" i="35"/>
  <c r="BM76" i="35"/>
  <c r="BL76" i="35"/>
  <c r="BK76" i="35"/>
  <c r="BJ76" i="35"/>
  <c r="BI76" i="35"/>
  <c r="BH76" i="35"/>
  <c r="BG76" i="35"/>
  <c r="BF76" i="35"/>
  <c r="BE76" i="35"/>
  <c r="BD76" i="35"/>
  <c r="BC76" i="35"/>
  <c r="BB76" i="35"/>
  <c r="BA76" i="35"/>
  <c r="AZ76" i="35"/>
  <c r="AX76" i="35"/>
  <c r="AW76" i="35"/>
  <c r="AV76" i="35"/>
  <c r="AU76" i="35"/>
  <c r="AT76" i="35"/>
  <c r="AS76" i="35"/>
  <c r="AR76" i="35"/>
  <c r="AQ76" i="35"/>
  <c r="AP76" i="35"/>
  <c r="AO76" i="35"/>
  <c r="AN76" i="35"/>
  <c r="AM76" i="35"/>
  <c r="AL76" i="35"/>
  <c r="AK76" i="35"/>
  <c r="AJ76" i="35"/>
  <c r="AI76" i="35"/>
  <c r="AH76" i="35"/>
  <c r="AG76" i="35"/>
  <c r="AF76" i="35"/>
  <c r="AE76" i="35"/>
  <c r="AD76" i="35"/>
  <c r="AC76" i="35"/>
  <c r="AB76" i="35"/>
  <c r="Z76" i="35"/>
  <c r="U76" i="35"/>
  <c r="S76" i="35"/>
  <c r="R76" i="35"/>
  <c r="Q76" i="35"/>
  <c r="P76" i="35"/>
  <c r="O76" i="35"/>
  <c r="N76" i="35"/>
  <c r="M76" i="35"/>
  <c r="J76" i="35"/>
  <c r="I76" i="35"/>
  <c r="H76" i="35"/>
  <c r="G76" i="35"/>
  <c r="EK75" i="35"/>
  <c r="EJ75" i="35"/>
  <c r="EI75" i="35"/>
  <c r="EH75" i="35"/>
  <c r="EG75" i="35"/>
  <c r="EF75" i="35"/>
  <c r="EE75" i="35"/>
  <c r="ED75" i="35"/>
  <c r="EC75" i="35"/>
  <c r="EB75" i="35"/>
  <c r="EA75" i="35"/>
  <c r="DZ75" i="35"/>
  <c r="DY75" i="35"/>
  <c r="DX75" i="35"/>
  <c r="DW75" i="35"/>
  <c r="DV75" i="35"/>
  <c r="DU75" i="35"/>
  <c r="DT75" i="35"/>
  <c r="DS75" i="35"/>
  <c r="DR75" i="35"/>
  <c r="DQ75" i="35"/>
  <c r="DP75" i="35"/>
  <c r="DA75" i="35"/>
  <c r="CZ75" i="35"/>
  <c r="CY75" i="35"/>
  <c r="CX75" i="35"/>
  <c r="CV75" i="35"/>
  <c r="CU75" i="35"/>
  <c r="CT75" i="35"/>
  <c r="CR75" i="35"/>
  <c r="CQ75" i="35"/>
  <c r="CP75" i="35"/>
  <c r="CM75" i="35"/>
  <c r="CL75" i="35"/>
  <c r="CK75" i="35"/>
  <c r="CJ75" i="35"/>
  <c r="CH75" i="35"/>
  <c r="CG75" i="35"/>
  <c r="CF75" i="35"/>
  <c r="CB75" i="35"/>
  <c r="CA75" i="35"/>
  <c r="BZ75" i="35"/>
  <c r="BY75" i="35"/>
  <c r="BW75" i="35"/>
  <c r="BV75" i="35"/>
  <c r="BU75" i="35"/>
  <c r="BT75" i="35"/>
  <c r="BR75" i="35"/>
  <c r="BQ75" i="35"/>
  <c r="BP75" i="35"/>
  <c r="BO75" i="35"/>
  <c r="BN75" i="35"/>
  <c r="BM75" i="35"/>
  <c r="BL75" i="35"/>
  <c r="BK75" i="35"/>
  <c r="BJ75" i="35"/>
  <c r="BI75" i="35"/>
  <c r="BH75" i="35"/>
  <c r="BG75" i="35"/>
  <c r="BF75" i="35"/>
  <c r="BE75" i="35"/>
  <c r="BD75" i="35"/>
  <c r="BC75" i="35"/>
  <c r="BB75" i="35"/>
  <c r="BA75" i="35"/>
  <c r="AZ75" i="35"/>
  <c r="AX75" i="35"/>
  <c r="AW75" i="35"/>
  <c r="AV75" i="35"/>
  <c r="AU75" i="35"/>
  <c r="AT75" i="35"/>
  <c r="AS75" i="35"/>
  <c r="AR75" i="35"/>
  <c r="AQ75" i="35"/>
  <c r="AP75" i="35"/>
  <c r="AO75" i="35"/>
  <c r="AN75" i="35"/>
  <c r="AM75" i="35"/>
  <c r="AL75" i="35"/>
  <c r="AK75" i="35"/>
  <c r="AJ75" i="35"/>
  <c r="AI75" i="35"/>
  <c r="AH75" i="35"/>
  <c r="AG75" i="35"/>
  <c r="AF75" i="35"/>
  <c r="AE75" i="35"/>
  <c r="AD75" i="35"/>
  <c r="AC75" i="35"/>
  <c r="AB75" i="35"/>
  <c r="Z75" i="35"/>
  <c r="U75" i="35"/>
  <c r="S75" i="35"/>
  <c r="R75" i="35"/>
  <c r="Q75" i="35"/>
  <c r="P75" i="35"/>
  <c r="O75" i="35"/>
  <c r="N75" i="35"/>
  <c r="M75" i="35"/>
  <c r="J75" i="35"/>
  <c r="I75" i="35"/>
  <c r="H75" i="35"/>
  <c r="G75" i="35"/>
  <c r="EK74" i="35"/>
  <c r="EJ74" i="35"/>
  <c r="EI74" i="35"/>
  <c r="EH74" i="35"/>
  <c r="EG74" i="35"/>
  <c r="EF74" i="35"/>
  <c r="EE74" i="35"/>
  <c r="ED74" i="35"/>
  <c r="EC74" i="35"/>
  <c r="EB74" i="35"/>
  <c r="EA74" i="35"/>
  <c r="DZ74" i="35"/>
  <c r="DY74" i="35"/>
  <c r="DX74" i="35"/>
  <c r="DW74" i="35"/>
  <c r="DV74" i="35"/>
  <c r="DU74" i="35"/>
  <c r="DT74" i="35"/>
  <c r="DS74" i="35"/>
  <c r="DR74" i="35"/>
  <c r="DQ74" i="35"/>
  <c r="DP74" i="35"/>
  <c r="DA74" i="35"/>
  <c r="CZ74" i="35"/>
  <c r="CY74" i="35"/>
  <c r="CX74" i="35"/>
  <c r="CV74" i="35"/>
  <c r="CU74" i="35"/>
  <c r="CT74" i="35"/>
  <c r="CR74" i="35"/>
  <c r="CQ74" i="35"/>
  <c r="CP74" i="35"/>
  <c r="CM74" i="35"/>
  <c r="CL74" i="35"/>
  <c r="CK74" i="35"/>
  <c r="CJ74" i="35"/>
  <c r="CH74" i="35"/>
  <c r="CG74" i="35"/>
  <c r="CF74" i="35"/>
  <c r="CB74" i="35"/>
  <c r="CA74" i="35"/>
  <c r="BZ74" i="35"/>
  <c r="BY74" i="35"/>
  <c r="BW74" i="35"/>
  <c r="BV74" i="35"/>
  <c r="BU74" i="35"/>
  <c r="BT74" i="35"/>
  <c r="BR74" i="35"/>
  <c r="BQ74" i="35"/>
  <c r="BP74" i="35"/>
  <c r="BO74" i="35"/>
  <c r="BN74" i="35"/>
  <c r="BM74" i="35"/>
  <c r="BL74" i="35"/>
  <c r="BK74" i="35"/>
  <c r="BJ74" i="35"/>
  <c r="BI74" i="35"/>
  <c r="BH74" i="35"/>
  <c r="BG74" i="35"/>
  <c r="BF74" i="35"/>
  <c r="BE74" i="35"/>
  <c r="BD74" i="35"/>
  <c r="BC74" i="35"/>
  <c r="BB74" i="35"/>
  <c r="BA74" i="35"/>
  <c r="AZ74" i="35"/>
  <c r="AX74" i="35"/>
  <c r="AW74" i="35"/>
  <c r="AV74" i="35"/>
  <c r="AU74" i="35"/>
  <c r="AT74" i="35"/>
  <c r="AS74" i="35"/>
  <c r="AR74" i="35"/>
  <c r="AQ74" i="35"/>
  <c r="AP74" i="35"/>
  <c r="AO74" i="35"/>
  <c r="AN74" i="35"/>
  <c r="AM74" i="35"/>
  <c r="AL74" i="35"/>
  <c r="AK74" i="35"/>
  <c r="AJ74" i="35"/>
  <c r="AI74" i="35"/>
  <c r="AH74" i="35"/>
  <c r="AG74" i="35"/>
  <c r="AF74" i="35"/>
  <c r="AE74" i="35"/>
  <c r="AD74" i="35"/>
  <c r="AC74" i="35"/>
  <c r="AB74" i="35"/>
  <c r="Z74" i="35"/>
  <c r="U74" i="35"/>
  <c r="S74" i="35"/>
  <c r="R74" i="35"/>
  <c r="Q74" i="35"/>
  <c r="P74" i="35"/>
  <c r="O74" i="35"/>
  <c r="N74" i="35"/>
  <c r="M74" i="35"/>
  <c r="J74" i="35"/>
  <c r="I74" i="35"/>
  <c r="H74" i="35"/>
  <c r="G74" i="35"/>
  <c r="EK73" i="35"/>
  <c r="EJ73" i="35"/>
  <c r="EI73" i="35"/>
  <c r="EH73" i="35"/>
  <c r="EG73" i="35"/>
  <c r="EF73" i="35"/>
  <c r="EE73" i="35"/>
  <c r="ED73" i="35"/>
  <c r="EC73" i="35"/>
  <c r="EB73" i="35"/>
  <c r="EA73" i="35"/>
  <c r="DZ73" i="35"/>
  <c r="DY73" i="35"/>
  <c r="DX73" i="35"/>
  <c r="DW73" i="35"/>
  <c r="DV73" i="35"/>
  <c r="DU73" i="35"/>
  <c r="DT73" i="35"/>
  <c r="DS73" i="35"/>
  <c r="DR73" i="35"/>
  <c r="DQ73" i="35"/>
  <c r="DP73" i="35"/>
  <c r="DA73" i="35"/>
  <c r="CZ73" i="35"/>
  <c r="CY73" i="35"/>
  <c r="CX73" i="35"/>
  <c r="CV73" i="35"/>
  <c r="CU73" i="35"/>
  <c r="CT73" i="35"/>
  <c r="CR73" i="35"/>
  <c r="CQ73" i="35"/>
  <c r="CP73" i="35"/>
  <c r="CM73" i="35"/>
  <c r="CL73" i="35"/>
  <c r="CK73" i="35"/>
  <c r="CJ73" i="35"/>
  <c r="CH73" i="35"/>
  <c r="CG73" i="35"/>
  <c r="CF73" i="35"/>
  <c r="CB73" i="35"/>
  <c r="CA73" i="35"/>
  <c r="BZ73" i="35"/>
  <c r="BY73" i="35"/>
  <c r="BW73" i="35"/>
  <c r="BV73" i="35"/>
  <c r="BU73" i="35"/>
  <c r="BT73" i="35"/>
  <c r="BR73" i="35"/>
  <c r="BQ73" i="35"/>
  <c r="BP73" i="35"/>
  <c r="BO73" i="35"/>
  <c r="BN73" i="35"/>
  <c r="BM73" i="35"/>
  <c r="BL73" i="35"/>
  <c r="BK73" i="35"/>
  <c r="BJ73" i="35"/>
  <c r="BI73" i="35"/>
  <c r="BH73" i="35"/>
  <c r="BG73" i="35"/>
  <c r="BF73" i="35"/>
  <c r="BE73" i="35"/>
  <c r="BD73" i="35"/>
  <c r="BC73" i="35"/>
  <c r="BB73" i="35"/>
  <c r="BA73" i="35"/>
  <c r="AZ73" i="35"/>
  <c r="AX73" i="35"/>
  <c r="AW73" i="35"/>
  <c r="AV73" i="35"/>
  <c r="AU73" i="35"/>
  <c r="AT73" i="35"/>
  <c r="AS73" i="35"/>
  <c r="AR73" i="35"/>
  <c r="AQ73" i="35"/>
  <c r="AP73" i="35"/>
  <c r="AO73" i="35"/>
  <c r="AN73" i="35"/>
  <c r="AM73" i="35"/>
  <c r="AL73" i="35"/>
  <c r="AK73" i="35"/>
  <c r="AJ73" i="35"/>
  <c r="AI73" i="35"/>
  <c r="AH73" i="35"/>
  <c r="AG73" i="35"/>
  <c r="AF73" i="35"/>
  <c r="AE73" i="35"/>
  <c r="AD73" i="35"/>
  <c r="AC73" i="35"/>
  <c r="AB73" i="35"/>
  <c r="Z73" i="35"/>
  <c r="U73" i="35"/>
  <c r="S73" i="35"/>
  <c r="R73" i="35"/>
  <c r="Q73" i="35"/>
  <c r="P73" i="35"/>
  <c r="O73" i="35"/>
  <c r="N73" i="35"/>
  <c r="M73" i="35"/>
  <c r="J73" i="35"/>
  <c r="I73" i="35"/>
  <c r="H73" i="35"/>
  <c r="G73" i="35"/>
  <c r="J72" i="35"/>
  <c r="H72" i="35"/>
  <c r="G72" i="35"/>
  <c r="EK71" i="35"/>
  <c r="EJ71" i="35"/>
  <c r="EI71" i="35"/>
  <c r="EH71" i="35"/>
  <c r="EG71" i="35"/>
  <c r="EF71" i="35"/>
  <c r="EE71" i="35"/>
  <c r="ED71" i="35"/>
  <c r="EC71" i="35"/>
  <c r="EB71" i="35"/>
  <c r="EA71" i="35"/>
  <c r="DZ71" i="35"/>
  <c r="DY71" i="35"/>
  <c r="DX71" i="35"/>
  <c r="DW71" i="35"/>
  <c r="DV71" i="35"/>
  <c r="DU71" i="35"/>
  <c r="DT71" i="35"/>
  <c r="DS71" i="35"/>
  <c r="DR71" i="35"/>
  <c r="DQ71" i="35"/>
  <c r="DP71" i="35"/>
  <c r="DA71" i="35"/>
  <c r="CZ71" i="35"/>
  <c r="CY71" i="35"/>
  <c r="CX71" i="35"/>
  <c r="CV71" i="35"/>
  <c r="CU71" i="35"/>
  <c r="CT71" i="35"/>
  <c r="CR71" i="35"/>
  <c r="CQ71" i="35"/>
  <c r="CP71" i="35"/>
  <c r="CM71" i="35"/>
  <c r="CL71" i="35"/>
  <c r="CK71" i="35"/>
  <c r="CJ71" i="35"/>
  <c r="CH71" i="35"/>
  <c r="CG71" i="35"/>
  <c r="CF71" i="35"/>
  <c r="CB71" i="35"/>
  <c r="CA71" i="35"/>
  <c r="BZ71" i="35"/>
  <c r="BY71" i="35"/>
  <c r="BW71" i="35"/>
  <c r="BV71" i="35"/>
  <c r="BU71" i="35"/>
  <c r="BT71" i="35"/>
  <c r="BR71" i="35"/>
  <c r="BQ71" i="35"/>
  <c r="BP71" i="35"/>
  <c r="BO71" i="35"/>
  <c r="BN71" i="35"/>
  <c r="BM71" i="35"/>
  <c r="BL71" i="35"/>
  <c r="BK71" i="35"/>
  <c r="BJ71" i="35"/>
  <c r="BI71" i="35"/>
  <c r="BH71" i="35"/>
  <c r="BG71" i="35"/>
  <c r="BF71" i="35"/>
  <c r="BE71" i="35"/>
  <c r="BD71" i="35"/>
  <c r="BC71" i="35"/>
  <c r="BB71" i="35"/>
  <c r="BA71" i="35"/>
  <c r="AZ71" i="35"/>
  <c r="AX71" i="35"/>
  <c r="AW71" i="35"/>
  <c r="AV71" i="35"/>
  <c r="AU71" i="35"/>
  <c r="AT71" i="35"/>
  <c r="AS71" i="35"/>
  <c r="AR71" i="35"/>
  <c r="AQ71" i="35"/>
  <c r="AP71" i="35"/>
  <c r="AO71" i="35"/>
  <c r="AN71" i="35"/>
  <c r="AM71" i="35"/>
  <c r="AL71" i="35"/>
  <c r="AK71" i="35"/>
  <c r="AJ71" i="35"/>
  <c r="AI71" i="35"/>
  <c r="AH71" i="35"/>
  <c r="AG71" i="35"/>
  <c r="AF71" i="35"/>
  <c r="AE71" i="35"/>
  <c r="AD71" i="35"/>
  <c r="AC71" i="35"/>
  <c r="AB71" i="35"/>
  <c r="Z71" i="35"/>
  <c r="U71" i="35"/>
  <c r="S71" i="35"/>
  <c r="R71" i="35"/>
  <c r="Q71" i="35"/>
  <c r="P71" i="35"/>
  <c r="O71" i="35"/>
  <c r="N71" i="35"/>
  <c r="M71" i="35"/>
  <c r="J71" i="35"/>
  <c r="I71" i="35"/>
  <c r="H71" i="35"/>
  <c r="G71" i="35"/>
  <c r="EK70" i="35"/>
  <c r="EJ70" i="35"/>
  <c r="EI70" i="35"/>
  <c r="EH70" i="35"/>
  <c r="EG70" i="35"/>
  <c r="EF70" i="35"/>
  <c r="EE70" i="35"/>
  <c r="ED70" i="35"/>
  <c r="EC70" i="35"/>
  <c r="EB70" i="35"/>
  <c r="EA70" i="35"/>
  <c r="DZ70" i="35"/>
  <c r="DY70" i="35"/>
  <c r="DX70" i="35"/>
  <c r="DW70" i="35"/>
  <c r="DV70" i="35"/>
  <c r="DU70" i="35"/>
  <c r="DT70" i="35"/>
  <c r="DS70" i="35"/>
  <c r="DR70" i="35"/>
  <c r="DQ70" i="35"/>
  <c r="DP70" i="35"/>
  <c r="DA70" i="35"/>
  <c r="CZ70" i="35"/>
  <c r="CY70" i="35"/>
  <c r="CX70" i="35"/>
  <c r="CV70" i="35"/>
  <c r="CU70" i="35"/>
  <c r="CT70" i="35"/>
  <c r="CR70" i="35"/>
  <c r="CQ70" i="35"/>
  <c r="CP70" i="35"/>
  <c r="CM70" i="35"/>
  <c r="CL70" i="35"/>
  <c r="CK70" i="35"/>
  <c r="CJ70" i="35"/>
  <c r="CH70" i="35"/>
  <c r="CG70" i="35"/>
  <c r="CF70" i="35"/>
  <c r="CB70" i="35"/>
  <c r="CA70" i="35"/>
  <c r="BZ70" i="35"/>
  <c r="BY70" i="35"/>
  <c r="BW70" i="35"/>
  <c r="BV70" i="35"/>
  <c r="BU70" i="35"/>
  <c r="BT70" i="35"/>
  <c r="BR70" i="35"/>
  <c r="BQ70" i="35"/>
  <c r="BP70" i="35"/>
  <c r="BO70" i="35"/>
  <c r="BN70" i="35"/>
  <c r="BM70" i="35"/>
  <c r="BL70" i="35"/>
  <c r="BK70" i="35"/>
  <c r="BJ70" i="35"/>
  <c r="BI70" i="35"/>
  <c r="BH70" i="35"/>
  <c r="BG70" i="35"/>
  <c r="BF70" i="35"/>
  <c r="BE70" i="35"/>
  <c r="BD70" i="35"/>
  <c r="BC70" i="35"/>
  <c r="BB70" i="35"/>
  <c r="BA70" i="35"/>
  <c r="AZ70" i="35"/>
  <c r="AX70" i="35"/>
  <c r="AW70" i="35"/>
  <c r="AV70" i="35"/>
  <c r="AU70" i="35"/>
  <c r="AT70" i="35"/>
  <c r="AS70" i="35"/>
  <c r="AR70" i="35"/>
  <c r="AQ70" i="35"/>
  <c r="AP70" i="35"/>
  <c r="AO70" i="35"/>
  <c r="AN70" i="35"/>
  <c r="AM70" i="35"/>
  <c r="AL70" i="35"/>
  <c r="AK70" i="35"/>
  <c r="AJ70" i="35"/>
  <c r="AI70" i="35"/>
  <c r="AH70" i="35"/>
  <c r="AG70" i="35"/>
  <c r="AF70" i="35"/>
  <c r="AE70" i="35"/>
  <c r="AD70" i="35"/>
  <c r="AC70" i="35"/>
  <c r="AB70" i="35"/>
  <c r="Z70" i="35"/>
  <c r="U70" i="35"/>
  <c r="S70" i="35"/>
  <c r="R70" i="35"/>
  <c r="Q70" i="35"/>
  <c r="P70" i="35"/>
  <c r="O70" i="35"/>
  <c r="N70" i="35"/>
  <c r="M70" i="35"/>
  <c r="J70" i="35"/>
  <c r="I70" i="35"/>
  <c r="H70" i="35"/>
  <c r="G70" i="35"/>
  <c r="EK69" i="35"/>
  <c r="EJ69" i="35"/>
  <c r="EI69" i="35"/>
  <c r="EH69" i="35"/>
  <c r="EG69" i="35"/>
  <c r="EF69" i="35"/>
  <c r="EE69" i="35"/>
  <c r="ED69" i="35"/>
  <c r="EC69" i="35"/>
  <c r="EB69" i="35"/>
  <c r="EA69" i="35"/>
  <c r="DZ69" i="35"/>
  <c r="DY69" i="35"/>
  <c r="DX69" i="35"/>
  <c r="DW69" i="35"/>
  <c r="DV69" i="35"/>
  <c r="DU69" i="35"/>
  <c r="DT69" i="35"/>
  <c r="DS69" i="35"/>
  <c r="DR69" i="35"/>
  <c r="DQ69" i="35"/>
  <c r="DP69" i="35"/>
  <c r="DA69" i="35"/>
  <c r="CZ69" i="35"/>
  <c r="CY69" i="35"/>
  <c r="CX69" i="35"/>
  <c r="CV69" i="35"/>
  <c r="CU69" i="35"/>
  <c r="CT69" i="35"/>
  <c r="CR69" i="35"/>
  <c r="CQ69" i="35"/>
  <c r="CP69" i="35"/>
  <c r="CM69" i="35"/>
  <c r="CL69" i="35"/>
  <c r="CK69" i="35"/>
  <c r="CJ69" i="35"/>
  <c r="CH69" i="35"/>
  <c r="CG69" i="35"/>
  <c r="CF69" i="35"/>
  <c r="CB69" i="35"/>
  <c r="CA69" i="35"/>
  <c r="BZ69" i="35"/>
  <c r="BY69" i="35"/>
  <c r="BW69" i="35"/>
  <c r="BV69" i="35"/>
  <c r="BU69" i="35"/>
  <c r="BT69" i="35"/>
  <c r="BR69" i="35"/>
  <c r="BQ69" i="35"/>
  <c r="BP69" i="35"/>
  <c r="BO69" i="35"/>
  <c r="BN69" i="35"/>
  <c r="BM69" i="35"/>
  <c r="BL69" i="35"/>
  <c r="BK69" i="35"/>
  <c r="BJ69" i="35"/>
  <c r="BI69" i="35"/>
  <c r="BH69" i="35"/>
  <c r="BG69" i="35"/>
  <c r="BF69" i="35"/>
  <c r="BE69" i="35"/>
  <c r="BD69" i="35"/>
  <c r="BC69" i="35"/>
  <c r="BB69" i="35"/>
  <c r="BA69" i="35"/>
  <c r="AZ69" i="35"/>
  <c r="AX69" i="35"/>
  <c r="AW69" i="35"/>
  <c r="AV69" i="35"/>
  <c r="AU69" i="35"/>
  <c r="AT69" i="35"/>
  <c r="AS69" i="35"/>
  <c r="AR69" i="35"/>
  <c r="AQ69" i="35"/>
  <c r="AP69" i="35"/>
  <c r="AO69" i="35"/>
  <c r="AN69" i="35"/>
  <c r="AM69" i="35"/>
  <c r="AL69" i="35"/>
  <c r="AK69" i="35"/>
  <c r="AJ69" i="35"/>
  <c r="AI69" i="35"/>
  <c r="AH69" i="35"/>
  <c r="AG69" i="35"/>
  <c r="AF69" i="35"/>
  <c r="AE69" i="35"/>
  <c r="AD69" i="35"/>
  <c r="AC69" i="35"/>
  <c r="AB69" i="35"/>
  <c r="Z69" i="35"/>
  <c r="U69" i="35"/>
  <c r="S69" i="35"/>
  <c r="R69" i="35"/>
  <c r="Q69" i="35"/>
  <c r="P69" i="35"/>
  <c r="O69" i="35"/>
  <c r="N69" i="35"/>
  <c r="M69" i="35"/>
  <c r="J69" i="35"/>
  <c r="I69" i="35"/>
  <c r="H69" i="35"/>
  <c r="G69" i="35"/>
  <c r="EK68" i="35"/>
  <c r="EJ68" i="35"/>
  <c r="EI68" i="35"/>
  <c r="EH68" i="35"/>
  <c r="EG68" i="35"/>
  <c r="EF68" i="35"/>
  <c r="EE68" i="35"/>
  <c r="ED68" i="35"/>
  <c r="EC68" i="35"/>
  <c r="EB68" i="35"/>
  <c r="EA68" i="35"/>
  <c r="DZ68" i="35"/>
  <c r="DY68" i="35"/>
  <c r="DX68" i="35"/>
  <c r="DW68" i="35"/>
  <c r="DV68" i="35"/>
  <c r="DU68" i="35"/>
  <c r="DT68" i="35"/>
  <c r="DS68" i="35"/>
  <c r="DR68" i="35"/>
  <c r="DQ68" i="35"/>
  <c r="DP68" i="35"/>
  <c r="DA68" i="35"/>
  <c r="CZ68" i="35"/>
  <c r="CY68" i="35"/>
  <c r="CX68" i="35"/>
  <c r="CV68" i="35"/>
  <c r="CU68" i="35"/>
  <c r="CT68" i="35"/>
  <c r="CR68" i="35"/>
  <c r="CQ68" i="35"/>
  <c r="CP68" i="35"/>
  <c r="CM68" i="35"/>
  <c r="CL68" i="35"/>
  <c r="CK68" i="35"/>
  <c r="CJ68" i="35"/>
  <c r="CH68" i="35"/>
  <c r="CG68" i="35"/>
  <c r="CF68" i="35"/>
  <c r="CB68" i="35"/>
  <c r="CA68" i="35"/>
  <c r="BZ68" i="35"/>
  <c r="BY68" i="35"/>
  <c r="BW68" i="35"/>
  <c r="BV68" i="35"/>
  <c r="BU68" i="35"/>
  <c r="BT68" i="35"/>
  <c r="BR68" i="35"/>
  <c r="BQ68" i="35"/>
  <c r="BP68" i="35"/>
  <c r="BO68" i="35"/>
  <c r="BN68" i="35"/>
  <c r="BM68" i="35"/>
  <c r="BL68" i="35"/>
  <c r="BK68" i="35"/>
  <c r="BJ68" i="35"/>
  <c r="BI68" i="35"/>
  <c r="BH68" i="35"/>
  <c r="BG68" i="35"/>
  <c r="BF68" i="35"/>
  <c r="BE68" i="35"/>
  <c r="BD68" i="35"/>
  <c r="BC68" i="35"/>
  <c r="BB68" i="35"/>
  <c r="BA68" i="35"/>
  <c r="AZ68" i="35"/>
  <c r="AX68" i="35"/>
  <c r="AW68" i="35"/>
  <c r="AV68" i="35"/>
  <c r="AU68" i="35"/>
  <c r="AT68" i="35"/>
  <c r="AS68" i="35"/>
  <c r="AR68" i="35"/>
  <c r="AQ68" i="35"/>
  <c r="AP68" i="35"/>
  <c r="AO68" i="35"/>
  <c r="AN68" i="35"/>
  <c r="AM68" i="35"/>
  <c r="AL68" i="35"/>
  <c r="AK68" i="35"/>
  <c r="AJ68" i="35"/>
  <c r="AI68" i="35"/>
  <c r="AH68" i="35"/>
  <c r="AG68" i="35"/>
  <c r="AF68" i="35"/>
  <c r="AE68" i="35"/>
  <c r="AD68" i="35"/>
  <c r="AC68" i="35"/>
  <c r="AB68" i="35"/>
  <c r="Z68" i="35"/>
  <c r="U68" i="35"/>
  <c r="S68" i="35"/>
  <c r="R68" i="35"/>
  <c r="Q68" i="35"/>
  <c r="P68" i="35"/>
  <c r="O68" i="35"/>
  <c r="N68" i="35"/>
  <c r="M68" i="35"/>
  <c r="J68" i="35"/>
  <c r="I68" i="35"/>
  <c r="H68" i="35"/>
  <c r="G68" i="35"/>
  <c r="EK67" i="35"/>
  <c r="EJ67" i="35"/>
  <c r="EI67" i="35"/>
  <c r="EH67" i="35"/>
  <c r="EG67" i="35"/>
  <c r="EF67" i="35"/>
  <c r="EE67" i="35"/>
  <c r="ED67" i="35"/>
  <c r="EC67" i="35"/>
  <c r="EB67" i="35"/>
  <c r="EA67" i="35"/>
  <c r="DZ67" i="35"/>
  <c r="DY67" i="35"/>
  <c r="DX67" i="35"/>
  <c r="DW67" i="35"/>
  <c r="DV67" i="35"/>
  <c r="DU67" i="35"/>
  <c r="DT67" i="35"/>
  <c r="DS67" i="35"/>
  <c r="DR67" i="35"/>
  <c r="DQ67" i="35"/>
  <c r="DP67" i="35"/>
  <c r="DA67" i="35"/>
  <c r="CZ67" i="35"/>
  <c r="CY67" i="35"/>
  <c r="CX67" i="35"/>
  <c r="CV67" i="35"/>
  <c r="CU67" i="35"/>
  <c r="CT67" i="35"/>
  <c r="CR67" i="35"/>
  <c r="CQ67" i="35"/>
  <c r="CP67" i="35"/>
  <c r="CM67" i="35"/>
  <c r="CL67" i="35"/>
  <c r="CK67" i="35"/>
  <c r="CJ67" i="35"/>
  <c r="CH67" i="35"/>
  <c r="CG67" i="35"/>
  <c r="CF67" i="35"/>
  <c r="CB67" i="35"/>
  <c r="CA67" i="35"/>
  <c r="BZ67" i="35"/>
  <c r="BY67" i="35"/>
  <c r="BW67" i="35"/>
  <c r="BV67" i="35"/>
  <c r="BU67" i="35"/>
  <c r="BT67" i="35"/>
  <c r="BR67" i="35"/>
  <c r="BQ67" i="35"/>
  <c r="BP67" i="35"/>
  <c r="BO67" i="35"/>
  <c r="BN67" i="35"/>
  <c r="BM67" i="35"/>
  <c r="BL67" i="35"/>
  <c r="BK67" i="35"/>
  <c r="BJ67" i="35"/>
  <c r="BI67" i="35"/>
  <c r="BH67" i="35"/>
  <c r="BG67" i="35"/>
  <c r="BF67" i="35"/>
  <c r="BE67" i="35"/>
  <c r="BD67" i="35"/>
  <c r="BC67" i="35"/>
  <c r="BB67" i="35"/>
  <c r="BA67" i="35"/>
  <c r="AZ67" i="35"/>
  <c r="AX67" i="35"/>
  <c r="AW67" i="35"/>
  <c r="AV67" i="35"/>
  <c r="AU67" i="35"/>
  <c r="AT67" i="35"/>
  <c r="AS67" i="35"/>
  <c r="AR67" i="35"/>
  <c r="AQ67" i="35"/>
  <c r="AP67" i="35"/>
  <c r="AO67" i="35"/>
  <c r="AN67" i="35"/>
  <c r="AM67" i="35"/>
  <c r="AL67" i="35"/>
  <c r="AK67" i="35"/>
  <c r="AJ67" i="35"/>
  <c r="AI67" i="35"/>
  <c r="AH67" i="35"/>
  <c r="AG67" i="35"/>
  <c r="AF67" i="35"/>
  <c r="AE67" i="35"/>
  <c r="AD67" i="35"/>
  <c r="AC67" i="35"/>
  <c r="AB67" i="35"/>
  <c r="Z67" i="35"/>
  <c r="U67" i="35"/>
  <c r="S67" i="35"/>
  <c r="R67" i="35"/>
  <c r="Q67" i="35"/>
  <c r="P67" i="35"/>
  <c r="O67" i="35"/>
  <c r="N67" i="35"/>
  <c r="M67" i="35"/>
  <c r="J67" i="35"/>
  <c r="I67" i="35"/>
  <c r="H67" i="35"/>
  <c r="G67" i="35"/>
  <c r="EK66" i="35"/>
  <c r="EJ66" i="35"/>
  <c r="EI66" i="35"/>
  <c r="EH66" i="35"/>
  <c r="EG66" i="35"/>
  <c r="EF66" i="35"/>
  <c r="EE66" i="35"/>
  <c r="ED66" i="35"/>
  <c r="EC66" i="35"/>
  <c r="EB66" i="35"/>
  <c r="EA66" i="35"/>
  <c r="DZ66" i="35"/>
  <c r="DY66" i="35"/>
  <c r="DX66" i="35"/>
  <c r="DW66" i="35"/>
  <c r="DV66" i="35"/>
  <c r="DU66" i="35"/>
  <c r="DT66" i="35"/>
  <c r="DS66" i="35"/>
  <c r="DR66" i="35"/>
  <c r="DQ66" i="35"/>
  <c r="DP66" i="35"/>
  <c r="DA66" i="35"/>
  <c r="CZ66" i="35"/>
  <c r="CY66" i="35"/>
  <c r="CX66" i="35"/>
  <c r="CV66" i="35"/>
  <c r="CU66" i="35"/>
  <c r="CT66" i="35"/>
  <c r="CR66" i="35"/>
  <c r="CQ66" i="35"/>
  <c r="CP66" i="35"/>
  <c r="CM66" i="35"/>
  <c r="CL66" i="35"/>
  <c r="CK66" i="35"/>
  <c r="CJ66" i="35"/>
  <c r="CH66" i="35"/>
  <c r="CG66" i="35"/>
  <c r="CF66" i="35"/>
  <c r="CB66" i="35"/>
  <c r="CA66" i="35"/>
  <c r="BZ66" i="35"/>
  <c r="BY66" i="35"/>
  <c r="BW66" i="35"/>
  <c r="BV66" i="35"/>
  <c r="BU66" i="35"/>
  <c r="BT66" i="35"/>
  <c r="BR66" i="35"/>
  <c r="BQ66" i="35"/>
  <c r="BP66" i="35"/>
  <c r="BO66" i="35"/>
  <c r="BN66" i="35"/>
  <c r="BM66" i="35"/>
  <c r="BL66" i="35"/>
  <c r="BK66" i="35"/>
  <c r="BJ66" i="35"/>
  <c r="BI66" i="35"/>
  <c r="BH66" i="35"/>
  <c r="BG66" i="35"/>
  <c r="BF66" i="35"/>
  <c r="BE66" i="35"/>
  <c r="BD66" i="35"/>
  <c r="BC66" i="35"/>
  <c r="BB66" i="35"/>
  <c r="BA66" i="35"/>
  <c r="AZ66" i="35"/>
  <c r="AX66" i="35"/>
  <c r="AW66" i="35"/>
  <c r="AV66" i="35"/>
  <c r="AU66" i="35"/>
  <c r="AT66" i="35"/>
  <c r="AS66" i="35"/>
  <c r="AR66" i="35"/>
  <c r="AQ66" i="35"/>
  <c r="AP66" i="35"/>
  <c r="AO66" i="35"/>
  <c r="AN66" i="35"/>
  <c r="AM66" i="35"/>
  <c r="AL66" i="35"/>
  <c r="AK66" i="35"/>
  <c r="AJ66" i="35"/>
  <c r="AI66" i="35"/>
  <c r="AH66" i="35"/>
  <c r="AG66" i="35"/>
  <c r="AF66" i="35"/>
  <c r="AE66" i="35"/>
  <c r="AD66" i="35"/>
  <c r="AC66" i="35"/>
  <c r="AB66" i="35"/>
  <c r="Z66" i="35"/>
  <c r="U66" i="35"/>
  <c r="S66" i="35"/>
  <c r="R66" i="35"/>
  <c r="Q66" i="35"/>
  <c r="P66" i="35"/>
  <c r="O66" i="35"/>
  <c r="N66" i="35"/>
  <c r="M66" i="35"/>
  <c r="J66" i="35"/>
  <c r="I66" i="35"/>
  <c r="H66" i="35"/>
  <c r="G66" i="35"/>
  <c r="EK65" i="35"/>
  <c r="EJ65" i="35"/>
  <c r="EI65" i="35"/>
  <c r="EH65" i="35"/>
  <c r="EG65" i="35"/>
  <c r="EF65" i="35"/>
  <c r="EE65" i="35"/>
  <c r="ED65" i="35"/>
  <c r="EC65" i="35"/>
  <c r="EB65" i="35"/>
  <c r="EA65" i="35"/>
  <c r="DZ65" i="35"/>
  <c r="DY65" i="35"/>
  <c r="DX65" i="35"/>
  <c r="DW65" i="35"/>
  <c r="DV65" i="35"/>
  <c r="DU65" i="35"/>
  <c r="DT65" i="35"/>
  <c r="DS65" i="35"/>
  <c r="DR65" i="35"/>
  <c r="DQ65" i="35"/>
  <c r="DP65" i="35"/>
  <c r="DA65" i="35"/>
  <c r="CZ65" i="35"/>
  <c r="CY65" i="35"/>
  <c r="CX65" i="35"/>
  <c r="CV65" i="35"/>
  <c r="CU65" i="35"/>
  <c r="CT65" i="35"/>
  <c r="CR65" i="35"/>
  <c r="CQ65" i="35"/>
  <c r="CP65" i="35"/>
  <c r="CM65" i="35"/>
  <c r="CL65" i="35"/>
  <c r="CK65" i="35"/>
  <c r="CJ65" i="35"/>
  <c r="CH65" i="35"/>
  <c r="CG65" i="35"/>
  <c r="CF65" i="35"/>
  <c r="CB65" i="35"/>
  <c r="CA65" i="35"/>
  <c r="BZ65" i="35"/>
  <c r="BY65" i="35"/>
  <c r="BW65" i="35"/>
  <c r="BV65" i="35"/>
  <c r="BU65" i="35"/>
  <c r="BT65" i="35"/>
  <c r="BR65" i="35"/>
  <c r="BQ65" i="35"/>
  <c r="BP65" i="35"/>
  <c r="BO65" i="35"/>
  <c r="BN65" i="35"/>
  <c r="BM65" i="35"/>
  <c r="BL65" i="35"/>
  <c r="BK65" i="35"/>
  <c r="BJ65" i="35"/>
  <c r="BI65" i="35"/>
  <c r="BH65" i="35"/>
  <c r="BG65" i="35"/>
  <c r="BF65" i="35"/>
  <c r="BE65" i="35"/>
  <c r="BD65" i="35"/>
  <c r="BC65" i="35"/>
  <c r="BB65" i="35"/>
  <c r="BA65" i="35"/>
  <c r="AZ65" i="35"/>
  <c r="AX65" i="35"/>
  <c r="AW65" i="35"/>
  <c r="AV65" i="35"/>
  <c r="AU65" i="35"/>
  <c r="AT65" i="35"/>
  <c r="AS65" i="35"/>
  <c r="AR65" i="35"/>
  <c r="AQ65" i="35"/>
  <c r="AP65" i="35"/>
  <c r="AO65" i="35"/>
  <c r="AN65" i="35"/>
  <c r="AM65" i="35"/>
  <c r="AL65" i="35"/>
  <c r="AK65" i="35"/>
  <c r="AJ65" i="35"/>
  <c r="AI65" i="35"/>
  <c r="AH65" i="35"/>
  <c r="AG65" i="35"/>
  <c r="AF65" i="35"/>
  <c r="AE65" i="35"/>
  <c r="AD65" i="35"/>
  <c r="AC65" i="35"/>
  <c r="AB65" i="35"/>
  <c r="Z65" i="35"/>
  <c r="U65" i="35"/>
  <c r="S65" i="35"/>
  <c r="R65" i="35"/>
  <c r="Q65" i="35"/>
  <c r="P65" i="35"/>
  <c r="O65" i="35"/>
  <c r="N65" i="35"/>
  <c r="M65" i="35"/>
  <c r="J65" i="35"/>
  <c r="I65" i="35"/>
  <c r="H65" i="35"/>
  <c r="G65" i="35"/>
  <c r="EK64" i="35"/>
  <c r="EJ64" i="35"/>
  <c r="EI64" i="35"/>
  <c r="EH64" i="35"/>
  <c r="EG64" i="35"/>
  <c r="EF64" i="35"/>
  <c r="EE64" i="35"/>
  <c r="ED64" i="35"/>
  <c r="EC64" i="35"/>
  <c r="EB64" i="35"/>
  <c r="EA64" i="35"/>
  <c r="DZ64" i="35"/>
  <c r="DY64" i="35"/>
  <c r="DX64" i="35"/>
  <c r="DW64" i="35"/>
  <c r="DV64" i="35"/>
  <c r="DU64" i="35"/>
  <c r="DT64" i="35"/>
  <c r="DS64" i="35"/>
  <c r="DR64" i="35"/>
  <c r="DQ64" i="35"/>
  <c r="DP64" i="35"/>
  <c r="DA64" i="35"/>
  <c r="CZ64" i="35"/>
  <c r="CY64" i="35"/>
  <c r="CX64" i="35"/>
  <c r="CV64" i="35"/>
  <c r="CU64" i="35"/>
  <c r="CT64" i="35"/>
  <c r="CR64" i="35"/>
  <c r="CQ64" i="35"/>
  <c r="CP64" i="35"/>
  <c r="CM64" i="35"/>
  <c r="CL64" i="35"/>
  <c r="CK64" i="35"/>
  <c r="CJ64" i="35"/>
  <c r="CH64" i="35"/>
  <c r="CG64" i="35"/>
  <c r="CF64" i="35"/>
  <c r="CB64" i="35"/>
  <c r="CA64" i="35"/>
  <c r="BZ64" i="35"/>
  <c r="BY64" i="35"/>
  <c r="BW64" i="35"/>
  <c r="BV64" i="35"/>
  <c r="BU64" i="35"/>
  <c r="BT64" i="35"/>
  <c r="BR64" i="35"/>
  <c r="BQ64" i="35"/>
  <c r="BP64" i="35"/>
  <c r="BO64" i="35"/>
  <c r="BN64" i="35"/>
  <c r="BM64" i="35"/>
  <c r="BL64" i="35"/>
  <c r="BK64" i="35"/>
  <c r="BJ64" i="35"/>
  <c r="BI64" i="35"/>
  <c r="BH64" i="35"/>
  <c r="BG64" i="35"/>
  <c r="BF64" i="35"/>
  <c r="BE64" i="35"/>
  <c r="BD64" i="35"/>
  <c r="BC64" i="35"/>
  <c r="BB64" i="35"/>
  <c r="BA64" i="35"/>
  <c r="AZ64" i="35"/>
  <c r="AX64" i="35"/>
  <c r="AW64" i="35"/>
  <c r="AV64" i="35"/>
  <c r="AU64" i="35"/>
  <c r="AT64" i="35"/>
  <c r="AS64" i="35"/>
  <c r="AR64" i="35"/>
  <c r="AQ64" i="35"/>
  <c r="AP64" i="35"/>
  <c r="AO64" i="35"/>
  <c r="AN64" i="35"/>
  <c r="AM64" i="35"/>
  <c r="AL64" i="35"/>
  <c r="AK64" i="35"/>
  <c r="AJ64" i="35"/>
  <c r="AI64" i="35"/>
  <c r="AH64" i="35"/>
  <c r="AG64" i="35"/>
  <c r="AF64" i="35"/>
  <c r="AE64" i="35"/>
  <c r="AD64" i="35"/>
  <c r="AC64" i="35"/>
  <c r="AB64" i="35"/>
  <c r="Z64" i="35"/>
  <c r="U64" i="35"/>
  <c r="S64" i="35"/>
  <c r="R64" i="35"/>
  <c r="Q64" i="35"/>
  <c r="P64" i="35"/>
  <c r="O64" i="35"/>
  <c r="N64" i="35"/>
  <c r="M64" i="35"/>
  <c r="J64" i="35"/>
  <c r="I64" i="35"/>
  <c r="H64" i="35"/>
  <c r="G64" i="35"/>
  <c r="EK63" i="35"/>
  <c r="EJ63" i="35"/>
  <c r="EI63" i="35"/>
  <c r="EH63" i="35"/>
  <c r="EG63" i="35"/>
  <c r="EF63" i="35"/>
  <c r="EE63" i="35"/>
  <c r="ED63" i="35"/>
  <c r="EC63" i="35"/>
  <c r="EB63" i="35"/>
  <c r="EA63" i="35"/>
  <c r="DZ63" i="35"/>
  <c r="DY63" i="35"/>
  <c r="DX63" i="35"/>
  <c r="DW63" i="35"/>
  <c r="DV63" i="35"/>
  <c r="DU63" i="35"/>
  <c r="DT63" i="35"/>
  <c r="DS63" i="35"/>
  <c r="DR63" i="35"/>
  <c r="DQ63" i="35"/>
  <c r="DP63" i="35"/>
  <c r="DA63" i="35"/>
  <c r="CZ63" i="35"/>
  <c r="CY63" i="35"/>
  <c r="CX63" i="35"/>
  <c r="CV63" i="35"/>
  <c r="CU63" i="35"/>
  <c r="CT63" i="35"/>
  <c r="CR63" i="35"/>
  <c r="CQ63" i="35"/>
  <c r="CP63" i="35"/>
  <c r="CM63" i="35"/>
  <c r="CL63" i="35"/>
  <c r="CK63" i="35"/>
  <c r="CJ63" i="35"/>
  <c r="CH63" i="35"/>
  <c r="CG63" i="35"/>
  <c r="CF63" i="35"/>
  <c r="CB63" i="35"/>
  <c r="CA63" i="35"/>
  <c r="BZ63" i="35"/>
  <c r="BY63" i="35"/>
  <c r="BW63" i="35"/>
  <c r="BV63" i="35"/>
  <c r="BU63" i="35"/>
  <c r="BT63" i="35"/>
  <c r="BR63" i="35"/>
  <c r="BQ63" i="35"/>
  <c r="BP63" i="35"/>
  <c r="BO63" i="35"/>
  <c r="BN63" i="35"/>
  <c r="BM63" i="35"/>
  <c r="BL63" i="35"/>
  <c r="BK63" i="35"/>
  <c r="BJ63" i="35"/>
  <c r="BI63" i="35"/>
  <c r="BH63" i="35"/>
  <c r="BG63" i="35"/>
  <c r="BF63" i="35"/>
  <c r="BE63" i="35"/>
  <c r="BD63" i="35"/>
  <c r="BC63" i="35"/>
  <c r="BB63" i="35"/>
  <c r="BA63" i="35"/>
  <c r="AZ63" i="35"/>
  <c r="AX63" i="35"/>
  <c r="AW63" i="35"/>
  <c r="AV63" i="35"/>
  <c r="AU63" i="35"/>
  <c r="AT63" i="35"/>
  <c r="AS63" i="35"/>
  <c r="AR63" i="35"/>
  <c r="AQ63" i="35"/>
  <c r="AP63" i="35"/>
  <c r="AO63" i="35"/>
  <c r="AN63" i="35"/>
  <c r="AM63" i="35"/>
  <c r="AL63" i="35"/>
  <c r="AK63" i="35"/>
  <c r="AJ63" i="35"/>
  <c r="AI63" i="35"/>
  <c r="AH63" i="35"/>
  <c r="AG63" i="35"/>
  <c r="AF63" i="35"/>
  <c r="AE63" i="35"/>
  <c r="AD63" i="35"/>
  <c r="AC63" i="35"/>
  <c r="AB63" i="35"/>
  <c r="Z63" i="35"/>
  <c r="U63" i="35"/>
  <c r="S63" i="35"/>
  <c r="R63" i="35"/>
  <c r="Q63" i="35"/>
  <c r="P63" i="35"/>
  <c r="O63" i="35"/>
  <c r="N63" i="35"/>
  <c r="M63" i="35"/>
  <c r="J63" i="35"/>
  <c r="I63" i="35"/>
  <c r="H63" i="35"/>
  <c r="G63" i="35"/>
  <c r="EK62" i="35"/>
  <c r="EJ62" i="35"/>
  <c r="EI62" i="35"/>
  <c r="EH62" i="35"/>
  <c r="EG62" i="35"/>
  <c r="EF62" i="35"/>
  <c r="EE62" i="35"/>
  <c r="ED62" i="35"/>
  <c r="EC62" i="35"/>
  <c r="EB62" i="35"/>
  <c r="EA62" i="35"/>
  <c r="DZ62" i="35"/>
  <c r="DY62" i="35"/>
  <c r="DX62" i="35"/>
  <c r="DW62" i="35"/>
  <c r="DV62" i="35"/>
  <c r="DU62" i="35"/>
  <c r="DT62" i="35"/>
  <c r="DS62" i="35"/>
  <c r="DR62" i="35"/>
  <c r="DQ62" i="35"/>
  <c r="DP62" i="35"/>
  <c r="DA62" i="35"/>
  <c r="CZ62" i="35"/>
  <c r="CY62" i="35"/>
  <c r="CX62" i="35"/>
  <c r="CV62" i="35"/>
  <c r="CU62" i="35"/>
  <c r="CT62" i="35"/>
  <c r="CR62" i="35"/>
  <c r="CQ62" i="35"/>
  <c r="CP62" i="35"/>
  <c r="CM62" i="35"/>
  <c r="CL62" i="35"/>
  <c r="CK62" i="35"/>
  <c r="CJ62" i="35"/>
  <c r="CH62" i="35"/>
  <c r="CG62" i="35"/>
  <c r="CF62" i="35"/>
  <c r="CB62" i="35"/>
  <c r="CA62" i="35"/>
  <c r="BZ62" i="35"/>
  <c r="BY62" i="35"/>
  <c r="BW62" i="35"/>
  <c r="BV62" i="35"/>
  <c r="BU62" i="35"/>
  <c r="BT62" i="35"/>
  <c r="BR62" i="35"/>
  <c r="BQ62" i="35"/>
  <c r="BP62" i="35"/>
  <c r="BO62" i="35"/>
  <c r="BN62" i="35"/>
  <c r="BM62" i="35"/>
  <c r="BL62" i="35"/>
  <c r="BK62" i="35"/>
  <c r="BJ62" i="35"/>
  <c r="BI62" i="35"/>
  <c r="BH62" i="35"/>
  <c r="BG62" i="35"/>
  <c r="BF62" i="35"/>
  <c r="BE62" i="35"/>
  <c r="BD62" i="35"/>
  <c r="BC62" i="35"/>
  <c r="BB62" i="35"/>
  <c r="BA62" i="35"/>
  <c r="AZ62" i="35"/>
  <c r="AX62" i="35"/>
  <c r="AW62" i="35"/>
  <c r="AV62" i="35"/>
  <c r="AU62" i="35"/>
  <c r="AT62" i="35"/>
  <c r="AS62" i="35"/>
  <c r="AR62" i="35"/>
  <c r="AQ62" i="35"/>
  <c r="AP62" i="35"/>
  <c r="AO62" i="35"/>
  <c r="AN62" i="35"/>
  <c r="AM62" i="35"/>
  <c r="AL62" i="35"/>
  <c r="AK62" i="35"/>
  <c r="AJ62" i="35"/>
  <c r="AI62" i="35"/>
  <c r="AH62" i="35"/>
  <c r="AG62" i="35"/>
  <c r="AF62" i="35"/>
  <c r="AE62" i="35"/>
  <c r="AD62" i="35"/>
  <c r="AC62" i="35"/>
  <c r="AB62" i="35"/>
  <c r="Z62" i="35"/>
  <c r="U62" i="35"/>
  <c r="S62" i="35"/>
  <c r="R62" i="35"/>
  <c r="Q62" i="35"/>
  <c r="P62" i="35"/>
  <c r="O62" i="35"/>
  <c r="N62" i="35"/>
  <c r="M62" i="35"/>
  <c r="J62" i="35"/>
  <c r="I62" i="35"/>
  <c r="H62" i="35"/>
  <c r="G62" i="35"/>
  <c r="EK61" i="35"/>
  <c r="EJ61" i="35"/>
  <c r="EI61" i="35"/>
  <c r="EH61" i="35"/>
  <c r="EG61" i="35"/>
  <c r="EF61" i="35"/>
  <c r="EE61" i="35"/>
  <c r="ED61" i="35"/>
  <c r="EC61" i="35"/>
  <c r="EB61" i="35"/>
  <c r="EA61" i="35"/>
  <c r="DZ61" i="35"/>
  <c r="DY61" i="35"/>
  <c r="DX61" i="35"/>
  <c r="DW61" i="35"/>
  <c r="DV61" i="35"/>
  <c r="DU61" i="35"/>
  <c r="DT61" i="35"/>
  <c r="DS61" i="35"/>
  <c r="DR61" i="35"/>
  <c r="DQ61" i="35"/>
  <c r="DP61" i="35"/>
  <c r="DA61" i="35"/>
  <c r="CZ61" i="35"/>
  <c r="CY61" i="35"/>
  <c r="CX61" i="35"/>
  <c r="CV61" i="35"/>
  <c r="CU61" i="35"/>
  <c r="CT61" i="35"/>
  <c r="CR61" i="35"/>
  <c r="CQ61" i="35"/>
  <c r="CP61" i="35"/>
  <c r="CM61" i="35"/>
  <c r="CL61" i="35"/>
  <c r="CK61" i="35"/>
  <c r="CJ61" i="35"/>
  <c r="CH61" i="35"/>
  <c r="CG61" i="35"/>
  <c r="CF61" i="35"/>
  <c r="CB61" i="35"/>
  <c r="CA61" i="35"/>
  <c r="BZ61" i="35"/>
  <c r="BY61" i="35"/>
  <c r="BW61" i="35"/>
  <c r="BV61" i="35"/>
  <c r="BU61" i="35"/>
  <c r="BT61" i="35"/>
  <c r="BR61" i="35"/>
  <c r="BQ61" i="35"/>
  <c r="BP61" i="35"/>
  <c r="BO61" i="35"/>
  <c r="BN61" i="35"/>
  <c r="BM61" i="35"/>
  <c r="BL61" i="35"/>
  <c r="BK61" i="35"/>
  <c r="BJ61" i="35"/>
  <c r="BI61" i="35"/>
  <c r="BH61" i="35"/>
  <c r="BG61" i="35"/>
  <c r="BF61" i="35"/>
  <c r="BE61" i="35"/>
  <c r="BD61" i="35"/>
  <c r="BC61" i="35"/>
  <c r="BB61" i="35"/>
  <c r="BA61" i="35"/>
  <c r="AZ61" i="35"/>
  <c r="AX61" i="35"/>
  <c r="AW61" i="35"/>
  <c r="AV61" i="35"/>
  <c r="AU61" i="35"/>
  <c r="AT61" i="35"/>
  <c r="AS61" i="35"/>
  <c r="AR61" i="35"/>
  <c r="AQ61" i="35"/>
  <c r="AP61" i="35"/>
  <c r="AO61" i="35"/>
  <c r="AN61" i="35"/>
  <c r="AM61" i="35"/>
  <c r="AL61" i="35"/>
  <c r="AK61" i="35"/>
  <c r="AJ61" i="35"/>
  <c r="AI61" i="35"/>
  <c r="AH61" i="35"/>
  <c r="AG61" i="35"/>
  <c r="AF61" i="35"/>
  <c r="AE61" i="35"/>
  <c r="AD61" i="35"/>
  <c r="AC61" i="35"/>
  <c r="AB61" i="35"/>
  <c r="Z61" i="35"/>
  <c r="U61" i="35"/>
  <c r="S61" i="35"/>
  <c r="R61" i="35"/>
  <c r="Q61" i="35"/>
  <c r="P61" i="35"/>
  <c r="O61" i="35"/>
  <c r="N61" i="35"/>
  <c r="M61" i="35"/>
  <c r="J61" i="35"/>
  <c r="I61" i="35"/>
  <c r="H61" i="35"/>
  <c r="G61" i="35"/>
  <c r="EK60" i="35"/>
  <c r="EJ60" i="35"/>
  <c r="EI60" i="35"/>
  <c r="EH60" i="35"/>
  <c r="EG60" i="35"/>
  <c r="EF60" i="35"/>
  <c r="EE60" i="35"/>
  <c r="ED60" i="35"/>
  <c r="EC60" i="35"/>
  <c r="EB60" i="35"/>
  <c r="EA60" i="35"/>
  <c r="DZ60" i="35"/>
  <c r="DY60" i="35"/>
  <c r="DX60" i="35"/>
  <c r="DW60" i="35"/>
  <c r="DV60" i="35"/>
  <c r="DU60" i="35"/>
  <c r="DT60" i="35"/>
  <c r="DS60" i="35"/>
  <c r="DR60" i="35"/>
  <c r="DQ60" i="35"/>
  <c r="DP60" i="35"/>
  <c r="DA60" i="35"/>
  <c r="CZ60" i="35"/>
  <c r="CY60" i="35"/>
  <c r="CX60" i="35"/>
  <c r="CV60" i="35"/>
  <c r="CU60" i="35"/>
  <c r="CT60" i="35"/>
  <c r="CR60" i="35"/>
  <c r="CQ60" i="35"/>
  <c r="CP60" i="35"/>
  <c r="CM60" i="35"/>
  <c r="CL60" i="35"/>
  <c r="CK60" i="35"/>
  <c r="CJ60" i="35"/>
  <c r="CH60" i="35"/>
  <c r="CG60" i="35"/>
  <c r="CF60" i="35"/>
  <c r="CB60" i="35"/>
  <c r="CA60" i="35"/>
  <c r="BZ60" i="35"/>
  <c r="BY60" i="35"/>
  <c r="BW60" i="35"/>
  <c r="BV60" i="35"/>
  <c r="BU60" i="35"/>
  <c r="BT60" i="35"/>
  <c r="BR60" i="35"/>
  <c r="BQ60" i="35"/>
  <c r="BP60" i="35"/>
  <c r="BO60" i="35"/>
  <c r="BN60" i="35"/>
  <c r="BM60" i="35"/>
  <c r="BL60" i="35"/>
  <c r="BK60" i="35"/>
  <c r="BJ60" i="35"/>
  <c r="BI60" i="35"/>
  <c r="BH60" i="35"/>
  <c r="BG60" i="35"/>
  <c r="BF60" i="35"/>
  <c r="BE60" i="35"/>
  <c r="BD60" i="35"/>
  <c r="BC60" i="35"/>
  <c r="BB60" i="35"/>
  <c r="BA60" i="35"/>
  <c r="AZ60" i="35"/>
  <c r="AX60" i="35"/>
  <c r="AW60" i="35"/>
  <c r="AV60" i="35"/>
  <c r="AU60" i="35"/>
  <c r="AT60" i="35"/>
  <c r="AS60" i="35"/>
  <c r="AR60" i="35"/>
  <c r="AQ60" i="35"/>
  <c r="AP60" i="35"/>
  <c r="AO60" i="35"/>
  <c r="AN60" i="35"/>
  <c r="AM60" i="35"/>
  <c r="AL60" i="35"/>
  <c r="AK60" i="35"/>
  <c r="AJ60" i="35"/>
  <c r="AI60" i="35"/>
  <c r="AH60" i="35"/>
  <c r="AG60" i="35"/>
  <c r="AF60" i="35"/>
  <c r="AE60" i="35"/>
  <c r="AD60" i="35"/>
  <c r="AC60" i="35"/>
  <c r="AB60" i="35"/>
  <c r="Z60" i="35"/>
  <c r="U60" i="35"/>
  <c r="S60" i="35"/>
  <c r="R60" i="35"/>
  <c r="Q60" i="35"/>
  <c r="P60" i="35"/>
  <c r="O60" i="35"/>
  <c r="N60" i="35"/>
  <c r="M60" i="35"/>
  <c r="J60" i="35"/>
  <c r="I60" i="35"/>
  <c r="H60" i="35"/>
  <c r="G60" i="35"/>
  <c r="EK59" i="35"/>
  <c r="EJ59" i="35"/>
  <c r="EI59" i="35"/>
  <c r="EH59" i="35"/>
  <c r="EG59" i="35"/>
  <c r="EF59" i="35"/>
  <c r="EE59" i="35"/>
  <c r="ED59" i="35"/>
  <c r="EC59" i="35"/>
  <c r="EB59" i="35"/>
  <c r="EA59" i="35"/>
  <c r="DZ59" i="35"/>
  <c r="DY59" i="35"/>
  <c r="DX59" i="35"/>
  <c r="DW59" i="35"/>
  <c r="DV59" i="35"/>
  <c r="DU59" i="35"/>
  <c r="DT59" i="35"/>
  <c r="DS59" i="35"/>
  <c r="DR59" i="35"/>
  <c r="DQ59" i="35"/>
  <c r="DP59" i="35"/>
  <c r="DA59" i="35"/>
  <c r="CZ59" i="35"/>
  <c r="CY59" i="35"/>
  <c r="CX59" i="35"/>
  <c r="CV59" i="35"/>
  <c r="CU59" i="35"/>
  <c r="CT59" i="35"/>
  <c r="CR59" i="35"/>
  <c r="CQ59" i="35"/>
  <c r="CP59" i="35"/>
  <c r="CM59" i="35"/>
  <c r="CL59" i="35"/>
  <c r="CK59" i="35"/>
  <c r="CJ59" i="35"/>
  <c r="CH59" i="35"/>
  <c r="CG59" i="35"/>
  <c r="CF59" i="35"/>
  <c r="CB59" i="35"/>
  <c r="CA59" i="35"/>
  <c r="BZ59" i="35"/>
  <c r="BY59" i="35"/>
  <c r="BW59" i="35"/>
  <c r="BV59" i="35"/>
  <c r="BU59" i="35"/>
  <c r="BT59" i="35"/>
  <c r="BR59" i="35"/>
  <c r="BQ59" i="35"/>
  <c r="BP59" i="35"/>
  <c r="BO59" i="35"/>
  <c r="BN59" i="35"/>
  <c r="BM59" i="35"/>
  <c r="BL59" i="35"/>
  <c r="BK59" i="35"/>
  <c r="BJ59" i="35"/>
  <c r="BI59" i="35"/>
  <c r="BH59" i="35"/>
  <c r="BG59" i="35"/>
  <c r="BF59" i="35"/>
  <c r="BE59" i="35"/>
  <c r="BD59" i="35"/>
  <c r="BC59" i="35"/>
  <c r="BB59" i="35"/>
  <c r="BA59" i="35"/>
  <c r="AZ59" i="35"/>
  <c r="AX59" i="35"/>
  <c r="AW59" i="35"/>
  <c r="AU59" i="35"/>
  <c r="AT59" i="35"/>
  <c r="AS59" i="35"/>
  <c r="AQ59" i="35"/>
  <c r="AP59" i="35"/>
  <c r="AO59" i="35"/>
  <c r="AN59" i="35"/>
  <c r="AM59" i="35"/>
  <c r="AL59" i="35"/>
  <c r="AK59" i="35"/>
  <c r="AJ59" i="35"/>
  <c r="AI59" i="35"/>
  <c r="AH59" i="35"/>
  <c r="AG59" i="35"/>
  <c r="AF59" i="35"/>
  <c r="AE59" i="35"/>
  <c r="AD59" i="35"/>
  <c r="AC59" i="35"/>
  <c r="AB59" i="35"/>
  <c r="Z59" i="35"/>
  <c r="U59" i="35"/>
  <c r="S59" i="35"/>
  <c r="R59" i="35"/>
  <c r="P59" i="35"/>
  <c r="O59" i="35"/>
  <c r="N59" i="35"/>
  <c r="M59" i="35"/>
  <c r="J59" i="35"/>
  <c r="I59" i="35"/>
  <c r="H59" i="35"/>
  <c r="G59" i="35"/>
  <c r="EK58" i="35"/>
  <c r="EJ58" i="35"/>
  <c r="EI58" i="35"/>
  <c r="EH58" i="35"/>
  <c r="EG58" i="35"/>
  <c r="EF58" i="35"/>
  <c r="EE58" i="35"/>
  <c r="ED58" i="35"/>
  <c r="EC58" i="35"/>
  <c r="EB58" i="35"/>
  <c r="EA58" i="35"/>
  <c r="DZ58" i="35"/>
  <c r="DY58" i="35"/>
  <c r="DX58" i="35"/>
  <c r="DW58" i="35"/>
  <c r="DV58" i="35"/>
  <c r="DU58" i="35"/>
  <c r="DT58" i="35"/>
  <c r="DS58" i="35"/>
  <c r="DR58" i="35"/>
  <c r="DQ58" i="35"/>
  <c r="DP58" i="35"/>
  <c r="DA58" i="35"/>
  <c r="CZ58" i="35"/>
  <c r="CY58" i="35"/>
  <c r="CX58" i="35"/>
  <c r="CV58" i="35"/>
  <c r="CU58" i="35"/>
  <c r="CT58" i="35"/>
  <c r="CR58" i="35"/>
  <c r="CQ58" i="35"/>
  <c r="CP58" i="35"/>
  <c r="CM58" i="35"/>
  <c r="CL58" i="35"/>
  <c r="CK58" i="35"/>
  <c r="CJ58" i="35"/>
  <c r="CH58" i="35"/>
  <c r="CG58" i="35"/>
  <c r="CF58" i="35"/>
  <c r="CB58" i="35"/>
  <c r="CA58" i="35"/>
  <c r="BZ58" i="35"/>
  <c r="BY58" i="35"/>
  <c r="BW58" i="35"/>
  <c r="BV58" i="35"/>
  <c r="BU58" i="35"/>
  <c r="BT58" i="35"/>
  <c r="BR58" i="35"/>
  <c r="BQ58" i="35"/>
  <c r="BP58" i="35"/>
  <c r="BO58" i="35"/>
  <c r="BN58" i="35"/>
  <c r="BM58" i="35"/>
  <c r="BL58" i="35"/>
  <c r="BK58" i="35"/>
  <c r="BJ58" i="35"/>
  <c r="BI58" i="35"/>
  <c r="BH58" i="35"/>
  <c r="BG58" i="35"/>
  <c r="BF58" i="35"/>
  <c r="BE58" i="35"/>
  <c r="BD58" i="35"/>
  <c r="BC58" i="35"/>
  <c r="BB58" i="35"/>
  <c r="BA58" i="35"/>
  <c r="AZ58" i="35"/>
  <c r="AX58" i="35"/>
  <c r="AW58" i="35"/>
  <c r="AV58" i="35"/>
  <c r="AU58" i="35"/>
  <c r="AT58" i="35"/>
  <c r="AS58" i="35"/>
  <c r="AR58" i="35"/>
  <c r="AQ58" i="35"/>
  <c r="AP58" i="35"/>
  <c r="AO58" i="35"/>
  <c r="AN58" i="35"/>
  <c r="AM58" i="35"/>
  <c r="AL58" i="35"/>
  <c r="AK58" i="35"/>
  <c r="AJ58" i="35"/>
  <c r="AI58" i="35"/>
  <c r="AH58" i="35"/>
  <c r="AG58" i="35"/>
  <c r="AF58" i="35"/>
  <c r="AE58" i="35"/>
  <c r="AD58" i="35"/>
  <c r="AC58" i="35"/>
  <c r="AB58" i="35"/>
  <c r="Z58" i="35"/>
  <c r="U58" i="35"/>
  <c r="S58" i="35"/>
  <c r="R58" i="35"/>
  <c r="Q58" i="35"/>
  <c r="P58" i="35"/>
  <c r="O58" i="35"/>
  <c r="N58" i="35"/>
  <c r="M58" i="35"/>
  <c r="J58" i="35"/>
  <c r="I58" i="35"/>
  <c r="H58" i="35"/>
  <c r="G58" i="35"/>
  <c r="J57" i="35"/>
  <c r="H57" i="35"/>
  <c r="G57" i="35"/>
  <c r="EK56" i="35"/>
  <c r="EJ56" i="35"/>
  <c r="EI56" i="35"/>
  <c r="EH56" i="35"/>
  <c r="EG56" i="35"/>
  <c r="EF56" i="35"/>
  <c r="EE56" i="35"/>
  <c r="ED56" i="35"/>
  <c r="EC56" i="35"/>
  <c r="EB56" i="35"/>
  <c r="EA56" i="35"/>
  <c r="DZ56" i="35"/>
  <c r="DY56" i="35"/>
  <c r="DX56" i="35"/>
  <c r="DW56" i="35"/>
  <c r="DV56" i="35"/>
  <c r="DU56" i="35"/>
  <c r="DT56" i="35"/>
  <c r="DS56" i="35"/>
  <c r="DR56" i="35"/>
  <c r="DQ56" i="35"/>
  <c r="DP56" i="35"/>
  <c r="DA56" i="35"/>
  <c r="CZ56" i="35"/>
  <c r="CY56" i="35"/>
  <c r="CX56" i="35"/>
  <c r="CV56" i="35"/>
  <c r="CU56" i="35"/>
  <c r="CT56" i="35"/>
  <c r="CR56" i="35"/>
  <c r="CQ56" i="35"/>
  <c r="CP56" i="35"/>
  <c r="CM56" i="35"/>
  <c r="CL56" i="35"/>
  <c r="CK56" i="35"/>
  <c r="CJ56" i="35"/>
  <c r="CH56" i="35"/>
  <c r="CG56" i="35"/>
  <c r="CF56" i="35"/>
  <c r="CB56" i="35"/>
  <c r="CA56" i="35"/>
  <c r="BZ56" i="35"/>
  <c r="BY56" i="35"/>
  <c r="BW56" i="35"/>
  <c r="BV56" i="35"/>
  <c r="BU56" i="35"/>
  <c r="BT56" i="35"/>
  <c r="BR56" i="35"/>
  <c r="BQ56" i="35"/>
  <c r="BP56" i="35"/>
  <c r="BO56" i="35"/>
  <c r="BN56" i="35"/>
  <c r="BM56" i="35"/>
  <c r="BL56" i="35"/>
  <c r="BK56" i="35"/>
  <c r="BJ56" i="35"/>
  <c r="BI56" i="35"/>
  <c r="BH56" i="35"/>
  <c r="BG56" i="35"/>
  <c r="BF56" i="35"/>
  <c r="BE56" i="35"/>
  <c r="BD56" i="35"/>
  <c r="BC56" i="35"/>
  <c r="BB56" i="35"/>
  <c r="BA56" i="35"/>
  <c r="AZ56" i="35"/>
  <c r="AX56" i="35"/>
  <c r="AW56" i="35"/>
  <c r="AV56" i="35"/>
  <c r="AU56" i="35"/>
  <c r="AT56" i="35"/>
  <c r="AS56" i="35"/>
  <c r="AR56" i="35"/>
  <c r="AQ56" i="35"/>
  <c r="AP56" i="35"/>
  <c r="AO56" i="35"/>
  <c r="AN56" i="35"/>
  <c r="AM56" i="35"/>
  <c r="AL56" i="35"/>
  <c r="AK56" i="35"/>
  <c r="AJ56" i="35"/>
  <c r="AI56" i="35"/>
  <c r="AH56" i="35"/>
  <c r="AG56" i="35"/>
  <c r="AF56" i="35"/>
  <c r="AE56" i="35"/>
  <c r="AD56" i="35"/>
  <c r="AC56" i="35"/>
  <c r="AB56" i="35"/>
  <c r="Z56" i="35"/>
  <c r="U56" i="35"/>
  <c r="S56" i="35"/>
  <c r="R56" i="35"/>
  <c r="Q56" i="35"/>
  <c r="P56" i="35"/>
  <c r="O56" i="35"/>
  <c r="N56" i="35"/>
  <c r="M56" i="35"/>
  <c r="J56" i="35"/>
  <c r="I56" i="35"/>
  <c r="H56" i="35"/>
  <c r="G56" i="35"/>
  <c r="EK55" i="35"/>
  <c r="EJ55" i="35"/>
  <c r="EI55" i="35"/>
  <c r="EH55" i="35"/>
  <c r="EG55" i="35"/>
  <c r="EF55" i="35"/>
  <c r="EE55" i="35"/>
  <c r="ED55" i="35"/>
  <c r="EC55" i="35"/>
  <c r="EB55" i="35"/>
  <c r="EA55" i="35"/>
  <c r="DZ55" i="35"/>
  <c r="DY55" i="35"/>
  <c r="DX55" i="35"/>
  <c r="DW55" i="35"/>
  <c r="DV55" i="35"/>
  <c r="DU55" i="35"/>
  <c r="DT55" i="35"/>
  <c r="DS55" i="35"/>
  <c r="DR55" i="35"/>
  <c r="DQ55" i="35"/>
  <c r="DP55" i="35"/>
  <c r="DA55" i="35"/>
  <c r="CZ55" i="35"/>
  <c r="CY55" i="35"/>
  <c r="CX55" i="35"/>
  <c r="CV55" i="35"/>
  <c r="CU55" i="35"/>
  <c r="CT55" i="35"/>
  <c r="CR55" i="35"/>
  <c r="CQ55" i="35"/>
  <c r="CP55" i="35"/>
  <c r="CM55" i="35"/>
  <c r="CL55" i="35"/>
  <c r="CK55" i="35"/>
  <c r="CJ55" i="35"/>
  <c r="CH55" i="35"/>
  <c r="CG55" i="35"/>
  <c r="CF55" i="35"/>
  <c r="CB55" i="35"/>
  <c r="CA55" i="35"/>
  <c r="BZ55" i="35"/>
  <c r="BY55" i="35"/>
  <c r="BW55" i="35"/>
  <c r="BV55" i="35"/>
  <c r="BU55" i="35"/>
  <c r="BT55" i="35"/>
  <c r="BR55" i="35"/>
  <c r="BQ55" i="35"/>
  <c r="BP55" i="35"/>
  <c r="BO55" i="35"/>
  <c r="BN55" i="35"/>
  <c r="BM55" i="35"/>
  <c r="BL55" i="35"/>
  <c r="BK55" i="35"/>
  <c r="BJ55" i="35"/>
  <c r="BI55" i="35"/>
  <c r="BH55" i="35"/>
  <c r="BG55" i="35"/>
  <c r="BF55" i="35"/>
  <c r="BE55" i="35"/>
  <c r="BD55" i="35"/>
  <c r="BC55" i="35"/>
  <c r="BB55" i="35"/>
  <c r="BA55" i="35"/>
  <c r="AZ55" i="35"/>
  <c r="AX55" i="35"/>
  <c r="AW55" i="35"/>
  <c r="AV55" i="35"/>
  <c r="AU55" i="35"/>
  <c r="AT55" i="35"/>
  <c r="AS55" i="35"/>
  <c r="AR55" i="35"/>
  <c r="AQ55" i="35"/>
  <c r="AP55" i="35"/>
  <c r="AO55" i="35"/>
  <c r="AN55" i="35"/>
  <c r="AM55" i="35"/>
  <c r="AL55" i="35"/>
  <c r="AK55" i="35"/>
  <c r="AJ55" i="35"/>
  <c r="AI55" i="35"/>
  <c r="AH55" i="35"/>
  <c r="AG55" i="35"/>
  <c r="AF55" i="35"/>
  <c r="AE55" i="35"/>
  <c r="AD55" i="35"/>
  <c r="AC55" i="35"/>
  <c r="AB55" i="35"/>
  <c r="Z55" i="35"/>
  <c r="U55" i="35"/>
  <c r="S55" i="35"/>
  <c r="R55" i="35"/>
  <c r="Q55" i="35"/>
  <c r="P55" i="35"/>
  <c r="O55" i="35"/>
  <c r="N55" i="35"/>
  <c r="M55" i="35"/>
  <c r="J55" i="35"/>
  <c r="I55" i="35"/>
  <c r="H55" i="35"/>
  <c r="G55" i="35"/>
  <c r="EK54" i="35"/>
  <c r="EJ54" i="35"/>
  <c r="EI54" i="35"/>
  <c r="EH54" i="35"/>
  <c r="EG54" i="35"/>
  <c r="EF54" i="35"/>
  <c r="EE54" i="35"/>
  <c r="ED54" i="35"/>
  <c r="EC54" i="35"/>
  <c r="EB54" i="35"/>
  <c r="EA54" i="35"/>
  <c r="DZ54" i="35"/>
  <c r="DY54" i="35"/>
  <c r="DX54" i="35"/>
  <c r="DW54" i="35"/>
  <c r="DV54" i="35"/>
  <c r="DU54" i="35"/>
  <c r="DT54" i="35"/>
  <c r="DS54" i="35"/>
  <c r="DR54" i="35"/>
  <c r="DQ54" i="35"/>
  <c r="DP54" i="35"/>
  <c r="DA54" i="35"/>
  <c r="CZ54" i="35"/>
  <c r="CY54" i="35"/>
  <c r="CX54" i="35"/>
  <c r="CV54" i="35"/>
  <c r="CU54" i="35"/>
  <c r="CT54" i="35"/>
  <c r="CR54" i="35"/>
  <c r="CQ54" i="35"/>
  <c r="CP54" i="35"/>
  <c r="CM54" i="35"/>
  <c r="CL54" i="35"/>
  <c r="CK54" i="35"/>
  <c r="CJ54" i="35"/>
  <c r="CH54" i="35"/>
  <c r="CG54" i="35"/>
  <c r="CF54" i="35"/>
  <c r="CB54" i="35"/>
  <c r="CA54" i="35"/>
  <c r="BZ54" i="35"/>
  <c r="BY54" i="35"/>
  <c r="BW54" i="35"/>
  <c r="BV54" i="35"/>
  <c r="BU54" i="35"/>
  <c r="BT54" i="35"/>
  <c r="BR54" i="35"/>
  <c r="BQ54" i="35"/>
  <c r="BP54" i="35"/>
  <c r="BO54" i="35"/>
  <c r="BN54" i="35"/>
  <c r="BM54" i="35"/>
  <c r="BL54" i="35"/>
  <c r="BK54" i="35"/>
  <c r="BJ54" i="35"/>
  <c r="BI54" i="35"/>
  <c r="BH54" i="35"/>
  <c r="BG54" i="35"/>
  <c r="BF54" i="35"/>
  <c r="BE54" i="35"/>
  <c r="BD54" i="35"/>
  <c r="BC54" i="35"/>
  <c r="BB54" i="35"/>
  <c r="BA54" i="35"/>
  <c r="AZ54" i="35"/>
  <c r="AX54" i="35"/>
  <c r="AW54" i="35"/>
  <c r="AU54" i="35"/>
  <c r="AT54" i="35"/>
  <c r="AS54" i="35"/>
  <c r="AQ54" i="35"/>
  <c r="AP54" i="35"/>
  <c r="AO54" i="35"/>
  <c r="AN54" i="35"/>
  <c r="AM54" i="35"/>
  <c r="AL54" i="35"/>
  <c r="AK54" i="35"/>
  <c r="AJ54" i="35"/>
  <c r="AI54" i="35"/>
  <c r="AH54" i="35"/>
  <c r="AG54" i="35"/>
  <c r="AF54" i="35"/>
  <c r="AE54" i="35"/>
  <c r="AD54" i="35"/>
  <c r="AC54" i="35"/>
  <c r="AB54" i="35"/>
  <c r="Z54" i="35"/>
  <c r="U54" i="35"/>
  <c r="S54" i="35"/>
  <c r="R54" i="35"/>
  <c r="P54" i="35"/>
  <c r="O54" i="35"/>
  <c r="N54" i="35"/>
  <c r="M54" i="35"/>
  <c r="J54" i="35"/>
  <c r="I54" i="35"/>
  <c r="H54" i="35"/>
  <c r="G54" i="35"/>
  <c r="EK53" i="35"/>
  <c r="EJ53" i="35"/>
  <c r="EI53" i="35"/>
  <c r="EH53" i="35"/>
  <c r="EG53" i="35"/>
  <c r="EF53" i="35"/>
  <c r="EE53" i="35"/>
  <c r="ED53" i="35"/>
  <c r="EC53" i="35"/>
  <c r="EB53" i="35"/>
  <c r="EA53" i="35"/>
  <c r="DZ53" i="35"/>
  <c r="DY53" i="35"/>
  <c r="DX53" i="35"/>
  <c r="DW53" i="35"/>
  <c r="DV53" i="35"/>
  <c r="DU53" i="35"/>
  <c r="DT53" i="35"/>
  <c r="DS53" i="35"/>
  <c r="DR53" i="35"/>
  <c r="DQ53" i="35"/>
  <c r="DP53" i="35"/>
  <c r="DA53" i="35"/>
  <c r="CZ53" i="35"/>
  <c r="CY53" i="35"/>
  <c r="CX53" i="35"/>
  <c r="CV53" i="35"/>
  <c r="CU53" i="35"/>
  <c r="CT53" i="35"/>
  <c r="CR53" i="35"/>
  <c r="CQ53" i="35"/>
  <c r="CP53" i="35"/>
  <c r="CM53" i="35"/>
  <c r="CL53" i="35"/>
  <c r="CK53" i="35"/>
  <c r="CJ53" i="35"/>
  <c r="CH53" i="35"/>
  <c r="CG53" i="35"/>
  <c r="CF53" i="35"/>
  <c r="CB53" i="35"/>
  <c r="CA53" i="35"/>
  <c r="BZ53" i="35"/>
  <c r="BY53" i="35"/>
  <c r="BW53" i="35"/>
  <c r="BV53" i="35"/>
  <c r="BU53" i="35"/>
  <c r="BT53" i="35"/>
  <c r="BR53" i="35"/>
  <c r="BQ53" i="35"/>
  <c r="BP53" i="35"/>
  <c r="BO53" i="35"/>
  <c r="BN53" i="35"/>
  <c r="BM53" i="35"/>
  <c r="BL53" i="35"/>
  <c r="BK53" i="35"/>
  <c r="BJ53" i="35"/>
  <c r="BI53" i="35"/>
  <c r="BH53" i="35"/>
  <c r="BG53" i="35"/>
  <c r="BF53" i="35"/>
  <c r="BE53" i="35"/>
  <c r="BD53" i="35"/>
  <c r="BC53" i="35"/>
  <c r="BB53" i="35"/>
  <c r="BA53" i="35"/>
  <c r="AZ53" i="35"/>
  <c r="AX53" i="35"/>
  <c r="AW53" i="35"/>
  <c r="AV53" i="35"/>
  <c r="AU53" i="35"/>
  <c r="AT53" i="35"/>
  <c r="AS53" i="35"/>
  <c r="AR53" i="35"/>
  <c r="AQ53" i="35"/>
  <c r="AP53" i="35"/>
  <c r="AO53" i="35"/>
  <c r="AN53" i="35"/>
  <c r="AM53" i="35"/>
  <c r="AL53" i="35"/>
  <c r="AK53" i="35"/>
  <c r="AJ53" i="35"/>
  <c r="AI53" i="35"/>
  <c r="AH53" i="35"/>
  <c r="AG53" i="35"/>
  <c r="AF53" i="35"/>
  <c r="AE53" i="35"/>
  <c r="AD53" i="35"/>
  <c r="AC53" i="35"/>
  <c r="AB53" i="35"/>
  <c r="Z53" i="35"/>
  <c r="U53" i="35"/>
  <c r="S53" i="35"/>
  <c r="R53" i="35"/>
  <c r="Q53" i="35"/>
  <c r="P53" i="35"/>
  <c r="O53" i="35"/>
  <c r="N53" i="35"/>
  <c r="M53" i="35"/>
  <c r="J53" i="35"/>
  <c r="I53" i="35"/>
  <c r="H53" i="35"/>
  <c r="G53" i="35"/>
  <c r="EK52" i="35"/>
  <c r="EJ52" i="35"/>
  <c r="EI52" i="35"/>
  <c r="EH52" i="35"/>
  <c r="EG52" i="35"/>
  <c r="EF52" i="35"/>
  <c r="EE52" i="35"/>
  <c r="ED52" i="35"/>
  <c r="EC52" i="35"/>
  <c r="EB52" i="35"/>
  <c r="EA52" i="35"/>
  <c r="DZ52" i="35"/>
  <c r="DY52" i="35"/>
  <c r="DX52" i="35"/>
  <c r="DW52" i="35"/>
  <c r="DV52" i="35"/>
  <c r="DU52" i="35"/>
  <c r="DT52" i="35"/>
  <c r="DS52" i="35"/>
  <c r="DR52" i="35"/>
  <c r="DQ52" i="35"/>
  <c r="DP52" i="35"/>
  <c r="DA52" i="35"/>
  <c r="CZ52" i="35"/>
  <c r="CY52" i="35"/>
  <c r="CX52" i="35"/>
  <c r="CV52" i="35"/>
  <c r="CU52" i="35"/>
  <c r="CT52" i="35"/>
  <c r="CR52" i="35"/>
  <c r="CQ52" i="35"/>
  <c r="CP52" i="35"/>
  <c r="CM52" i="35"/>
  <c r="CL52" i="35"/>
  <c r="CK52" i="35"/>
  <c r="CJ52" i="35"/>
  <c r="CH52" i="35"/>
  <c r="CG52" i="35"/>
  <c r="CF52" i="35"/>
  <c r="CB52" i="35"/>
  <c r="CA52" i="35"/>
  <c r="BZ52" i="35"/>
  <c r="BY52" i="35"/>
  <c r="BW52" i="35"/>
  <c r="BV52" i="35"/>
  <c r="BU52" i="35"/>
  <c r="BT52" i="35"/>
  <c r="BR52" i="35"/>
  <c r="BQ52" i="35"/>
  <c r="BP52" i="35"/>
  <c r="BO52" i="35"/>
  <c r="BN52" i="35"/>
  <c r="BM52" i="35"/>
  <c r="BL52" i="35"/>
  <c r="BK52" i="35"/>
  <c r="BJ52" i="35"/>
  <c r="BI52" i="35"/>
  <c r="BH52" i="35"/>
  <c r="BG52" i="35"/>
  <c r="BF52" i="35"/>
  <c r="BE52" i="35"/>
  <c r="BD52" i="35"/>
  <c r="BC52" i="35"/>
  <c r="BB52" i="35"/>
  <c r="BA52" i="35"/>
  <c r="AZ52" i="35"/>
  <c r="AX52" i="35"/>
  <c r="AW52" i="35"/>
  <c r="AU52" i="35"/>
  <c r="AT52" i="35"/>
  <c r="AS52" i="35"/>
  <c r="AQ52" i="35"/>
  <c r="AP52" i="35"/>
  <c r="AO52" i="35"/>
  <c r="AN52" i="35"/>
  <c r="AM52" i="35"/>
  <c r="AL52" i="35"/>
  <c r="AK52" i="35"/>
  <c r="AJ52" i="35"/>
  <c r="AI52" i="35"/>
  <c r="AH52" i="35"/>
  <c r="AG52" i="35"/>
  <c r="AF52" i="35"/>
  <c r="AE52" i="35"/>
  <c r="AD52" i="35"/>
  <c r="AC52" i="35"/>
  <c r="AB52" i="35"/>
  <c r="Z52" i="35"/>
  <c r="U52" i="35"/>
  <c r="S52" i="35"/>
  <c r="R52" i="35"/>
  <c r="P52" i="35"/>
  <c r="O52" i="35"/>
  <c r="N52" i="35"/>
  <c r="M52" i="35"/>
  <c r="J52" i="35"/>
  <c r="I52" i="35"/>
  <c r="H52" i="35"/>
  <c r="G52" i="35"/>
  <c r="EK51" i="35"/>
  <c r="EJ51" i="35"/>
  <c r="EI51" i="35"/>
  <c r="EH51" i="35"/>
  <c r="EG51" i="35"/>
  <c r="EF51" i="35"/>
  <c r="EE51" i="35"/>
  <c r="ED51" i="35"/>
  <c r="EC51" i="35"/>
  <c r="EB51" i="35"/>
  <c r="EA51" i="35"/>
  <c r="DZ51" i="35"/>
  <c r="DY51" i="35"/>
  <c r="DX51" i="35"/>
  <c r="DW51" i="35"/>
  <c r="DV51" i="35"/>
  <c r="DU51" i="35"/>
  <c r="DT51" i="35"/>
  <c r="DS51" i="35"/>
  <c r="DR51" i="35"/>
  <c r="DQ51" i="35"/>
  <c r="DP51" i="35"/>
  <c r="DA51" i="35"/>
  <c r="CZ51" i="35"/>
  <c r="CY51" i="35"/>
  <c r="CX51" i="35"/>
  <c r="CV51" i="35"/>
  <c r="CU51" i="35"/>
  <c r="CT51" i="35"/>
  <c r="CR51" i="35"/>
  <c r="CQ51" i="35"/>
  <c r="CP51" i="35"/>
  <c r="CM51" i="35"/>
  <c r="CL51" i="35"/>
  <c r="CK51" i="35"/>
  <c r="CJ51" i="35"/>
  <c r="CH51" i="35"/>
  <c r="CG51" i="35"/>
  <c r="CF51" i="35"/>
  <c r="CB51" i="35"/>
  <c r="CA51" i="35"/>
  <c r="BZ51" i="35"/>
  <c r="BY51" i="35"/>
  <c r="BW51" i="35"/>
  <c r="BV51" i="35"/>
  <c r="BU51" i="35"/>
  <c r="BT51" i="35"/>
  <c r="BR51" i="35"/>
  <c r="BQ51" i="35"/>
  <c r="BP51" i="35"/>
  <c r="BO51" i="35"/>
  <c r="BN51" i="35"/>
  <c r="BM51" i="35"/>
  <c r="BL51" i="35"/>
  <c r="BK51" i="35"/>
  <c r="BJ51" i="35"/>
  <c r="BI51" i="35"/>
  <c r="BH51" i="35"/>
  <c r="BG51" i="35"/>
  <c r="BF51" i="35"/>
  <c r="BE51" i="35"/>
  <c r="BD51" i="35"/>
  <c r="BC51" i="35"/>
  <c r="BB51" i="35"/>
  <c r="BA51" i="35"/>
  <c r="AZ51" i="35"/>
  <c r="AX51" i="35"/>
  <c r="AW51" i="35"/>
  <c r="AV51" i="35"/>
  <c r="AU51" i="35"/>
  <c r="AT51" i="35"/>
  <c r="AS51" i="35"/>
  <c r="AR51" i="35"/>
  <c r="AQ51" i="35"/>
  <c r="AP51" i="35"/>
  <c r="AO51" i="35"/>
  <c r="AN51" i="35"/>
  <c r="AM51" i="35"/>
  <c r="AL51" i="35"/>
  <c r="AK51" i="35"/>
  <c r="AJ51" i="35"/>
  <c r="AI51" i="35"/>
  <c r="AH51" i="35"/>
  <c r="AG51" i="35"/>
  <c r="AF51" i="35"/>
  <c r="AE51" i="35"/>
  <c r="AD51" i="35"/>
  <c r="AC51" i="35"/>
  <c r="AB51" i="35"/>
  <c r="Z51" i="35"/>
  <c r="U51" i="35"/>
  <c r="S51" i="35"/>
  <c r="R51" i="35"/>
  <c r="Q51" i="35"/>
  <c r="P51" i="35"/>
  <c r="O51" i="35"/>
  <c r="N51" i="35"/>
  <c r="M51" i="35"/>
  <c r="J51" i="35"/>
  <c r="I51" i="35"/>
  <c r="H51" i="35"/>
  <c r="G51" i="35"/>
  <c r="J50" i="35"/>
  <c r="H50" i="35"/>
  <c r="G50" i="35"/>
  <c r="EK49" i="35"/>
  <c r="EJ49" i="35"/>
  <c r="EI49" i="35"/>
  <c r="EH49" i="35"/>
  <c r="EG49" i="35"/>
  <c r="EF49" i="35"/>
  <c r="EE49" i="35"/>
  <c r="ED49" i="35"/>
  <c r="EC49" i="35"/>
  <c r="EB49" i="35"/>
  <c r="EA49" i="35"/>
  <c r="DZ49" i="35"/>
  <c r="DY49" i="35"/>
  <c r="DX49" i="35"/>
  <c r="DW49" i="35"/>
  <c r="DV49" i="35"/>
  <c r="DU49" i="35"/>
  <c r="DT49" i="35"/>
  <c r="DS49" i="35"/>
  <c r="DR49" i="35"/>
  <c r="DQ49" i="35"/>
  <c r="DP49" i="35"/>
  <c r="DA49" i="35"/>
  <c r="CZ49" i="35"/>
  <c r="CY49" i="35"/>
  <c r="CX49" i="35"/>
  <c r="CV49" i="35"/>
  <c r="CU49" i="35"/>
  <c r="CT49" i="35"/>
  <c r="CR49" i="35"/>
  <c r="CQ49" i="35"/>
  <c r="CP49" i="35"/>
  <c r="CM49" i="35"/>
  <c r="CL49" i="35"/>
  <c r="CK49" i="35"/>
  <c r="CJ49" i="35"/>
  <c r="CH49" i="35"/>
  <c r="CG49" i="35"/>
  <c r="CF49" i="35"/>
  <c r="CB49" i="35"/>
  <c r="CA49" i="35"/>
  <c r="BZ49" i="35"/>
  <c r="BY49" i="35"/>
  <c r="BW49" i="35"/>
  <c r="BV49" i="35"/>
  <c r="BU49" i="35"/>
  <c r="BT49" i="35"/>
  <c r="BR49" i="35"/>
  <c r="BQ49" i="35"/>
  <c r="BP49" i="35"/>
  <c r="BO49" i="35"/>
  <c r="BN49" i="35"/>
  <c r="BM49" i="35"/>
  <c r="BL49" i="35"/>
  <c r="BK49" i="35"/>
  <c r="BJ49" i="35"/>
  <c r="BI49" i="35"/>
  <c r="BH49" i="35"/>
  <c r="BG49" i="35"/>
  <c r="BF49" i="35"/>
  <c r="BE49" i="35"/>
  <c r="BD49" i="35"/>
  <c r="BC49" i="35"/>
  <c r="BB49" i="35"/>
  <c r="BA49" i="35"/>
  <c r="AZ49" i="35"/>
  <c r="AX49" i="35"/>
  <c r="AW49" i="35"/>
  <c r="AV49" i="35"/>
  <c r="AU49" i="35"/>
  <c r="AT49" i="35"/>
  <c r="AS49" i="35"/>
  <c r="AR49" i="35"/>
  <c r="AQ49" i="35"/>
  <c r="AP49" i="35"/>
  <c r="AO49" i="35"/>
  <c r="AN49" i="35"/>
  <c r="AM49" i="35"/>
  <c r="AL49" i="35"/>
  <c r="AK49" i="35"/>
  <c r="AJ49" i="35"/>
  <c r="AI49" i="35"/>
  <c r="AH49" i="35"/>
  <c r="AG49" i="35"/>
  <c r="AF49" i="35"/>
  <c r="AE49" i="35"/>
  <c r="AD49" i="35"/>
  <c r="AC49" i="35"/>
  <c r="AB49" i="35"/>
  <c r="Z49" i="35"/>
  <c r="U49" i="35"/>
  <c r="S49" i="35"/>
  <c r="R49" i="35"/>
  <c r="Q49" i="35"/>
  <c r="P49" i="35"/>
  <c r="O49" i="35"/>
  <c r="N49" i="35"/>
  <c r="M49" i="35"/>
  <c r="J49" i="35"/>
  <c r="I49" i="35"/>
  <c r="H49" i="35"/>
  <c r="G49" i="35"/>
  <c r="EK48" i="35"/>
  <c r="EJ48" i="35"/>
  <c r="EI48" i="35"/>
  <c r="EH48" i="35"/>
  <c r="EG48" i="35"/>
  <c r="EF48" i="35"/>
  <c r="EE48" i="35"/>
  <c r="ED48" i="35"/>
  <c r="EC48" i="35"/>
  <c r="EB48" i="35"/>
  <c r="EA48" i="35"/>
  <c r="DZ48" i="35"/>
  <c r="DY48" i="35"/>
  <c r="DX48" i="35"/>
  <c r="DW48" i="35"/>
  <c r="DV48" i="35"/>
  <c r="DU48" i="35"/>
  <c r="DT48" i="35"/>
  <c r="DS48" i="35"/>
  <c r="DR48" i="35"/>
  <c r="DQ48" i="35"/>
  <c r="DP48" i="35"/>
  <c r="DA48" i="35"/>
  <c r="CZ48" i="35"/>
  <c r="CY48" i="35"/>
  <c r="CX48" i="35"/>
  <c r="CV48" i="35"/>
  <c r="CU48" i="35"/>
  <c r="CT48" i="35"/>
  <c r="CR48" i="35"/>
  <c r="CQ48" i="35"/>
  <c r="CP48" i="35"/>
  <c r="CM48" i="35"/>
  <c r="CL48" i="35"/>
  <c r="CK48" i="35"/>
  <c r="CJ48" i="35"/>
  <c r="CH48" i="35"/>
  <c r="CG48" i="35"/>
  <c r="CF48" i="35"/>
  <c r="CB48" i="35"/>
  <c r="CA48" i="35"/>
  <c r="BZ48" i="35"/>
  <c r="BY48" i="35"/>
  <c r="BW48" i="35"/>
  <c r="BV48" i="35"/>
  <c r="BU48" i="35"/>
  <c r="BT48" i="35"/>
  <c r="BR48" i="35"/>
  <c r="BQ48" i="35"/>
  <c r="BP48" i="35"/>
  <c r="BO48" i="35"/>
  <c r="BN48" i="35"/>
  <c r="BM48" i="35"/>
  <c r="BL48" i="35"/>
  <c r="BK48" i="35"/>
  <c r="BJ48" i="35"/>
  <c r="BI48" i="35"/>
  <c r="BH48" i="35"/>
  <c r="BG48" i="35"/>
  <c r="BF48" i="35"/>
  <c r="BE48" i="35"/>
  <c r="BD48" i="35"/>
  <c r="BC48" i="35"/>
  <c r="BB48" i="35"/>
  <c r="BA48" i="35"/>
  <c r="AZ48" i="35"/>
  <c r="AX48" i="35"/>
  <c r="AW48" i="35"/>
  <c r="AV48" i="35"/>
  <c r="AU48" i="35"/>
  <c r="AT48" i="35"/>
  <c r="AS48" i="35"/>
  <c r="AR48" i="35"/>
  <c r="AQ48" i="35"/>
  <c r="AP48" i="35"/>
  <c r="AO48" i="35"/>
  <c r="AN48" i="35"/>
  <c r="AM48" i="35"/>
  <c r="AL48" i="35"/>
  <c r="AK48" i="35"/>
  <c r="AJ48" i="35"/>
  <c r="AI48" i="35"/>
  <c r="AH48" i="35"/>
  <c r="AG48" i="35"/>
  <c r="AF48" i="35"/>
  <c r="AE48" i="35"/>
  <c r="AD48" i="35"/>
  <c r="AC48" i="35"/>
  <c r="AB48" i="35"/>
  <c r="Z48" i="35"/>
  <c r="U48" i="35"/>
  <c r="S48" i="35"/>
  <c r="R48" i="35"/>
  <c r="Q48" i="35"/>
  <c r="P48" i="35"/>
  <c r="O48" i="35"/>
  <c r="N48" i="35"/>
  <c r="M48" i="35"/>
  <c r="J48" i="35"/>
  <c r="I48" i="35"/>
  <c r="H48" i="35"/>
  <c r="G48" i="35"/>
  <c r="EK47" i="35"/>
  <c r="EJ47" i="35"/>
  <c r="EI47" i="35"/>
  <c r="EH47" i="35"/>
  <c r="EG47" i="35"/>
  <c r="EF47" i="35"/>
  <c r="EE47" i="35"/>
  <c r="ED47" i="35"/>
  <c r="EC47" i="35"/>
  <c r="EB47" i="35"/>
  <c r="EA47" i="35"/>
  <c r="DZ47" i="35"/>
  <c r="DY47" i="35"/>
  <c r="DX47" i="35"/>
  <c r="DW47" i="35"/>
  <c r="DV47" i="35"/>
  <c r="DU47" i="35"/>
  <c r="DT47" i="35"/>
  <c r="DS47" i="35"/>
  <c r="DR47" i="35"/>
  <c r="DQ47" i="35"/>
  <c r="DP47" i="35"/>
  <c r="DA47" i="35"/>
  <c r="CZ47" i="35"/>
  <c r="CY47" i="35"/>
  <c r="CX47" i="35"/>
  <c r="CV47" i="35"/>
  <c r="CU47" i="35"/>
  <c r="CT47" i="35"/>
  <c r="CR47" i="35"/>
  <c r="CQ47" i="35"/>
  <c r="CP47" i="35"/>
  <c r="CM47" i="35"/>
  <c r="CL47" i="35"/>
  <c r="CK47" i="35"/>
  <c r="CJ47" i="35"/>
  <c r="CH47" i="35"/>
  <c r="CG47" i="35"/>
  <c r="CF47" i="35"/>
  <c r="CB47" i="35"/>
  <c r="CA47" i="35"/>
  <c r="BZ47" i="35"/>
  <c r="BY47" i="35"/>
  <c r="BW47" i="35"/>
  <c r="BV47" i="35"/>
  <c r="BU47" i="35"/>
  <c r="BT47" i="35"/>
  <c r="BR47" i="35"/>
  <c r="BQ47" i="35"/>
  <c r="BP47" i="35"/>
  <c r="BO47" i="35"/>
  <c r="BN47" i="35"/>
  <c r="BM47" i="35"/>
  <c r="BL47" i="35"/>
  <c r="BK47" i="35"/>
  <c r="BJ47" i="35"/>
  <c r="BI47" i="35"/>
  <c r="BH47" i="35"/>
  <c r="BG47" i="35"/>
  <c r="BF47" i="35"/>
  <c r="BE47" i="35"/>
  <c r="BD47" i="35"/>
  <c r="BC47" i="35"/>
  <c r="BB47" i="35"/>
  <c r="BA47" i="35"/>
  <c r="AZ47" i="35"/>
  <c r="AX47" i="35"/>
  <c r="AW47" i="35"/>
  <c r="AV47" i="35"/>
  <c r="AU47" i="35"/>
  <c r="AT47" i="35"/>
  <c r="AS47" i="35"/>
  <c r="AR47" i="35"/>
  <c r="AQ47" i="35"/>
  <c r="AP47" i="35"/>
  <c r="AO47" i="35"/>
  <c r="AN47" i="35"/>
  <c r="AM47" i="35"/>
  <c r="AL47" i="35"/>
  <c r="AK47" i="35"/>
  <c r="AJ47" i="35"/>
  <c r="AI47" i="35"/>
  <c r="AH47" i="35"/>
  <c r="AG47" i="35"/>
  <c r="AF47" i="35"/>
  <c r="AE47" i="35"/>
  <c r="AD47" i="35"/>
  <c r="AC47" i="35"/>
  <c r="AB47" i="35"/>
  <c r="Z47" i="35"/>
  <c r="U47" i="35"/>
  <c r="S47" i="35"/>
  <c r="R47" i="35"/>
  <c r="Q47" i="35"/>
  <c r="P47" i="35"/>
  <c r="O47" i="35"/>
  <c r="N47" i="35"/>
  <c r="M47" i="35"/>
  <c r="J47" i="35"/>
  <c r="I47" i="35"/>
  <c r="H47" i="35"/>
  <c r="G47" i="35"/>
  <c r="EK46" i="35"/>
  <c r="EJ46" i="35"/>
  <c r="EI46" i="35"/>
  <c r="EH46" i="35"/>
  <c r="EG46" i="35"/>
  <c r="EF46" i="35"/>
  <c r="EE46" i="35"/>
  <c r="ED46" i="35"/>
  <c r="EC46" i="35"/>
  <c r="EB46" i="35"/>
  <c r="EA46" i="35"/>
  <c r="DZ46" i="35"/>
  <c r="DY46" i="35"/>
  <c r="DX46" i="35"/>
  <c r="DW46" i="35"/>
  <c r="DV46" i="35"/>
  <c r="DU46" i="35"/>
  <c r="DT46" i="35"/>
  <c r="DS46" i="35"/>
  <c r="DR46" i="35"/>
  <c r="DQ46" i="35"/>
  <c r="DP46" i="35"/>
  <c r="DA46" i="35"/>
  <c r="CZ46" i="35"/>
  <c r="CY46" i="35"/>
  <c r="CX46" i="35"/>
  <c r="CV46" i="35"/>
  <c r="CU46" i="35"/>
  <c r="CT46" i="35"/>
  <c r="CR46" i="35"/>
  <c r="CQ46" i="35"/>
  <c r="CP46" i="35"/>
  <c r="CM46" i="35"/>
  <c r="CL46" i="35"/>
  <c r="CK46" i="35"/>
  <c r="CJ46" i="35"/>
  <c r="CH46" i="35"/>
  <c r="CG46" i="35"/>
  <c r="CF46" i="35"/>
  <c r="CB46" i="35"/>
  <c r="CA46" i="35"/>
  <c r="BZ46" i="35"/>
  <c r="BY46" i="35"/>
  <c r="BW46" i="35"/>
  <c r="BV46" i="35"/>
  <c r="BU46" i="35"/>
  <c r="BT46" i="35"/>
  <c r="BR46" i="35"/>
  <c r="BQ46" i="35"/>
  <c r="BP46" i="35"/>
  <c r="BO46" i="35"/>
  <c r="BN46" i="35"/>
  <c r="BM46" i="35"/>
  <c r="BL46" i="35"/>
  <c r="BK46" i="35"/>
  <c r="BJ46" i="35"/>
  <c r="BI46" i="35"/>
  <c r="BH46" i="35"/>
  <c r="BG46" i="35"/>
  <c r="BF46" i="35"/>
  <c r="BE46" i="35"/>
  <c r="BD46" i="35"/>
  <c r="BC46" i="35"/>
  <c r="BB46" i="35"/>
  <c r="BA46" i="35"/>
  <c r="AZ46" i="35"/>
  <c r="AX46" i="35"/>
  <c r="AW46" i="35"/>
  <c r="AV46" i="35"/>
  <c r="AU46" i="35"/>
  <c r="AT46" i="35"/>
  <c r="AS46" i="35"/>
  <c r="AR46" i="35"/>
  <c r="AQ46" i="35"/>
  <c r="AP46" i="35"/>
  <c r="AO46" i="35"/>
  <c r="AN46" i="35"/>
  <c r="AM46" i="35"/>
  <c r="AL46" i="35"/>
  <c r="AK46" i="35"/>
  <c r="AJ46" i="35"/>
  <c r="AI46" i="35"/>
  <c r="AH46" i="35"/>
  <c r="AG46" i="35"/>
  <c r="AF46" i="35"/>
  <c r="AE46" i="35"/>
  <c r="AD46" i="35"/>
  <c r="AC46" i="35"/>
  <c r="AB46" i="35"/>
  <c r="Z46" i="35"/>
  <c r="U46" i="35"/>
  <c r="S46" i="35"/>
  <c r="R46" i="35"/>
  <c r="Q46" i="35"/>
  <c r="P46" i="35"/>
  <c r="O46" i="35"/>
  <c r="N46" i="35"/>
  <c r="M46" i="35"/>
  <c r="J46" i="35"/>
  <c r="I46" i="35"/>
  <c r="H46" i="35"/>
  <c r="G46" i="35"/>
  <c r="EK45" i="35"/>
  <c r="EJ45" i="35"/>
  <c r="EI45" i="35"/>
  <c r="EH45" i="35"/>
  <c r="EG45" i="35"/>
  <c r="EF45" i="35"/>
  <c r="EE45" i="35"/>
  <c r="ED45" i="35"/>
  <c r="EC45" i="35"/>
  <c r="EB45" i="35"/>
  <c r="EA45" i="35"/>
  <c r="DZ45" i="35"/>
  <c r="DY45" i="35"/>
  <c r="DX45" i="35"/>
  <c r="DW45" i="35"/>
  <c r="DV45" i="35"/>
  <c r="DU45" i="35"/>
  <c r="DT45" i="35"/>
  <c r="DS45" i="35"/>
  <c r="DR45" i="35"/>
  <c r="DQ45" i="35"/>
  <c r="DP45" i="35"/>
  <c r="DA45" i="35"/>
  <c r="CZ45" i="35"/>
  <c r="CY45" i="35"/>
  <c r="CX45" i="35"/>
  <c r="CV45" i="35"/>
  <c r="CU45" i="35"/>
  <c r="CT45" i="35"/>
  <c r="CR45" i="35"/>
  <c r="CQ45" i="35"/>
  <c r="CP45" i="35"/>
  <c r="CM45" i="35"/>
  <c r="CL45" i="35"/>
  <c r="CK45" i="35"/>
  <c r="CJ45" i="35"/>
  <c r="CH45" i="35"/>
  <c r="CG45" i="35"/>
  <c r="CF45" i="35"/>
  <c r="CB45" i="35"/>
  <c r="CA45" i="35"/>
  <c r="BZ45" i="35"/>
  <c r="BY45" i="35"/>
  <c r="BW45" i="35"/>
  <c r="BV45" i="35"/>
  <c r="BU45" i="35"/>
  <c r="BT45" i="35"/>
  <c r="BR45" i="35"/>
  <c r="BQ45" i="35"/>
  <c r="BP45" i="35"/>
  <c r="BO45" i="35"/>
  <c r="BN45" i="35"/>
  <c r="BM45" i="35"/>
  <c r="BL45" i="35"/>
  <c r="BK45" i="35"/>
  <c r="BJ45" i="35"/>
  <c r="BI45" i="35"/>
  <c r="BH45" i="35"/>
  <c r="BG45" i="35"/>
  <c r="BF45" i="35"/>
  <c r="BE45" i="35"/>
  <c r="BD45" i="35"/>
  <c r="BC45" i="35"/>
  <c r="BB45" i="35"/>
  <c r="BA45" i="35"/>
  <c r="AZ45" i="35"/>
  <c r="AX45" i="35"/>
  <c r="AW45" i="35"/>
  <c r="AV45" i="35"/>
  <c r="AU45" i="35"/>
  <c r="AT45" i="35"/>
  <c r="AS45" i="35"/>
  <c r="AR45" i="35"/>
  <c r="AQ45" i="35"/>
  <c r="AP45" i="35"/>
  <c r="AO45" i="35"/>
  <c r="AN45" i="35"/>
  <c r="AM45" i="35"/>
  <c r="AL45" i="35"/>
  <c r="AK45" i="35"/>
  <c r="AJ45" i="35"/>
  <c r="AI45" i="35"/>
  <c r="AH45" i="35"/>
  <c r="AG45" i="35"/>
  <c r="AF45" i="35"/>
  <c r="AE45" i="35"/>
  <c r="AD45" i="35"/>
  <c r="AC45" i="35"/>
  <c r="AB45" i="35"/>
  <c r="Z45" i="35"/>
  <c r="U45" i="35"/>
  <c r="S45" i="35"/>
  <c r="R45" i="35"/>
  <c r="Q45" i="35"/>
  <c r="P45" i="35"/>
  <c r="O45" i="35"/>
  <c r="N45" i="35"/>
  <c r="M45" i="35"/>
  <c r="J45" i="35"/>
  <c r="I45" i="35"/>
  <c r="H45" i="35"/>
  <c r="G45" i="35"/>
  <c r="EK44" i="35"/>
  <c r="EJ44" i="35"/>
  <c r="EI44" i="35"/>
  <c r="EH44" i="35"/>
  <c r="EG44" i="35"/>
  <c r="EF44" i="35"/>
  <c r="EE44" i="35"/>
  <c r="ED44" i="35"/>
  <c r="EC44" i="35"/>
  <c r="EB44" i="35"/>
  <c r="EA44" i="35"/>
  <c r="DZ44" i="35"/>
  <c r="DY44" i="35"/>
  <c r="DX44" i="35"/>
  <c r="DW44" i="35"/>
  <c r="DV44" i="35"/>
  <c r="DU44" i="35"/>
  <c r="DT44" i="35"/>
  <c r="DS44" i="35"/>
  <c r="DR44" i="35"/>
  <c r="DQ44" i="35"/>
  <c r="DP44" i="35"/>
  <c r="DA44" i="35"/>
  <c r="CZ44" i="35"/>
  <c r="CY44" i="35"/>
  <c r="CX44" i="35"/>
  <c r="CV44" i="35"/>
  <c r="CU44" i="35"/>
  <c r="CT44" i="35"/>
  <c r="CR44" i="35"/>
  <c r="CQ44" i="35"/>
  <c r="CP44" i="35"/>
  <c r="CM44" i="35"/>
  <c r="CL44" i="35"/>
  <c r="CK44" i="35"/>
  <c r="CJ44" i="35"/>
  <c r="CH44" i="35"/>
  <c r="CG44" i="35"/>
  <c r="CF44" i="35"/>
  <c r="CB44" i="35"/>
  <c r="CA44" i="35"/>
  <c r="BZ44" i="35"/>
  <c r="BY44" i="35"/>
  <c r="BW44" i="35"/>
  <c r="BV44" i="35"/>
  <c r="BU44" i="35"/>
  <c r="BT44" i="35"/>
  <c r="BR44" i="35"/>
  <c r="BQ44" i="35"/>
  <c r="BP44" i="35"/>
  <c r="BO44" i="35"/>
  <c r="BN44" i="35"/>
  <c r="BM44" i="35"/>
  <c r="BL44" i="35"/>
  <c r="BK44" i="35"/>
  <c r="BJ44" i="35"/>
  <c r="BI44" i="35"/>
  <c r="BH44" i="35"/>
  <c r="BG44" i="35"/>
  <c r="BF44" i="35"/>
  <c r="BE44" i="35"/>
  <c r="BD44" i="35"/>
  <c r="BC44" i="35"/>
  <c r="BB44" i="35"/>
  <c r="BA44" i="35"/>
  <c r="AZ44" i="35"/>
  <c r="AX44" i="35"/>
  <c r="AW44" i="35"/>
  <c r="AV44" i="35"/>
  <c r="AU44" i="35"/>
  <c r="AT44" i="35"/>
  <c r="AS44" i="35"/>
  <c r="AR44" i="35"/>
  <c r="AQ44" i="35"/>
  <c r="AP44" i="35"/>
  <c r="AO44" i="35"/>
  <c r="AN44" i="35"/>
  <c r="AM44" i="35"/>
  <c r="AL44" i="35"/>
  <c r="AK44" i="35"/>
  <c r="AJ44" i="35"/>
  <c r="AI44" i="35"/>
  <c r="AH44" i="35"/>
  <c r="AG44" i="35"/>
  <c r="AF44" i="35"/>
  <c r="AE44" i="35"/>
  <c r="AD44" i="35"/>
  <c r="AC44" i="35"/>
  <c r="AB44" i="35"/>
  <c r="Z44" i="35"/>
  <c r="U44" i="35"/>
  <c r="S44" i="35"/>
  <c r="R44" i="35"/>
  <c r="Q44" i="35"/>
  <c r="P44" i="35"/>
  <c r="O44" i="35"/>
  <c r="N44" i="35"/>
  <c r="M44" i="35"/>
  <c r="J44" i="35"/>
  <c r="I44" i="35"/>
  <c r="H44" i="35"/>
  <c r="G44" i="35"/>
  <c r="EK43" i="35"/>
  <c r="EJ43" i="35"/>
  <c r="EI43" i="35"/>
  <c r="EH43" i="35"/>
  <c r="EG43" i="35"/>
  <c r="EF43" i="35"/>
  <c r="EE43" i="35"/>
  <c r="ED43" i="35"/>
  <c r="EC43" i="35"/>
  <c r="EB43" i="35"/>
  <c r="EA43" i="35"/>
  <c r="DZ43" i="35"/>
  <c r="DY43" i="35"/>
  <c r="DX43" i="35"/>
  <c r="DW43" i="35"/>
  <c r="DV43" i="35"/>
  <c r="DU43" i="35"/>
  <c r="DT43" i="35"/>
  <c r="DS43" i="35"/>
  <c r="DR43" i="35"/>
  <c r="DQ43" i="35"/>
  <c r="DP43" i="35"/>
  <c r="DA43" i="35"/>
  <c r="CZ43" i="35"/>
  <c r="CY43" i="35"/>
  <c r="CX43" i="35"/>
  <c r="CV43" i="35"/>
  <c r="CU43" i="35"/>
  <c r="CT43" i="35"/>
  <c r="CR43" i="35"/>
  <c r="CQ43" i="35"/>
  <c r="CP43" i="35"/>
  <c r="CM43" i="35"/>
  <c r="CL43" i="35"/>
  <c r="CK43" i="35"/>
  <c r="CJ43" i="35"/>
  <c r="CH43" i="35"/>
  <c r="CG43" i="35"/>
  <c r="CF43" i="35"/>
  <c r="CB43" i="35"/>
  <c r="CA43" i="35"/>
  <c r="BZ43" i="35"/>
  <c r="BY43" i="35"/>
  <c r="BW43" i="35"/>
  <c r="BV43" i="35"/>
  <c r="BU43" i="35"/>
  <c r="BT43" i="35"/>
  <c r="BR43" i="35"/>
  <c r="BQ43" i="35"/>
  <c r="BP43" i="35"/>
  <c r="BO43" i="35"/>
  <c r="BN43" i="35"/>
  <c r="BM43" i="35"/>
  <c r="BL43" i="35"/>
  <c r="BK43" i="35"/>
  <c r="BJ43" i="35"/>
  <c r="BI43" i="35"/>
  <c r="BH43" i="35"/>
  <c r="BG43" i="35"/>
  <c r="BF43" i="35"/>
  <c r="BE43" i="35"/>
  <c r="BD43" i="35"/>
  <c r="BC43" i="35"/>
  <c r="BB43" i="35"/>
  <c r="BA43" i="35"/>
  <c r="AZ43" i="35"/>
  <c r="AX43" i="35"/>
  <c r="AW43" i="35"/>
  <c r="AV43" i="35"/>
  <c r="AU43" i="35"/>
  <c r="AT43" i="35"/>
  <c r="AS43" i="35"/>
  <c r="AR43" i="35"/>
  <c r="AQ43" i="35"/>
  <c r="AP43" i="35"/>
  <c r="AO43" i="35"/>
  <c r="AN43" i="35"/>
  <c r="AM43" i="35"/>
  <c r="AL43" i="35"/>
  <c r="AK43" i="35"/>
  <c r="AJ43" i="35"/>
  <c r="AI43" i="35"/>
  <c r="AH43" i="35"/>
  <c r="AG43" i="35"/>
  <c r="AF43" i="35"/>
  <c r="AE43" i="35"/>
  <c r="AD43" i="35"/>
  <c r="AC43" i="35"/>
  <c r="AB43" i="35"/>
  <c r="Z43" i="35"/>
  <c r="U43" i="35"/>
  <c r="S43" i="35"/>
  <c r="R43" i="35"/>
  <c r="Q43" i="35"/>
  <c r="P43" i="35"/>
  <c r="O43" i="35"/>
  <c r="N43" i="35"/>
  <c r="M43" i="35"/>
  <c r="J43" i="35"/>
  <c r="I43" i="35"/>
  <c r="H43" i="35"/>
  <c r="G43" i="35"/>
  <c r="EK42" i="35"/>
  <c r="EJ42" i="35"/>
  <c r="EI42" i="35"/>
  <c r="EH42" i="35"/>
  <c r="EG42" i="35"/>
  <c r="EF42" i="35"/>
  <c r="EE42" i="35"/>
  <c r="ED42" i="35"/>
  <c r="EC42" i="35"/>
  <c r="EB42" i="35"/>
  <c r="EA42" i="35"/>
  <c r="DZ42" i="35"/>
  <c r="DY42" i="35"/>
  <c r="DX42" i="35"/>
  <c r="DW42" i="35"/>
  <c r="DV42" i="35"/>
  <c r="DU42" i="35"/>
  <c r="DT42" i="35"/>
  <c r="DS42" i="35"/>
  <c r="DR42" i="35"/>
  <c r="DQ42" i="35"/>
  <c r="DP42" i="35"/>
  <c r="DA42" i="35"/>
  <c r="CZ42" i="35"/>
  <c r="CY42" i="35"/>
  <c r="CX42" i="35"/>
  <c r="CV42" i="35"/>
  <c r="CU42" i="35"/>
  <c r="CT42" i="35"/>
  <c r="CR42" i="35"/>
  <c r="CQ42" i="35"/>
  <c r="CP42" i="35"/>
  <c r="CM42" i="35"/>
  <c r="CL42" i="35"/>
  <c r="CK42" i="35"/>
  <c r="CJ42" i="35"/>
  <c r="CH42" i="35"/>
  <c r="CG42" i="35"/>
  <c r="CF42" i="35"/>
  <c r="CB42" i="35"/>
  <c r="CA42" i="35"/>
  <c r="BZ42" i="35"/>
  <c r="BY42" i="35"/>
  <c r="BW42" i="35"/>
  <c r="BV42" i="35"/>
  <c r="BU42" i="35"/>
  <c r="BT42" i="35"/>
  <c r="BR42" i="35"/>
  <c r="BQ42" i="35"/>
  <c r="BP42" i="35"/>
  <c r="BO42" i="35"/>
  <c r="BN42" i="35"/>
  <c r="BM42" i="35"/>
  <c r="BL42" i="35"/>
  <c r="BK42" i="35"/>
  <c r="BJ42" i="35"/>
  <c r="BI42" i="35"/>
  <c r="BH42" i="35"/>
  <c r="BG42" i="35"/>
  <c r="BF42" i="35"/>
  <c r="BE42" i="35"/>
  <c r="BD42" i="35"/>
  <c r="BC42" i="35"/>
  <c r="BB42" i="35"/>
  <c r="BA42" i="35"/>
  <c r="AZ42" i="35"/>
  <c r="AX42" i="35"/>
  <c r="AW42" i="35"/>
  <c r="AV42" i="35"/>
  <c r="AU42" i="35"/>
  <c r="AT42" i="35"/>
  <c r="AS42" i="35"/>
  <c r="AR42" i="35"/>
  <c r="AQ42" i="35"/>
  <c r="AP42" i="35"/>
  <c r="AO42" i="35"/>
  <c r="AN42" i="35"/>
  <c r="AM42" i="35"/>
  <c r="AL42" i="35"/>
  <c r="AK42" i="35"/>
  <c r="AJ42" i="35"/>
  <c r="AI42" i="35"/>
  <c r="AH42" i="35"/>
  <c r="AG42" i="35"/>
  <c r="AF42" i="35"/>
  <c r="AE42" i="35"/>
  <c r="AD42" i="35"/>
  <c r="AC42" i="35"/>
  <c r="AB42" i="35"/>
  <c r="Z42" i="35"/>
  <c r="U42" i="35"/>
  <c r="S42" i="35"/>
  <c r="R42" i="35"/>
  <c r="Q42" i="35"/>
  <c r="P42" i="35"/>
  <c r="O42" i="35"/>
  <c r="N42" i="35"/>
  <c r="M42" i="35"/>
  <c r="J42" i="35"/>
  <c r="I42" i="35"/>
  <c r="H42" i="35"/>
  <c r="G42" i="35"/>
  <c r="EK41" i="35"/>
  <c r="EJ41" i="35"/>
  <c r="EI41" i="35"/>
  <c r="EH41" i="35"/>
  <c r="EG41" i="35"/>
  <c r="EF41" i="35"/>
  <c r="EE41" i="35"/>
  <c r="ED41" i="35"/>
  <c r="EC41" i="35"/>
  <c r="EB41" i="35"/>
  <c r="EA41" i="35"/>
  <c r="DZ41" i="35"/>
  <c r="DY41" i="35"/>
  <c r="DX41" i="35"/>
  <c r="DW41" i="35"/>
  <c r="DV41" i="35"/>
  <c r="DU41" i="35"/>
  <c r="DT41" i="35"/>
  <c r="DS41" i="35"/>
  <c r="DR41" i="35"/>
  <c r="DQ41" i="35"/>
  <c r="DP41" i="35"/>
  <c r="DA41" i="35"/>
  <c r="CZ41" i="35"/>
  <c r="CY41" i="35"/>
  <c r="CX41" i="35"/>
  <c r="CV41" i="35"/>
  <c r="CU41" i="35"/>
  <c r="CT41" i="35"/>
  <c r="CR41" i="35"/>
  <c r="CQ41" i="35"/>
  <c r="CP41" i="35"/>
  <c r="CM41" i="35"/>
  <c r="CL41" i="35"/>
  <c r="CK41" i="35"/>
  <c r="CJ41" i="35"/>
  <c r="CH41" i="35"/>
  <c r="CG41" i="35"/>
  <c r="CF41" i="35"/>
  <c r="CB41" i="35"/>
  <c r="CA41" i="35"/>
  <c r="BZ41" i="35"/>
  <c r="BY41" i="35"/>
  <c r="BW41" i="35"/>
  <c r="BV41" i="35"/>
  <c r="BU41" i="35"/>
  <c r="BT41" i="35"/>
  <c r="BR41" i="35"/>
  <c r="BQ41" i="35"/>
  <c r="BP41" i="35"/>
  <c r="BO41" i="35"/>
  <c r="BN41" i="35"/>
  <c r="BM41" i="35"/>
  <c r="BL41" i="35"/>
  <c r="BK41" i="35"/>
  <c r="BJ41" i="35"/>
  <c r="BI41" i="35"/>
  <c r="BH41" i="35"/>
  <c r="BG41" i="35"/>
  <c r="BF41" i="35"/>
  <c r="BE41" i="35"/>
  <c r="BD41" i="35"/>
  <c r="BC41" i="35"/>
  <c r="BB41" i="35"/>
  <c r="BA41" i="35"/>
  <c r="AZ41" i="35"/>
  <c r="AX41" i="35"/>
  <c r="AW41" i="35"/>
  <c r="AU41" i="35"/>
  <c r="AT41" i="35"/>
  <c r="AS41" i="35"/>
  <c r="AQ41" i="35"/>
  <c r="AP41" i="35"/>
  <c r="AO41" i="35"/>
  <c r="AN41" i="35"/>
  <c r="AM41" i="35"/>
  <c r="AL41" i="35"/>
  <c r="AK41" i="35"/>
  <c r="AJ41" i="35"/>
  <c r="AI41" i="35"/>
  <c r="AH41" i="35"/>
  <c r="AG41" i="35"/>
  <c r="AF41" i="35"/>
  <c r="AE41" i="35"/>
  <c r="AD41" i="35"/>
  <c r="AC41" i="35"/>
  <c r="AB41" i="35"/>
  <c r="Z41" i="35"/>
  <c r="U41" i="35"/>
  <c r="S41" i="35"/>
  <c r="R41" i="35"/>
  <c r="P41" i="35"/>
  <c r="O41" i="35"/>
  <c r="N41" i="35"/>
  <c r="M41" i="35"/>
  <c r="J41" i="35"/>
  <c r="I41" i="35"/>
  <c r="H41" i="35"/>
  <c r="G41" i="35"/>
  <c r="EK40" i="35"/>
  <c r="EJ40" i="35"/>
  <c r="EI40" i="35"/>
  <c r="EH40" i="35"/>
  <c r="EG40" i="35"/>
  <c r="EF40" i="35"/>
  <c r="EE40" i="35"/>
  <c r="ED40" i="35"/>
  <c r="EC40" i="35"/>
  <c r="EB40" i="35"/>
  <c r="EA40" i="35"/>
  <c r="DZ40" i="35"/>
  <c r="DY40" i="35"/>
  <c r="DX40" i="35"/>
  <c r="DW40" i="35"/>
  <c r="DV40" i="35"/>
  <c r="DU40" i="35"/>
  <c r="DT40" i="35"/>
  <c r="DS40" i="35"/>
  <c r="DR40" i="35"/>
  <c r="DQ40" i="35"/>
  <c r="DP40" i="35"/>
  <c r="DA40" i="35"/>
  <c r="CZ40" i="35"/>
  <c r="CY40" i="35"/>
  <c r="CX40" i="35"/>
  <c r="CV40" i="35"/>
  <c r="CU40" i="35"/>
  <c r="CT40" i="35"/>
  <c r="CR40" i="35"/>
  <c r="CQ40" i="35"/>
  <c r="CP40" i="35"/>
  <c r="CM40" i="35"/>
  <c r="CL40" i="35"/>
  <c r="CK40" i="35"/>
  <c r="CJ40" i="35"/>
  <c r="CH40" i="35"/>
  <c r="CG40" i="35"/>
  <c r="CF40" i="35"/>
  <c r="CB40" i="35"/>
  <c r="CA40" i="35"/>
  <c r="BZ40" i="35"/>
  <c r="BY40" i="35"/>
  <c r="BW40" i="35"/>
  <c r="BV40" i="35"/>
  <c r="BU40" i="35"/>
  <c r="BT40" i="35"/>
  <c r="BR40" i="35"/>
  <c r="BQ40" i="35"/>
  <c r="BP40" i="35"/>
  <c r="BO40" i="35"/>
  <c r="BN40" i="35"/>
  <c r="BM40" i="35"/>
  <c r="BL40" i="35"/>
  <c r="BK40" i="35"/>
  <c r="BJ40" i="35"/>
  <c r="BI40" i="35"/>
  <c r="BH40" i="35"/>
  <c r="BG40" i="35"/>
  <c r="BF40" i="35"/>
  <c r="BE40" i="35"/>
  <c r="BD40" i="35"/>
  <c r="BC40" i="35"/>
  <c r="BB40" i="35"/>
  <c r="BA40" i="35"/>
  <c r="AZ40" i="35"/>
  <c r="AX40" i="35"/>
  <c r="AW40" i="35"/>
  <c r="AV40" i="35"/>
  <c r="AU40" i="35"/>
  <c r="AT40" i="35"/>
  <c r="AS40" i="35"/>
  <c r="AR40" i="35"/>
  <c r="AQ40" i="35"/>
  <c r="AP40" i="35"/>
  <c r="AO40" i="35"/>
  <c r="AN40" i="35"/>
  <c r="AM40" i="35"/>
  <c r="AL40" i="35"/>
  <c r="AK40" i="35"/>
  <c r="AJ40" i="35"/>
  <c r="AI40" i="35"/>
  <c r="AH40" i="35"/>
  <c r="AG40" i="35"/>
  <c r="AF40" i="35"/>
  <c r="AE40" i="35"/>
  <c r="AD40" i="35"/>
  <c r="AC40" i="35"/>
  <c r="AB40" i="35"/>
  <c r="Z40" i="35"/>
  <c r="U40" i="35"/>
  <c r="S40" i="35"/>
  <c r="R40" i="35"/>
  <c r="Q40" i="35"/>
  <c r="P40" i="35"/>
  <c r="O40" i="35"/>
  <c r="N40" i="35"/>
  <c r="M40" i="35"/>
  <c r="J40" i="35"/>
  <c r="I40" i="35"/>
  <c r="H40" i="35"/>
  <c r="G40" i="35"/>
  <c r="J39" i="35"/>
  <c r="H39" i="35"/>
  <c r="G39" i="35"/>
  <c r="EK38" i="35"/>
  <c r="EJ38" i="35"/>
  <c r="EI38" i="35"/>
  <c r="EH38" i="35"/>
  <c r="EG38" i="35"/>
  <c r="EF38" i="35"/>
  <c r="EE38" i="35"/>
  <c r="ED38" i="35"/>
  <c r="EC38" i="35"/>
  <c r="EB38" i="35"/>
  <c r="EA38" i="35"/>
  <c r="DZ38" i="35"/>
  <c r="DY38" i="35"/>
  <c r="DX38" i="35"/>
  <c r="DW38" i="35"/>
  <c r="DV38" i="35"/>
  <c r="DU38" i="35"/>
  <c r="DT38" i="35"/>
  <c r="DS38" i="35"/>
  <c r="DR38" i="35"/>
  <c r="DQ38" i="35"/>
  <c r="DP38" i="35"/>
  <c r="DA38" i="35"/>
  <c r="CZ38" i="35"/>
  <c r="CY38" i="35"/>
  <c r="CX38" i="35"/>
  <c r="CV38" i="35"/>
  <c r="CU38" i="35"/>
  <c r="CT38" i="35"/>
  <c r="CR38" i="35"/>
  <c r="CQ38" i="35"/>
  <c r="CP38" i="35"/>
  <c r="CM38" i="35"/>
  <c r="CL38" i="35"/>
  <c r="CK38" i="35"/>
  <c r="CJ38" i="35"/>
  <c r="CH38" i="35"/>
  <c r="CG38" i="35"/>
  <c r="CF38" i="35"/>
  <c r="CB38" i="35"/>
  <c r="CA38" i="35"/>
  <c r="BZ38" i="35"/>
  <c r="BY38" i="35"/>
  <c r="BW38" i="35"/>
  <c r="BV38" i="35"/>
  <c r="BU38" i="35"/>
  <c r="BT38" i="35"/>
  <c r="BR38" i="35"/>
  <c r="BQ38" i="35"/>
  <c r="BP38" i="35"/>
  <c r="BO38" i="35"/>
  <c r="BN38" i="35"/>
  <c r="BM38" i="35"/>
  <c r="BL38" i="35"/>
  <c r="BK38" i="35"/>
  <c r="BJ38" i="35"/>
  <c r="BI38" i="35"/>
  <c r="BH38" i="35"/>
  <c r="BG38" i="35"/>
  <c r="BF38" i="35"/>
  <c r="BE38" i="35"/>
  <c r="BD38" i="35"/>
  <c r="BC38" i="35"/>
  <c r="BB38" i="35"/>
  <c r="BA38" i="35"/>
  <c r="AZ38" i="35"/>
  <c r="AX38" i="35"/>
  <c r="AW38" i="35"/>
  <c r="AV38" i="35"/>
  <c r="AU38" i="35"/>
  <c r="AT38" i="35"/>
  <c r="AS38" i="35"/>
  <c r="AR38" i="35"/>
  <c r="AQ38" i="35"/>
  <c r="AP38" i="35"/>
  <c r="AO38" i="35"/>
  <c r="AN38" i="35"/>
  <c r="AM38" i="35"/>
  <c r="AL38" i="35"/>
  <c r="AK38" i="35"/>
  <c r="AJ38" i="35"/>
  <c r="AI38" i="35"/>
  <c r="AH38" i="35"/>
  <c r="AG38" i="35"/>
  <c r="AF38" i="35"/>
  <c r="AE38" i="35"/>
  <c r="AD38" i="35"/>
  <c r="AC38" i="35"/>
  <c r="AB38" i="35"/>
  <c r="Z38" i="35"/>
  <c r="U38" i="35"/>
  <c r="S38" i="35"/>
  <c r="R38" i="35"/>
  <c r="Q38" i="35"/>
  <c r="P38" i="35"/>
  <c r="O38" i="35"/>
  <c r="N38" i="35"/>
  <c r="M38" i="35"/>
  <c r="J38" i="35"/>
  <c r="I38" i="35"/>
  <c r="H38" i="35"/>
  <c r="G38" i="35"/>
  <c r="EK37" i="35"/>
  <c r="EJ37" i="35"/>
  <c r="EI37" i="35"/>
  <c r="EH37" i="35"/>
  <c r="EG37" i="35"/>
  <c r="EF37" i="35"/>
  <c r="EE37" i="35"/>
  <c r="ED37" i="35"/>
  <c r="EC37" i="35"/>
  <c r="EB37" i="35"/>
  <c r="EA37" i="35"/>
  <c r="DZ37" i="35"/>
  <c r="DY37" i="35"/>
  <c r="DX37" i="35"/>
  <c r="DW37" i="35"/>
  <c r="DV37" i="35"/>
  <c r="DU37" i="35"/>
  <c r="DT37" i="35"/>
  <c r="DS37" i="35"/>
  <c r="DR37" i="35"/>
  <c r="DQ37" i="35"/>
  <c r="DP37" i="35"/>
  <c r="DA37" i="35"/>
  <c r="CZ37" i="35"/>
  <c r="CY37" i="35"/>
  <c r="CX37" i="35"/>
  <c r="CV37" i="35"/>
  <c r="CU37" i="35"/>
  <c r="CT37" i="35"/>
  <c r="CR37" i="35"/>
  <c r="CQ37" i="35"/>
  <c r="CP37" i="35"/>
  <c r="CM37" i="35"/>
  <c r="CL37" i="35"/>
  <c r="CK37" i="35"/>
  <c r="CJ37" i="35"/>
  <c r="CH37" i="35"/>
  <c r="CG37" i="35"/>
  <c r="CF37" i="35"/>
  <c r="CB37" i="35"/>
  <c r="CA37" i="35"/>
  <c r="BZ37" i="35"/>
  <c r="BY37" i="35"/>
  <c r="BW37" i="35"/>
  <c r="BV37" i="35"/>
  <c r="BU37" i="35"/>
  <c r="BT37" i="35"/>
  <c r="BR37" i="35"/>
  <c r="BQ37" i="35"/>
  <c r="BP37" i="35"/>
  <c r="BO37" i="35"/>
  <c r="BN37" i="35"/>
  <c r="BM37" i="35"/>
  <c r="BL37" i="35"/>
  <c r="BK37" i="35"/>
  <c r="BJ37" i="35"/>
  <c r="BI37" i="35"/>
  <c r="BH37" i="35"/>
  <c r="BG37" i="35"/>
  <c r="BF37" i="35"/>
  <c r="BE37" i="35"/>
  <c r="BD37" i="35"/>
  <c r="BC37" i="35"/>
  <c r="BB37" i="35"/>
  <c r="BA37" i="35"/>
  <c r="AZ37" i="35"/>
  <c r="AX37" i="35"/>
  <c r="AW37" i="35"/>
  <c r="AV37" i="35"/>
  <c r="AU37" i="35"/>
  <c r="AT37" i="35"/>
  <c r="AS37" i="35"/>
  <c r="AR37" i="35"/>
  <c r="AQ37" i="35"/>
  <c r="AP37" i="35"/>
  <c r="AO37" i="35"/>
  <c r="AN37" i="35"/>
  <c r="AM37" i="35"/>
  <c r="AL37" i="35"/>
  <c r="AK37" i="35"/>
  <c r="AJ37" i="35"/>
  <c r="AI37" i="35"/>
  <c r="AH37" i="35"/>
  <c r="AG37" i="35"/>
  <c r="AF37" i="35"/>
  <c r="AE37" i="35"/>
  <c r="AD37" i="35"/>
  <c r="AC37" i="35"/>
  <c r="AB37" i="35"/>
  <c r="Z37" i="35"/>
  <c r="U37" i="35"/>
  <c r="S37" i="35"/>
  <c r="R37" i="35"/>
  <c r="Q37" i="35"/>
  <c r="P37" i="35"/>
  <c r="O37" i="35"/>
  <c r="N37" i="35"/>
  <c r="M37" i="35"/>
  <c r="J37" i="35"/>
  <c r="I37" i="35"/>
  <c r="H37" i="35"/>
  <c r="G37" i="35"/>
  <c r="EK36" i="35"/>
  <c r="EJ36" i="35"/>
  <c r="EI36" i="35"/>
  <c r="EH36" i="35"/>
  <c r="EG36" i="35"/>
  <c r="EF36" i="35"/>
  <c r="EE36" i="35"/>
  <c r="ED36" i="35"/>
  <c r="EC36" i="35"/>
  <c r="EB36" i="35"/>
  <c r="EA36" i="35"/>
  <c r="DZ36" i="35"/>
  <c r="DY36" i="35"/>
  <c r="DX36" i="35"/>
  <c r="DW36" i="35"/>
  <c r="DV36" i="35"/>
  <c r="DU36" i="35"/>
  <c r="DT36" i="35"/>
  <c r="DS36" i="35"/>
  <c r="DR36" i="35"/>
  <c r="DQ36" i="35"/>
  <c r="DP36" i="35"/>
  <c r="DA36" i="35"/>
  <c r="CZ36" i="35"/>
  <c r="CY36" i="35"/>
  <c r="CX36" i="35"/>
  <c r="CV36" i="35"/>
  <c r="CU36" i="35"/>
  <c r="CT36" i="35"/>
  <c r="CR36" i="35"/>
  <c r="CQ36" i="35"/>
  <c r="CP36" i="35"/>
  <c r="CM36" i="35"/>
  <c r="CL36" i="35"/>
  <c r="CK36" i="35"/>
  <c r="CJ36" i="35"/>
  <c r="CH36" i="35"/>
  <c r="CG36" i="35"/>
  <c r="CF36" i="35"/>
  <c r="CB36" i="35"/>
  <c r="CA36" i="35"/>
  <c r="BZ36" i="35"/>
  <c r="BY36" i="35"/>
  <c r="BW36" i="35"/>
  <c r="BV36" i="35"/>
  <c r="BU36" i="35"/>
  <c r="BT36" i="35"/>
  <c r="BR36" i="35"/>
  <c r="BQ36" i="35"/>
  <c r="BP36" i="35"/>
  <c r="BO36" i="35"/>
  <c r="BN36" i="35"/>
  <c r="BM36" i="35"/>
  <c r="BL36" i="35"/>
  <c r="BK36" i="35"/>
  <c r="BJ36" i="35"/>
  <c r="BI36" i="35"/>
  <c r="BH36" i="35"/>
  <c r="BG36" i="35"/>
  <c r="BF36" i="35"/>
  <c r="BE36" i="35"/>
  <c r="BD36" i="35"/>
  <c r="BC36" i="35"/>
  <c r="BB36" i="35"/>
  <c r="BA36" i="35"/>
  <c r="AZ36" i="35"/>
  <c r="AX36" i="35"/>
  <c r="AW36" i="35"/>
  <c r="AV36" i="35"/>
  <c r="AU36" i="35"/>
  <c r="AT36" i="35"/>
  <c r="AS36" i="35"/>
  <c r="AR36" i="35"/>
  <c r="AQ36" i="35"/>
  <c r="AP36" i="35"/>
  <c r="AO36" i="35"/>
  <c r="AN36" i="35"/>
  <c r="AM36" i="35"/>
  <c r="AL36" i="35"/>
  <c r="AK36" i="35"/>
  <c r="AJ36" i="35"/>
  <c r="AI36" i="35"/>
  <c r="AH36" i="35"/>
  <c r="AG36" i="35"/>
  <c r="AF36" i="35"/>
  <c r="AE36" i="35"/>
  <c r="AD36" i="35"/>
  <c r="AC36" i="35"/>
  <c r="AB36" i="35"/>
  <c r="Z36" i="35"/>
  <c r="U36" i="35"/>
  <c r="S36" i="35"/>
  <c r="R36" i="35"/>
  <c r="Q36" i="35"/>
  <c r="P36" i="35"/>
  <c r="O36" i="35"/>
  <c r="N36" i="35"/>
  <c r="M36" i="35"/>
  <c r="J36" i="35"/>
  <c r="I36" i="35"/>
  <c r="H36" i="35"/>
  <c r="G36" i="35"/>
  <c r="EK35" i="35"/>
  <c r="EJ35" i="35"/>
  <c r="EI35" i="35"/>
  <c r="EH35" i="35"/>
  <c r="EG35" i="35"/>
  <c r="EF35" i="35"/>
  <c r="EE35" i="35"/>
  <c r="ED35" i="35"/>
  <c r="EC35" i="35"/>
  <c r="EB35" i="35"/>
  <c r="EA35" i="35"/>
  <c r="DZ35" i="35"/>
  <c r="DY35" i="35"/>
  <c r="DX35" i="35"/>
  <c r="DW35" i="35"/>
  <c r="DV35" i="35"/>
  <c r="DU35" i="35"/>
  <c r="DT35" i="35"/>
  <c r="DS35" i="35"/>
  <c r="DR35" i="35"/>
  <c r="DQ35" i="35"/>
  <c r="DP35" i="35"/>
  <c r="DA35" i="35"/>
  <c r="CZ35" i="35"/>
  <c r="CY35" i="35"/>
  <c r="CX35" i="35"/>
  <c r="CV35" i="35"/>
  <c r="CU35" i="35"/>
  <c r="CT35" i="35"/>
  <c r="CR35" i="35"/>
  <c r="CQ35" i="35"/>
  <c r="CP35" i="35"/>
  <c r="CM35" i="35"/>
  <c r="CL35" i="35"/>
  <c r="CK35" i="35"/>
  <c r="CJ35" i="35"/>
  <c r="CH35" i="35"/>
  <c r="CG35" i="35"/>
  <c r="CF35" i="35"/>
  <c r="CB35" i="35"/>
  <c r="CA35" i="35"/>
  <c r="BZ35" i="35"/>
  <c r="BY35" i="35"/>
  <c r="BW35" i="35"/>
  <c r="BV35" i="35"/>
  <c r="BU35" i="35"/>
  <c r="BT35" i="35"/>
  <c r="BR35" i="35"/>
  <c r="BQ35" i="35"/>
  <c r="BP35" i="35"/>
  <c r="BO35" i="35"/>
  <c r="BN35" i="35"/>
  <c r="BM35" i="35"/>
  <c r="BL35" i="35"/>
  <c r="BK35" i="35"/>
  <c r="BJ35" i="35"/>
  <c r="BI35" i="35"/>
  <c r="BH35" i="35"/>
  <c r="BG35" i="35"/>
  <c r="BF35" i="35"/>
  <c r="BE35" i="35"/>
  <c r="BD35" i="35"/>
  <c r="BC35" i="35"/>
  <c r="BB35" i="35"/>
  <c r="BA35" i="35"/>
  <c r="AZ35" i="35"/>
  <c r="AX35" i="35"/>
  <c r="AW35" i="35"/>
  <c r="AV35" i="35"/>
  <c r="AU35" i="35"/>
  <c r="AT35" i="35"/>
  <c r="AS35" i="35"/>
  <c r="AR35" i="35"/>
  <c r="AQ35" i="35"/>
  <c r="AP35" i="35"/>
  <c r="AO35" i="35"/>
  <c r="AN35" i="35"/>
  <c r="AM35" i="35"/>
  <c r="AL35" i="35"/>
  <c r="AK35" i="35"/>
  <c r="AJ35" i="35"/>
  <c r="AI35" i="35"/>
  <c r="AH35" i="35"/>
  <c r="AG35" i="35"/>
  <c r="AF35" i="35"/>
  <c r="AE35" i="35"/>
  <c r="AD35" i="35"/>
  <c r="AC35" i="35"/>
  <c r="AB35" i="35"/>
  <c r="Z35" i="35"/>
  <c r="U35" i="35"/>
  <c r="S35" i="35"/>
  <c r="R35" i="35"/>
  <c r="Q35" i="35"/>
  <c r="P35" i="35"/>
  <c r="O35" i="35"/>
  <c r="N35" i="35"/>
  <c r="M35" i="35"/>
  <c r="J35" i="35"/>
  <c r="I35" i="35"/>
  <c r="H35" i="35"/>
  <c r="G35" i="35"/>
  <c r="EK34" i="35"/>
  <c r="EJ34" i="35"/>
  <c r="EI34" i="35"/>
  <c r="EH34" i="35"/>
  <c r="EG34" i="35"/>
  <c r="EF34" i="35"/>
  <c r="EE34" i="35"/>
  <c r="ED34" i="35"/>
  <c r="EC34" i="35"/>
  <c r="EB34" i="35"/>
  <c r="EA34" i="35"/>
  <c r="DZ34" i="35"/>
  <c r="DY34" i="35"/>
  <c r="DX34" i="35"/>
  <c r="DW34" i="35"/>
  <c r="DV34" i="35"/>
  <c r="DU34" i="35"/>
  <c r="DT34" i="35"/>
  <c r="DS34" i="35"/>
  <c r="DR34" i="35"/>
  <c r="DQ34" i="35"/>
  <c r="DP34" i="35"/>
  <c r="DA34" i="35"/>
  <c r="CZ34" i="35"/>
  <c r="CY34" i="35"/>
  <c r="CX34" i="35"/>
  <c r="CV34" i="35"/>
  <c r="CU34" i="35"/>
  <c r="CT34" i="35"/>
  <c r="CR34" i="35"/>
  <c r="CQ34" i="35"/>
  <c r="CP34" i="35"/>
  <c r="CM34" i="35"/>
  <c r="CL34" i="35"/>
  <c r="CK34" i="35"/>
  <c r="CJ34" i="35"/>
  <c r="CH34" i="35"/>
  <c r="CG34" i="35"/>
  <c r="CF34" i="35"/>
  <c r="CB34" i="35"/>
  <c r="CA34" i="35"/>
  <c r="BZ34" i="35"/>
  <c r="BY34" i="35"/>
  <c r="BW34" i="35"/>
  <c r="BV34" i="35"/>
  <c r="BU34" i="35"/>
  <c r="BT34" i="35"/>
  <c r="BR34" i="35"/>
  <c r="BQ34" i="35"/>
  <c r="BP34" i="35"/>
  <c r="BO34" i="35"/>
  <c r="BN34" i="35"/>
  <c r="BM34" i="35"/>
  <c r="BL34" i="35"/>
  <c r="BK34" i="35"/>
  <c r="BJ34" i="35"/>
  <c r="BI34" i="35"/>
  <c r="BH34" i="35"/>
  <c r="BG34" i="35"/>
  <c r="BF34" i="35"/>
  <c r="BE34" i="35"/>
  <c r="BD34" i="35"/>
  <c r="BC34" i="35"/>
  <c r="BB34" i="35"/>
  <c r="BA34" i="35"/>
  <c r="AZ34" i="35"/>
  <c r="AX34" i="35"/>
  <c r="AW34" i="35"/>
  <c r="AV34" i="35"/>
  <c r="AU34" i="35"/>
  <c r="AT34" i="35"/>
  <c r="AS34" i="35"/>
  <c r="AR34" i="35"/>
  <c r="AQ34" i="35"/>
  <c r="AP34" i="35"/>
  <c r="AO34" i="35"/>
  <c r="AN34" i="35"/>
  <c r="AM34" i="35"/>
  <c r="AL34" i="35"/>
  <c r="AK34" i="35"/>
  <c r="AJ34" i="35"/>
  <c r="AI34" i="35"/>
  <c r="AH34" i="35"/>
  <c r="AG34" i="35"/>
  <c r="AF34" i="35"/>
  <c r="AE34" i="35"/>
  <c r="AD34" i="35"/>
  <c r="AC34" i="35"/>
  <c r="AB34" i="35"/>
  <c r="Z34" i="35"/>
  <c r="U34" i="35"/>
  <c r="S34" i="35"/>
  <c r="R34" i="35"/>
  <c r="Q34" i="35"/>
  <c r="P34" i="35"/>
  <c r="O34" i="35"/>
  <c r="N34" i="35"/>
  <c r="M34" i="35"/>
  <c r="J34" i="35"/>
  <c r="I34" i="35"/>
  <c r="H34" i="35"/>
  <c r="G34" i="35"/>
  <c r="J33" i="35"/>
  <c r="H33" i="35"/>
  <c r="G33" i="35"/>
  <c r="EK32" i="35"/>
  <c r="EJ32" i="35"/>
  <c r="EI32" i="35"/>
  <c r="EH32" i="35"/>
  <c r="EG32" i="35"/>
  <c r="EF32" i="35"/>
  <c r="EE32" i="35"/>
  <c r="ED32" i="35"/>
  <c r="EC32" i="35"/>
  <c r="EB32" i="35"/>
  <c r="EA32" i="35"/>
  <c r="DZ32" i="35"/>
  <c r="DY32" i="35"/>
  <c r="DX32" i="35"/>
  <c r="DW32" i="35"/>
  <c r="DV32" i="35"/>
  <c r="DU32" i="35"/>
  <c r="DT32" i="35"/>
  <c r="DS32" i="35"/>
  <c r="DR32" i="35"/>
  <c r="DQ32" i="35"/>
  <c r="DP32" i="35"/>
  <c r="DA32" i="35"/>
  <c r="CZ32" i="35"/>
  <c r="CY32" i="35"/>
  <c r="CX32" i="35"/>
  <c r="CV32" i="35"/>
  <c r="CU32" i="35"/>
  <c r="CT32" i="35"/>
  <c r="CR32" i="35"/>
  <c r="CQ32" i="35"/>
  <c r="CP32" i="35"/>
  <c r="CM32" i="35"/>
  <c r="CL32" i="35"/>
  <c r="CK32" i="35"/>
  <c r="CJ32" i="35"/>
  <c r="CH32" i="35"/>
  <c r="CG32" i="35"/>
  <c r="CF32" i="35"/>
  <c r="CB32" i="35"/>
  <c r="CA32" i="35"/>
  <c r="BZ32" i="35"/>
  <c r="BY32" i="35"/>
  <c r="BW32" i="35"/>
  <c r="BV32" i="35"/>
  <c r="BU32" i="35"/>
  <c r="BT32" i="35"/>
  <c r="BR32" i="35"/>
  <c r="BQ32" i="35"/>
  <c r="BP32" i="35"/>
  <c r="BO32" i="35"/>
  <c r="BN32" i="35"/>
  <c r="BM32" i="35"/>
  <c r="BL32" i="35"/>
  <c r="BK32" i="35"/>
  <c r="BJ32" i="35"/>
  <c r="BI32" i="35"/>
  <c r="BH32" i="35"/>
  <c r="BG32" i="35"/>
  <c r="BF32" i="35"/>
  <c r="BE32" i="35"/>
  <c r="BD32" i="35"/>
  <c r="BC32" i="35"/>
  <c r="BB32" i="35"/>
  <c r="BA32" i="35"/>
  <c r="AZ32" i="35"/>
  <c r="AX32" i="35"/>
  <c r="AW32" i="35"/>
  <c r="AV32" i="35"/>
  <c r="AU32" i="35"/>
  <c r="AT32" i="35"/>
  <c r="AS32" i="35"/>
  <c r="AR32" i="35"/>
  <c r="AQ32" i="35"/>
  <c r="AP32" i="35"/>
  <c r="AO32" i="35"/>
  <c r="AN32" i="35"/>
  <c r="AM32" i="35"/>
  <c r="AL32" i="35"/>
  <c r="AK32" i="35"/>
  <c r="AJ32" i="35"/>
  <c r="AI32" i="35"/>
  <c r="AH32" i="35"/>
  <c r="AG32" i="35"/>
  <c r="AF32" i="35"/>
  <c r="AE32" i="35"/>
  <c r="AD32" i="35"/>
  <c r="AC32" i="35"/>
  <c r="AB32" i="35"/>
  <c r="Z32" i="35"/>
  <c r="U32" i="35"/>
  <c r="S32" i="35"/>
  <c r="R32" i="35"/>
  <c r="Q32" i="35"/>
  <c r="P32" i="35"/>
  <c r="O32" i="35"/>
  <c r="N32" i="35"/>
  <c r="M32" i="35"/>
  <c r="J32" i="35"/>
  <c r="I32" i="35"/>
  <c r="H32" i="35"/>
  <c r="G32" i="35"/>
  <c r="EK31" i="35"/>
  <c r="EJ31" i="35"/>
  <c r="EI31" i="35"/>
  <c r="EH31" i="35"/>
  <c r="EG31" i="35"/>
  <c r="EF31" i="35"/>
  <c r="EE31" i="35"/>
  <c r="ED31" i="35"/>
  <c r="EC31" i="35"/>
  <c r="EB31" i="35"/>
  <c r="EA31" i="35"/>
  <c r="DZ31" i="35"/>
  <c r="DY31" i="35"/>
  <c r="DX31" i="35"/>
  <c r="DW31" i="35"/>
  <c r="DV31" i="35"/>
  <c r="DU31" i="35"/>
  <c r="DT31" i="35"/>
  <c r="DS31" i="35"/>
  <c r="DR31" i="35"/>
  <c r="DQ31" i="35"/>
  <c r="DP31" i="35"/>
  <c r="DA31" i="35"/>
  <c r="CZ31" i="35"/>
  <c r="CY31" i="35"/>
  <c r="CX31" i="35"/>
  <c r="CV31" i="35"/>
  <c r="CU31" i="35"/>
  <c r="CT31" i="35"/>
  <c r="CR31" i="35"/>
  <c r="CQ31" i="35"/>
  <c r="CP31" i="35"/>
  <c r="CM31" i="35"/>
  <c r="CL31" i="35"/>
  <c r="CK31" i="35"/>
  <c r="CJ31" i="35"/>
  <c r="CH31" i="35"/>
  <c r="CG31" i="35"/>
  <c r="CF31" i="35"/>
  <c r="CB31" i="35"/>
  <c r="CA31" i="35"/>
  <c r="BZ31" i="35"/>
  <c r="BY31" i="35"/>
  <c r="BW31" i="35"/>
  <c r="BV31" i="35"/>
  <c r="BU31" i="35"/>
  <c r="BT31" i="35"/>
  <c r="BR31" i="35"/>
  <c r="BQ31" i="35"/>
  <c r="BP31" i="35"/>
  <c r="BO31" i="35"/>
  <c r="BN31" i="35"/>
  <c r="BM31" i="35"/>
  <c r="BL31" i="35"/>
  <c r="BK31" i="35"/>
  <c r="BJ31" i="35"/>
  <c r="BI31" i="35"/>
  <c r="BH31" i="35"/>
  <c r="BG31" i="35"/>
  <c r="BF31" i="35"/>
  <c r="BE31" i="35"/>
  <c r="BD31" i="35"/>
  <c r="BC31" i="35"/>
  <c r="BB31" i="35"/>
  <c r="BA31" i="35"/>
  <c r="AZ31" i="35"/>
  <c r="AX31" i="35"/>
  <c r="AW31" i="35"/>
  <c r="AV31" i="35"/>
  <c r="AU31" i="35"/>
  <c r="AT31" i="35"/>
  <c r="AS31" i="35"/>
  <c r="AR31" i="35"/>
  <c r="AQ31" i="35"/>
  <c r="AP31" i="35"/>
  <c r="AO31" i="35"/>
  <c r="AN31" i="35"/>
  <c r="AM31" i="35"/>
  <c r="AL31" i="35"/>
  <c r="AK31" i="35"/>
  <c r="AJ31" i="35"/>
  <c r="AI31" i="35"/>
  <c r="AH31" i="35"/>
  <c r="AG31" i="35"/>
  <c r="AF31" i="35"/>
  <c r="AE31" i="35"/>
  <c r="AD31" i="35"/>
  <c r="AC31" i="35"/>
  <c r="AB31" i="35"/>
  <c r="Z31" i="35"/>
  <c r="U31" i="35"/>
  <c r="S31" i="35"/>
  <c r="R31" i="35"/>
  <c r="Q31" i="35"/>
  <c r="P31" i="35"/>
  <c r="O31" i="35"/>
  <c r="N31" i="35"/>
  <c r="M31" i="35"/>
  <c r="J31" i="35"/>
  <c r="I31" i="35"/>
  <c r="H31" i="35"/>
  <c r="G31" i="35"/>
  <c r="EK30" i="35"/>
  <c r="EJ30" i="35"/>
  <c r="EI30" i="35"/>
  <c r="EH30" i="35"/>
  <c r="EG30" i="35"/>
  <c r="EF30" i="35"/>
  <c r="EE30" i="35"/>
  <c r="ED30" i="35"/>
  <c r="EC30" i="35"/>
  <c r="EB30" i="35"/>
  <c r="EA30" i="35"/>
  <c r="DZ30" i="35"/>
  <c r="DY30" i="35"/>
  <c r="DX30" i="35"/>
  <c r="DW30" i="35"/>
  <c r="DV30" i="35"/>
  <c r="DU30" i="35"/>
  <c r="DT30" i="35"/>
  <c r="DS30" i="35"/>
  <c r="DR30" i="35"/>
  <c r="DQ30" i="35"/>
  <c r="DP30" i="35"/>
  <c r="DA30" i="35"/>
  <c r="CZ30" i="35"/>
  <c r="CY30" i="35"/>
  <c r="CX30" i="35"/>
  <c r="CV30" i="35"/>
  <c r="CU30" i="35"/>
  <c r="CT30" i="35"/>
  <c r="CR30" i="35"/>
  <c r="CQ30" i="35"/>
  <c r="CP30" i="35"/>
  <c r="CM30" i="35"/>
  <c r="CL30" i="35"/>
  <c r="CK30" i="35"/>
  <c r="CJ30" i="35"/>
  <c r="CH30" i="35"/>
  <c r="CG30" i="35"/>
  <c r="CF30" i="35"/>
  <c r="CB30" i="35"/>
  <c r="CA30" i="35"/>
  <c r="BZ30" i="35"/>
  <c r="BY30" i="35"/>
  <c r="BW30" i="35"/>
  <c r="BV30" i="35"/>
  <c r="BU30" i="35"/>
  <c r="BT30" i="35"/>
  <c r="BR30" i="35"/>
  <c r="BQ30" i="35"/>
  <c r="BP30" i="35"/>
  <c r="BO30" i="35"/>
  <c r="BN30" i="35"/>
  <c r="BM30" i="35"/>
  <c r="BL30" i="35"/>
  <c r="BK30" i="35"/>
  <c r="BJ30" i="35"/>
  <c r="BI30" i="35"/>
  <c r="BH30" i="35"/>
  <c r="BG30" i="35"/>
  <c r="BF30" i="35"/>
  <c r="BE30" i="35"/>
  <c r="BD30" i="35"/>
  <c r="BC30" i="35"/>
  <c r="BB30" i="35"/>
  <c r="BA30" i="35"/>
  <c r="AZ30" i="35"/>
  <c r="AX30" i="35"/>
  <c r="AW30" i="35"/>
  <c r="AV30" i="35"/>
  <c r="AU30" i="35"/>
  <c r="AT30" i="35"/>
  <c r="AS30" i="35"/>
  <c r="AR30" i="35"/>
  <c r="AQ30" i="35"/>
  <c r="AP30" i="35"/>
  <c r="AO30" i="35"/>
  <c r="AN30" i="35"/>
  <c r="AM30" i="35"/>
  <c r="AL30" i="35"/>
  <c r="AK30" i="35"/>
  <c r="AJ30" i="35"/>
  <c r="AI30" i="35"/>
  <c r="AH30" i="35"/>
  <c r="AG30" i="35"/>
  <c r="AF30" i="35"/>
  <c r="AE30" i="35"/>
  <c r="AD30" i="35"/>
  <c r="AC30" i="35"/>
  <c r="AB30" i="35"/>
  <c r="Z30" i="35"/>
  <c r="U30" i="35"/>
  <c r="S30" i="35"/>
  <c r="R30" i="35"/>
  <c r="Q30" i="35"/>
  <c r="P30" i="35"/>
  <c r="O30" i="35"/>
  <c r="N30" i="35"/>
  <c r="M30" i="35"/>
  <c r="J30" i="35"/>
  <c r="I30" i="35"/>
  <c r="H30" i="35"/>
  <c r="G30" i="35"/>
  <c r="EK29" i="35"/>
  <c r="EJ29" i="35"/>
  <c r="EI29" i="35"/>
  <c r="EH29" i="35"/>
  <c r="EG29" i="35"/>
  <c r="EF29" i="35"/>
  <c r="EE29" i="35"/>
  <c r="ED29" i="35"/>
  <c r="EC29" i="35"/>
  <c r="EB29" i="35"/>
  <c r="EA29" i="35"/>
  <c r="DZ29" i="35"/>
  <c r="DY29" i="35"/>
  <c r="DX29" i="35"/>
  <c r="DW29" i="35"/>
  <c r="DV29" i="35"/>
  <c r="DU29" i="35"/>
  <c r="DT29" i="35"/>
  <c r="DS29" i="35"/>
  <c r="DR29" i="35"/>
  <c r="DQ29" i="35"/>
  <c r="DP29" i="35"/>
  <c r="DA29" i="35"/>
  <c r="CZ29" i="35"/>
  <c r="CY29" i="35"/>
  <c r="CX29" i="35"/>
  <c r="CV29" i="35"/>
  <c r="CU29" i="35"/>
  <c r="CT29" i="35"/>
  <c r="CR29" i="35"/>
  <c r="CQ29" i="35"/>
  <c r="CP29" i="35"/>
  <c r="CM29" i="35"/>
  <c r="CL29" i="35"/>
  <c r="CK29" i="35"/>
  <c r="CJ29" i="35"/>
  <c r="CH29" i="35"/>
  <c r="CG29" i="35"/>
  <c r="CF29" i="35"/>
  <c r="CB29" i="35"/>
  <c r="CA29" i="35"/>
  <c r="BZ29" i="35"/>
  <c r="BY29" i="35"/>
  <c r="BW29" i="35"/>
  <c r="BV29" i="35"/>
  <c r="BU29" i="35"/>
  <c r="BT29" i="35"/>
  <c r="BR29" i="35"/>
  <c r="BQ29" i="35"/>
  <c r="BP29" i="35"/>
  <c r="BO29" i="35"/>
  <c r="BN29" i="35"/>
  <c r="BM29" i="35"/>
  <c r="BL29" i="35"/>
  <c r="BK29" i="35"/>
  <c r="BJ29" i="35"/>
  <c r="BI29" i="35"/>
  <c r="BH29" i="35"/>
  <c r="BG29" i="35"/>
  <c r="BF29" i="35"/>
  <c r="BE29" i="35"/>
  <c r="BD29" i="35"/>
  <c r="BC29" i="35"/>
  <c r="BB29" i="35"/>
  <c r="BA29" i="35"/>
  <c r="AZ29" i="35"/>
  <c r="AX29" i="35"/>
  <c r="AW29" i="35"/>
  <c r="AV29" i="35"/>
  <c r="AU29" i="35"/>
  <c r="AT29" i="35"/>
  <c r="AS29" i="35"/>
  <c r="AR29" i="35"/>
  <c r="AQ29" i="35"/>
  <c r="AP29" i="35"/>
  <c r="AO29" i="35"/>
  <c r="AN29" i="35"/>
  <c r="AM29" i="35"/>
  <c r="AL29" i="35"/>
  <c r="AK29" i="35"/>
  <c r="AJ29" i="35"/>
  <c r="AI29" i="35"/>
  <c r="AH29" i="35"/>
  <c r="AG29" i="35"/>
  <c r="AF29" i="35"/>
  <c r="AE29" i="35"/>
  <c r="AD29" i="35"/>
  <c r="AC29" i="35"/>
  <c r="AB29" i="35"/>
  <c r="Z29" i="35"/>
  <c r="U29" i="35"/>
  <c r="S29" i="35"/>
  <c r="R29" i="35"/>
  <c r="Q29" i="35"/>
  <c r="P29" i="35"/>
  <c r="O29" i="35"/>
  <c r="N29" i="35"/>
  <c r="M29" i="35"/>
  <c r="J29" i="35"/>
  <c r="I29" i="35"/>
  <c r="H29" i="35"/>
  <c r="G29" i="35"/>
  <c r="EK28" i="35"/>
  <c r="EJ28" i="35"/>
  <c r="EI28" i="35"/>
  <c r="EH28" i="35"/>
  <c r="EG28" i="35"/>
  <c r="EF28" i="35"/>
  <c r="EE28" i="35"/>
  <c r="ED28" i="35"/>
  <c r="EC28" i="35"/>
  <c r="EB28" i="35"/>
  <c r="EA28" i="35"/>
  <c r="DZ28" i="35"/>
  <c r="DY28" i="35"/>
  <c r="DX28" i="35"/>
  <c r="DW28" i="35"/>
  <c r="DV28" i="35"/>
  <c r="DU28" i="35"/>
  <c r="DT28" i="35"/>
  <c r="DS28" i="35"/>
  <c r="DR28" i="35"/>
  <c r="DQ28" i="35"/>
  <c r="DP28" i="35"/>
  <c r="DA28" i="35"/>
  <c r="CZ28" i="35"/>
  <c r="CY28" i="35"/>
  <c r="CX28" i="35"/>
  <c r="CV28" i="35"/>
  <c r="CU28" i="35"/>
  <c r="CT28" i="35"/>
  <c r="CR28" i="35"/>
  <c r="CQ28" i="35"/>
  <c r="CP28" i="35"/>
  <c r="CM28" i="35"/>
  <c r="CL28" i="35"/>
  <c r="CK28" i="35"/>
  <c r="CJ28" i="35"/>
  <c r="CH28" i="35"/>
  <c r="CG28" i="35"/>
  <c r="CF28" i="35"/>
  <c r="CB28" i="35"/>
  <c r="CA28" i="35"/>
  <c r="BZ28" i="35"/>
  <c r="BY28" i="35"/>
  <c r="BW28" i="35"/>
  <c r="BV28" i="35"/>
  <c r="BU28" i="35"/>
  <c r="BT28" i="35"/>
  <c r="BR28" i="35"/>
  <c r="BQ28" i="35"/>
  <c r="BP28" i="35"/>
  <c r="BO28" i="35"/>
  <c r="BN28" i="35"/>
  <c r="BM28" i="35"/>
  <c r="BL28" i="35"/>
  <c r="BK28" i="35"/>
  <c r="BJ28" i="35"/>
  <c r="BI28" i="35"/>
  <c r="BH28" i="35"/>
  <c r="BG28" i="35"/>
  <c r="BF28" i="35"/>
  <c r="BE28" i="35"/>
  <c r="BD28" i="35"/>
  <c r="BC28" i="35"/>
  <c r="BB28" i="35"/>
  <c r="BA28" i="35"/>
  <c r="AZ28" i="35"/>
  <c r="AX28" i="35"/>
  <c r="AW28" i="35"/>
  <c r="AV28" i="35"/>
  <c r="AU28" i="35"/>
  <c r="AT28" i="35"/>
  <c r="AS28" i="35"/>
  <c r="AR28" i="35"/>
  <c r="AQ28" i="35"/>
  <c r="AP28" i="35"/>
  <c r="AO28" i="35"/>
  <c r="AN28" i="35"/>
  <c r="AM28" i="35"/>
  <c r="AL28" i="35"/>
  <c r="AK28" i="35"/>
  <c r="AJ28" i="35"/>
  <c r="AI28" i="35"/>
  <c r="AH28" i="35"/>
  <c r="AG28" i="35"/>
  <c r="AF28" i="35"/>
  <c r="AE28" i="35"/>
  <c r="AD28" i="35"/>
  <c r="AC28" i="35"/>
  <c r="AB28" i="35"/>
  <c r="Z28" i="35"/>
  <c r="U28" i="35"/>
  <c r="S28" i="35"/>
  <c r="R28" i="35"/>
  <c r="Q28" i="35"/>
  <c r="P28" i="35"/>
  <c r="O28" i="35"/>
  <c r="N28" i="35"/>
  <c r="M28" i="35"/>
  <c r="J28" i="35"/>
  <c r="I28" i="35"/>
  <c r="H28" i="35"/>
  <c r="G28" i="35"/>
  <c r="EK27" i="35"/>
  <c r="EJ27" i="35"/>
  <c r="EI27" i="35"/>
  <c r="EH27" i="35"/>
  <c r="EG27" i="35"/>
  <c r="EF27" i="35"/>
  <c r="EE27" i="35"/>
  <c r="ED27" i="35"/>
  <c r="EC27" i="35"/>
  <c r="EB27" i="35"/>
  <c r="EA27" i="35"/>
  <c r="DZ27" i="35"/>
  <c r="DY27" i="35"/>
  <c r="DX27" i="35"/>
  <c r="DW27" i="35"/>
  <c r="DV27" i="35"/>
  <c r="DU27" i="35"/>
  <c r="DT27" i="35"/>
  <c r="DS27" i="35"/>
  <c r="DR27" i="35"/>
  <c r="DQ27" i="35"/>
  <c r="DP27" i="35"/>
  <c r="DA27" i="35"/>
  <c r="CZ27" i="35"/>
  <c r="CY27" i="35"/>
  <c r="CX27" i="35"/>
  <c r="CV27" i="35"/>
  <c r="CU27" i="35"/>
  <c r="CT27" i="35"/>
  <c r="CR27" i="35"/>
  <c r="CQ27" i="35"/>
  <c r="CP27" i="35"/>
  <c r="CM27" i="35"/>
  <c r="CL27" i="35"/>
  <c r="CK27" i="35"/>
  <c r="CJ27" i="35"/>
  <c r="CH27" i="35"/>
  <c r="CG27" i="35"/>
  <c r="CF27" i="35"/>
  <c r="CB27" i="35"/>
  <c r="CA27" i="35"/>
  <c r="BZ27" i="35"/>
  <c r="BY27" i="35"/>
  <c r="BW27" i="35"/>
  <c r="BV27" i="35"/>
  <c r="BU27" i="35"/>
  <c r="BT27" i="35"/>
  <c r="BR27" i="35"/>
  <c r="BQ27" i="35"/>
  <c r="BP27" i="35"/>
  <c r="BO27" i="35"/>
  <c r="BN27" i="35"/>
  <c r="BM27" i="35"/>
  <c r="BL27" i="35"/>
  <c r="BK27" i="35"/>
  <c r="BJ27" i="35"/>
  <c r="BI27" i="35"/>
  <c r="BH27" i="35"/>
  <c r="BG27" i="35"/>
  <c r="BF27" i="35"/>
  <c r="BE27" i="35"/>
  <c r="BD27" i="35"/>
  <c r="BC27" i="35"/>
  <c r="BB27" i="35"/>
  <c r="BA27" i="35"/>
  <c r="AZ27" i="35"/>
  <c r="AX27" i="35"/>
  <c r="AW27" i="35"/>
  <c r="AV27" i="35"/>
  <c r="AU27" i="35"/>
  <c r="AT27" i="35"/>
  <c r="AS27" i="35"/>
  <c r="AR27" i="35"/>
  <c r="AQ27" i="35"/>
  <c r="AP27" i="35"/>
  <c r="AO27" i="35"/>
  <c r="AN27" i="35"/>
  <c r="AM27" i="35"/>
  <c r="AL27" i="35"/>
  <c r="AK27" i="35"/>
  <c r="AJ27" i="35"/>
  <c r="AI27" i="35"/>
  <c r="AH27" i="35"/>
  <c r="AG27" i="35"/>
  <c r="AF27" i="35"/>
  <c r="AE27" i="35"/>
  <c r="AD27" i="35"/>
  <c r="AC27" i="35"/>
  <c r="AB27" i="35"/>
  <c r="Z27" i="35"/>
  <c r="U27" i="35"/>
  <c r="S27" i="35"/>
  <c r="R27" i="35"/>
  <c r="Q27" i="35"/>
  <c r="P27" i="35"/>
  <c r="O27" i="35"/>
  <c r="N27" i="35"/>
  <c r="M27" i="35"/>
  <c r="J27" i="35"/>
  <c r="I27" i="35"/>
  <c r="H27" i="35"/>
  <c r="G27" i="35"/>
  <c r="EK26" i="35"/>
  <c r="EJ26" i="35"/>
  <c r="EI26" i="35"/>
  <c r="EH26" i="35"/>
  <c r="EG26" i="35"/>
  <c r="EF26" i="35"/>
  <c r="EE26" i="35"/>
  <c r="ED26" i="35"/>
  <c r="EC26" i="35"/>
  <c r="EB26" i="35"/>
  <c r="EA26" i="35"/>
  <c r="DZ26" i="35"/>
  <c r="DY26" i="35"/>
  <c r="DX26" i="35"/>
  <c r="DW26" i="35"/>
  <c r="DV26" i="35"/>
  <c r="DU26" i="35"/>
  <c r="DT26" i="35"/>
  <c r="DS26" i="35"/>
  <c r="DR26" i="35"/>
  <c r="DQ26" i="35"/>
  <c r="DP26" i="35"/>
  <c r="DA26" i="35"/>
  <c r="CZ26" i="35"/>
  <c r="CY26" i="35"/>
  <c r="CX26" i="35"/>
  <c r="CV26" i="35"/>
  <c r="CU26" i="35"/>
  <c r="CT26" i="35"/>
  <c r="CR26" i="35"/>
  <c r="CQ26" i="35"/>
  <c r="CP26" i="35"/>
  <c r="CM26" i="35"/>
  <c r="CL26" i="35"/>
  <c r="CK26" i="35"/>
  <c r="CJ26" i="35"/>
  <c r="CH26" i="35"/>
  <c r="CG26" i="35"/>
  <c r="CF26" i="35"/>
  <c r="CB26" i="35"/>
  <c r="CA26" i="35"/>
  <c r="BZ26" i="35"/>
  <c r="BY26" i="35"/>
  <c r="BW26" i="35"/>
  <c r="BV26" i="35"/>
  <c r="BU26" i="35"/>
  <c r="BT26" i="35"/>
  <c r="BR26" i="35"/>
  <c r="BQ26" i="35"/>
  <c r="BP26" i="35"/>
  <c r="BO26" i="35"/>
  <c r="BN26" i="35"/>
  <c r="BM26" i="35"/>
  <c r="BL26" i="35"/>
  <c r="BK26" i="35"/>
  <c r="BJ26" i="35"/>
  <c r="BI26" i="35"/>
  <c r="BH26" i="35"/>
  <c r="BG26" i="35"/>
  <c r="BF26" i="35"/>
  <c r="BE26" i="35"/>
  <c r="BD26" i="35"/>
  <c r="BC26" i="35"/>
  <c r="BB26" i="35"/>
  <c r="BA26" i="35"/>
  <c r="AZ26" i="35"/>
  <c r="AX26" i="35"/>
  <c r="AW26" i="35"/>
  <c r="AV26" i="35"/>
  <c r="AU26" i="35"/>
  <c r="AT26" i="35"/>
  <c r="AS26" i="35"/>
  <c r="AR26" i="35"/>
  <c r="AQ26" i="35"/>
  <c r="AP26" i="35"/>
  <c r="AO26" i="35"/>
  <c r="AN26" i="35"/>
  <c r="AM26" i="35"/>
  <c r="AL26" i="35"/>
  <c r="AK26" i="35"/>
  <c r="AJ26" i="35"/>
  <c r="AI26" i="35"/>
  <c r="AH26" i="35"/>
  <c r="AG26" i="35"/>
  <c r="AF26" i="35"/>
  <c r="AE26" i="35"/>
  <c r="AD26" i="35"/>
  <c r="AC26" i="35"/>
  <c r="AB26" i="35"/>
  <c r="Z26" i="35"/>
  <c r="U26" i="35"/>
  <c r="S26" i="35"/>
  <c r="R26" i="35"/>
  <c r="Q26" i="35"/>
  <c r="P26" i="35"/>
  <c r="O26" i="35"/>
  <c r="N26" i="35"/>
  <c r="M26" i="35"/>
  <c r="J26" i="35"/>
  <c r="I26" i="35"/>
  <c r="H26" i="35"/>
  <c r="G26" i="35"/>
  <c r="EK25" i="35"/>
  <c r="EJ25" i="35"/>
  <c r="EI25" i="35"/>
  <c r="EH25" i="35"/>
  <c r="EG25" i="35"/>
  <c r="EF25" i="35"/>
  <c r="EE25" i="35"/>
  <c r="ED25" i="35"/>
  <c r="EC25" i="35"/>
  <c r="EB25" i="35"/>
  <c r="EA25" i="35"/>
  <c r="DZ25" i="35"/>
  <c r="DY25" i="35"/>
  <c r="DX25" i="35"/>
  <c r="DW25" i="35"/>
  <c r="DV25" i="35"/>
  <c r="DU25" i="35"/>
  <c r="DT25" i="35"/>
  <c r="DS25" i="35"/>
  <c r="DR25" i="35"/>
  <c r="DQ25" i="35"/>
  <c r="DP25" i="35"/>
  <c r="DA25" i="35"/>
  <c r="CZ25" i="35"/>
  <c r="CY25" i="35"/>
  <c r="CX25" i="35"/>
  <c r="CV25" i="35"/>
  <c r="CU25" i="35"/>
  <c r="CT25" i="35"/>
  <c r="CR25" i="35"/>
  <c r="CQ25" i="35"/>
  <c r="CP25" i="35"/>
  <c r="CM25" i="35"/>
  <c r="CL25" i="35"/>
  <c r="CK25" i="35"/>
  <c r="CJ25" i="35"/>
  <c r="CH25" i="35"/>
  <c r="CG25" i="35"/>
  <c r="CF25" i="35"/>
  <c r="CB25" i="35"/>
  <c r="CA25" i="35"/>
  <c r="BZ25" i="35"/>
  <c r="BY25" i="35"/>
  <c r="BW25" i="35"/>
  <c r="BV25" i="35"/>
  <c r="BU25" i="35"/>
  <c r="BT25" i="35"/>
  <c r="BR25" i="35"/>
  <c r="BQ25" i="35"/>
  <c r="BP25" i="35"/>
  <c r="BO25" i="35"/>
  <c r="BN25" i="35"/>
  <c r="BM25" i="35"/>
  <c r="BL25" i="35"/>
  <c r="BK25" i="35"/>
  <c r="BJ25" i="35"/>
  <c r="BI25" i="35"/>
  <c r="BH25" i="35"/>
  <c r="BG25" i="35"/>
  <c r="BF25" i="35"/>
  <c r="BE25" i="35"/>
  <c r="BD25" i="35"/>
  <c r="BC25" i="35"/>
  <c r="BB25" i="35"/>
  <c r="BA25" i="35"/>
  <c r="AZ25" i="35"/>
  <c r="AX25" i="35"/>
  <c r="AW25" i="35"/>
  <c r="AV25" i="35"/>
  <c r="AU25" i="35"/>
  <c r="AT25" i="35"/>
  <c r="AS25" i="35"/>
  <c r="AR25" i="35"/>
  <c r="AQ25" i="35"/>
  <c r="AP25" i="35"/>
  <c r="AO25" i="35"/>
  <c r="AN25" i="35"/>
  <c r="AM25" i="35"/>
  <c r="AL25" i="35"/>
  <c r="AK25" i="35"/>
  <c r="AJ25" i="35"/>
  <c r="AI25" i="35"/>
  <c r="AH25" i="35"/>
  <c r="AG25" i="35"/>
  <c r="AF25" i="35"/>
  <c r="AE25" i="35"/>
  <c r="AD25" i="35"/>
  <c r="AC25" i="35"/>
  <c r="AB25" i="35"/>
  <c r="Z25" i="35"/>
  <c r="U25" i="35"/>
  <c r="S25" i="35"/>
  <c r="R25" i="35"/>
  <c r="Q25" i="35"/>
  <c r="P25" i="35"/>
  <c r="O25" i="35"/>
  <c r="N25" i="35"/>
  <c r="M25" i="35"/>
  <c r="J25" i="35"/>
  <c r="I25" i="35"/>
  <c r="H25" i="35"/>
  <c r="G25" i="35"/>
  <c r="EK24" i="35"/>
  <c r="EJ24" i="35"/>
  <c r="EI24" i="35"/>
  <c r="EH24" i="35"/>
  <c r="EG24" i="35"/>
  <c r="EF24" i="35"/>
  <c r="EE24" i="35"/>
  <c r="ED24" i="35"/>
  <c r="EC24" i="35"/>
  <c r="EB24" i="35"/>
  <c r="EA24" i="35"/>
  <c r="DZ24" i="35"/>
  <c r="DY24" i="35"/>
  <c r="DX24" i="35"/>
  <c r="DW24" i="35"/>
  <c r="DV24" i="35"/>
  <c r="DU24" i="35"/>
  <c r="DT24" i="35"/>
  <c r="DS24" i="35"/>
  <c r="DR24" i="35"/>
  <c r="DQ24" i="35"/>
  <c r="DP24" i="35"/>
  <c r="DA24" i="35"/>
  <c r="CZ24" i="35"/>
  <c r="CY24" i="35"/>
  <c r="CX24" i="35"/>
  <c r="CV24" i="35"/>
  <c r="CU24" i="35"/>
  <c r="CT24" i="35"/>
  <c r="CR24" i="35"/>
  <c r="CQ24" i="35"/>
  <c r="CP24" i="35"/>
  <c r="CM24" i="35"/>
  <c r="CL24" i="35"/>
  <c r="CK24" i="35"/>
  <c r="CJ24" i="35"/>
  <c r="CH24" i="35"/>
  <c r="CG24" i="35"/>
  <c r="CF24" i="35"/>
  <c r="CB24" i="35"/>
  <c r="CA24" i="35"/>
  <c r="BZ24" i="35"/>
  <c r="BY24" i="35"/>
  <c r="BW24" i="35"/>
  <c r="BV24" i="35"/>
  <c r="BU24" i="35"/>
  <c r="BT24" i="35"/>
  <c r="BR24" i="35"/>
  <c r="BQ24" i="35"/>
  <c r="BP24" i="35"/>
  <c r="BO24" i="35"/>
  <c r="BN24" i="35"/>
  <c r="BM24" i="35"/>
  <c r="BL24" i="35"/>
  <c r="BK24" i="35"/>
  <c r="BJ24" i="35"/>
  <c r="BI24" i="35"/>
  <c r="BH24" i="35"/>
  <c r="BG24" i="35"/>
  <c r="BF24" i="35"/>
  <c r="BE24" i="35"/>
  <c r="BD24" i="35"/>
  <c r="BC24" i="35"/>
  <c r="BB24" i="35"/>
  <c r="BA24" i="35"/>
  <c r="AZ24" i="35"/>
  <c r="AX24" i="35"/>
  <c r="AW24" i="35"/>
  <c r="AV24" i="35"/>
  <c r="AU24" i="35"/>
  <c r="AT24" i="35"/>
  <c r="AS24" i="35"/>
  <c r="AR24" i="35"/>
  <c r="AQ24" i="35"/>
  <c r="AP24" i="35"/>
  <c r="AO24" i="35"/>
  <c r="AN24" i="35"/>
  <c r="AM24" i="35"/>
  <c r="AL24" i="35"/>
  <c r="AK24" i="35"/>
  <c r="AJ24" i="35"/>
  <c r="AI24" i="35"/>
  <c r="AH24" i="35"/>
  <c r="AG24" i="35"/>
  <c r="AF24" i="35"/>
  <c r="AE24" i="35"/>
  <c r="AD24" i="35"/>
  <c r="AC24" i="35"/>
  <c r="AB24" i="35"/>
  <c r="Z24" i="35"/>
  <c r="U24" i="35"/>
  <c r="S24" i="35"/>
  <c r="R24" i="35"/>
  <c r="Q24" i="35"/>
  <c r="P24" i="35"/>
  <c r="O24" i="35"/>
  <c r="N24" i="35"/>
  <c r="M24" i="35"/>
  <c r="J24" i="35"/>
  <c r="I24" i="35"/>
  <c r="H24" i="35"/>
  <c r="G24" i="35"/>
  <c r="J23" i="35"/>
  <c r="H23" i="35"/>
  <c r="G23" i="35"/>
  <c r="EK22" i="35"/>
  <c r="EJ22" i="35"/>
  <c r="EI22" i="35"/>
  <c r="EH22" i="35"/>
  <c r="EG22" i="35"/>
  <c r="EF22" i="35"/>
  <c r="EE22" i="35"/>
  <c r="ED22" i="35"/>
  <c r="EC22" i="35"/>
  <c r="EB22" i="35"/>
  <c r="EA22" i="35"/>
  <c r="DZ22" i="35"/>
  <c r="DY22" i="35"/>
  <c r="DX22" i="35"/>
  <c r="DW22" i="35"/>
  <c r="DV22" i="35"/>
  <c r="DU22" i="35"/>
  <c r="DT22" i="35"/>
  <c r="DS22" i="35"/>
  <c r="DR22" i="35"/>
  <c r="DQ22" i="35"/>
  <c r="DP22" i="35"/>
  <c r="DA22" i="35"/>
  <c r="CZ22" i="35"/>
  <c r="CY22" i="35"/>
  <c r="CX22" i="35"/>
  <c r="CV22" i="35"/>
  <c r="CU22" i="35"/>
  <c r="CT22" i="35"/>
  <c r="CR22" i="35"/>
  <c r="CQ22" i="35"/>
  <c r="CP22" i="35"/>
  <c r="CM22" i="35"/>
  <c r="CL22" i="35"/>
  <c r="CK22" i="35"/>
  <c r="CJ22" i="35"/>
  <c r="CH22" i="35"/>
  <c r="CG22" i="35"/>
  <c r="CF22" i="35"/>
  <c r="CB22" i="35"/>
  <c r="CA22" i="35"/>
  <c r="BZ22" i="35"/>
  <c r="BY22" i="35"/>
  <c r="BW22" i="35"/>
  <c r="BV22" i="35"/>
  <c r="BU22" i="35"/>
  <c r="BT22" i="35"/>
  <c r="BR22" i="35"/>
  <c r="BQ22" i="35"/>
  <c r="BP22" i="35"/>
  <c r="BO22" i="35"/>
  <c r="BN22" i="35"/>
  <c r="BM22" i="35"/>
  <c r="BL22" i="35"/>
  <c r="BK22" i="35"/>
  <c r="BJ22" i="35"/>
  <c r="BI22" i="35"/>
  <c r="BH22" i="35"/>
  <c r="BG22" i="35"/>
  <c r="BF22" i="35"/>
  <c r="BE22" i="35"/>
  <c r="BD22" i="35"/>
  <c r="BC22" i="35"/>
  <c r="BB22" i="35"/>
  <c r="BA22" i="35"/>
  <c r="AZ22" i="35"/>
  <c r="AX22" i="35"/>
  <c r="AW22" i="35"/>
  <c r="AV22" i="35"/>
  <c r="AU22" i="35"/>
  <c r="AT22" i="35"/>
  <c r="AS22" i="35"/>
  <c r="AR22" i="35"/>
  <c r="AQ22" i="35"/>
  <c r="AP22" i="35"/>
  <c r="AO22" i="35"/>
  <c r="AN22" i="35"/>
  <c r="AM22" i="35"/>
  <c r="AL22" i="35"/>
  <c r="AK22" i="35"/>
  <c r="AJ22" i="35"/>
  <c r="AI22" i="35"/>
  <c r="AH22" i="35"/>
  <c r="AG22" i="35"/>
  <c r="AF22" i="35"/>
  <c r="AE22" i="35"/>
  <c r="AD22" i="35"/>
  <c r="AC22" i="35"/>
  <c r="AB22" i="35"/>
  <c r="Z22" i="35"/>
  <c r="U22" i="35"/>
  <c r="S22" i="35"/>
  <c r="R22" i="35"/>
  <c r="Q22" i="35"/>
  <c r="P22" i="35"/>
  <c r="O22" i="35"/>
  <c r="N22" i="35"/>
  <c r="M22" i="35"/>
  <c r="J22" i="35"/>
  <c r="I22" i="35"/>
  <c r="H22" i="35"/>
  <c r="G22" i="35"/>
  <c r="EK21" i="35"/>
  <c r="EJ21" i="35"/>
  <c r="EI21" i="35"/>
  <c r="EH21" i="35"/>
  <c r="EG21" i="35"/>
  <c r="EF21" i="35"/>
  <c r="EE21" i="35"/>
  <c r="ED21" i="35"/>
  <c r="EC21" i="35"/>
  <c r="EB21" i="35"/>
  <c r="EA21" i="35"/>
  <c r="DZ21" i="35"/>
  <c r="DY21" i="35"/>
  <c r="DX21" i="35"/>
  <c r="DW21" i="35"/>
  <c r="DV21" i="35"/>
  <c r="DU21" i="35"/>
  <c r="DT21" i="35"/>
  <c r="DS21" i="35"/>
  <c r="DR21" i="35"/>
  <c r="DQ21" i="35"/>
  <c r="DP21" i="35"/>
  <c r="DA21" i="35"/>
  <c r="CZ21" i="35"/>
  <c r="CY21" i="35"/>
  <c r="CX21" i="35"/>
  <c r="CV21" i="35"/>
  <c r="CU21" i="35"/>
  <c r="CT21" i="35"/>
  <c r="CR21" i="35"/>
  <c r="CQ21" i="35"/>
  <c r="CP21" i="35"/>
  <c r="CM21" i="35"/>
  <c r="CL21" i="35"/>
  <c r="CK21" i="35"/>
  <c r="CJ21" i="35"/>
  <c r="CH21" i="35"/>
  <c r="CG21" i="35"/>
  <c r="CF21" i="35"/>
  <c r="CB21" i="35"/>
  <c r="CA21" i="35"/>
  <c r="BZ21" i="35"/>
  <c r="BY21" i="35"/>
  <c r="BW21" i="35"/>
  <c r="BV21" i="35"/>
  <c r="BU21" i="35"/>
  <c r="BT21" i="35"/>
  <c r="BR21" i="35"/>
  <c r="BQ21" i="35"/>
  <c r="BP21" i="35"/>
  <c r="BO21" i="35"/>
  <c r="BN21" i="35"/>
  <c r="BM21" i="35"/>
  <c r="BL21" i="35"/>
  <c r="BK21" i="35"/>
  <c r="BJ21" i="35"/>
  <c r="BI21" i="35"/>
  <c r="BH21" i="35"/>
  <c r="BG21" i="35"/>
  <c r="BF21" i="35"/>
  <c r="BE21" i="35"/>
  <c r="BD21" i="35"/>
  <c r="BC21" i="35"/>
  <c r="BB21" i="35"/>
  <c r="BA21" i="35"/>
  <c r="AZ21" i="35"/>
  <c r="AX21" i="35"/>
  <c r="AW21" i="35"/>
  <c r="AV21" i="35"/>
  <c r="AU21" i="35"/>
  <c r="AT21" i="35"/>
  <c r="AS21" i="35"/>
  <c r="AR21" i="35"/>
  <c r="AQ21" i="35"/>
  <c r="AP21" i="35"/>
  <c r="AO21" i="35"/>
  <c r="AN21" i="35"/>
  <c r="AM21" i="35"/>
  <c r="AL21" i="35"/>
  <c r="AK21" i="35"/>
  <c r="AJ21" i="35"/>
  <c r="AI21" i="35"/>
  <c r="AH21" i="35"/>
  <c r="AG21" i="35"/>
  <c r="AF21" i="35"/>
  <c r="AE21" i="35"/>
  <c r="AD21" i="35"/>
  <c r="AC21" i="35"/>
  <c r="AB21" i="35"/>
  <c r="Z21" i="35"/>
  <c r="U21" i="35"/>
  <c r="S21" i="35"/>
  <c r="R21" i="35"/>
  <c r="Q21" i="35"/>
  <c r="P21" i="35"/>
  <c r="O21" i="35"/>
  <c r="N21" i="35"/>
  <c r="M21" i="35"/>
  <c r="J21" i="35"/>
  <c r="I21" i="35"/>
  <c r="H21" i="35"/>
  <c r="G21" i="35"/>
  <c r="EK20" i="35"/>
  <c r="EJ20" i="35"/>
  <c r="EI20" i="35"/>
  <c r="EH20" i="35"/>
  <c r="EG20" i="35"/>
  <c r="EF20" i="35"/>
  <c r="EE20" i="35"/>
  <c r="ED20" i="35"/>
  <c r="EC20" i="35"/>
  <c r="EB20" i="35"/>
  <c r="EA20" i="35"/>
  <c r="DZ20" i="35"/>
  <c r="DY20" i="35"/>
  <c r="DX20" i="35"/>
  <c r="DW20" i="35"/>
  <c r="DV20" i="35"/>
  <c r="DU20" i="35"/>
  <c r="DT20" i="35"/>
  <c r="DS20" i="35"/>
  <c r="DR20" i="35"/>
  <c r="DQ20" i="35"/>
  <c r="DP20" i="35"/>
  <c r="DA20" i="35"/>
  <c r="CZ20" i="35"/>
  <c r="CY20" i="35"/>
  <c r="CX20" i="35"/>
  <c r="CV20" i="35"/>
  <c r="CU20" i="35"/>
  <c r="CT20" i="35"/>
  <c r="CR20" i="35"/>
  <c r="CQ20" i="35"/>
  <c r="CP20" i="35"/>
  <c r="CM20" i="35"/>
  <c r="CL20" i="35"/>
  <c r="CK20" i="35"/>
  <c r="CJ20" i="35"/>
  <c r="CH20" i="35"/>
  <c r="CG20" i="35"/>
  <c r="CF20" i="35"/>
  <c r="CB20" i="35"/>
  <c r="CA20" i="35"/>
  <c r="BZ20" i="35"/>
  <c r="BY20" i="35"/>
  <c r="BW20" i="35"/>
  <c r="BV20" i="35"/>
  <c r="BU20" i="35"/>
  <c r="BT20" i="35"/>
  <c r="BR20" i="35"/>
  <c r="BQ20" i="35"/>
  <c r="BP20" i="35"/>
  <c r="BO20" i="35"/>
  <c r="BN20" i="35"/>
  <c r="BM20" i="35"/>
  <c r="BL20" i="35"/>
  <c r="BK20" i="35"/>
  <c r="BJ20" i="35"/>
  <c r="BI20" i="35"/>
  <c r="BH20" i="35"/>
  <c r="BG20" i="35"/>
  <c r="BF20" i="35"/>
  <c r="BE20" i="35"/>
  <c r="BD20" i="35"/>
  <c r="BC20" i="35"/>
  <c r="BB20" i="35"/>
  <c r="BA20" i="35"/>
  <c r="AZ20" i="35"/>
  <c r="AX20" i="35"/>
  <c r="AW20" i="35"/>
  <c r="AV20" i="35"/>
  <c r="AU20" i="35"/>
  <c r="AT20" i="35"/>
  <c r="AS20" i="35"/>
  <c r="AR20" i="35"/>
  <c r="AQ20" i="35"/>
  <c r="AP20" i="35"/>
  <c r="AO20" i="35"/>
  <c r="AN20" i="35"/>
  <c r="AM20" i="35"/>
  <c r="AL20" i="35"/>
  <c r="AK20" i="35"/>
  <c r="AJ20" i="35"/>
  <c r="AI20" i="35"/>
  <c r="AH20" i="35"/>
  <c r="AG20" i="35"/>
  <c r="AF20" i="35"/>
  <c r="AE20" i="35"/>
  <c r="AD20" i="35"/>
  <c r="AC20" i="35"/>
  <c r="AB20" i="35"/>
  <c r="Z20" i="35"/>
  <c r="U20" i="35"/>
  <c r="S20" i="35"/>
  <c r="R20" i="35"/>
  <c r="Q20" i="35"/>
  <c r="P20" i="35"/>
  <c r="O20" i="35"/>
  <c r="N20" i="35"/>
  <c r="M20" i="35"/>
  <c r="J20" i="35"/>
  <c r="I20" i="35"/>
  <c r="H20" i="35"/>
  <c r="G20" i="35"/>
  <c r="EK19" i="35"/>
  <c r="EJ19" i="35"/>
  <c r="EI19" i="35"/>
  <c r="EH19" i="35"/>
  <c r="EG19" i="35"/>
  <c r="EF19" i="35"/>
  <c r="EE19" i="35"/>
  <c r="ED19" i="35"/>
  <c r="EC19" i="35"/>
  <c r="EB19" i="35"/>
  <c r="EA19" i="35"/>
  <c r="DZ19" i="35"/>
  <c r="DY19" i="35"/>
  <c r="DX19" i="35"/>
  <c r="DW19" i="35"/>
  <c r="DV19" i="35"/>
  <c r="DU19" i="35"/>
  <c r="DT19" i="35"/>
  <c r="DS19" i="35"/>
  <c r="DR19" i="35"/>
  <c r="DQ19" i="35"/>
  <c r="DP19" i="35"/>
  <c r="DA19" i="35"/>
  <c r="CZ19" i="35"/>
  <c r="CY19" i="35"/>
  <c r="CX19" i="35"/>
  <c r="CV19" i="35"/>
  <c r="CU19" i="35"/>
  <c r="CT19" i="35"/>
  <c r="CR19" i="35"/>
  <c r="CQ19" i="35"/>
  <c r="CP19" i="35"/>
  <c r="CM19" i="35"/>
  <c r="CL19" i="35"/>
  <c r="CK19" i="35"/>
  <c r="CJ19" i="35"/>
  <c r="CH19" i="35"/>
  <c r="CG19" i="35"/>
  <c r="CF19" i="35"/>
  <c r="CB19" i="35"/>
  <c r="CA19" i="35"/>
  <c r="BZ19" i="35"/>
  <c r="BY19" i="35"/>
  <c r="BW19" i="35"/>
  <c r="BV19" i="35"/>
  <c r="BU19" i="35"/>
  <c r="BT19" i="35"/>
  <c r="BR19" i="35"/>
  <c r="BQ19" i="35"/>
  <c r="BP19" i="35"/>
  <c r="BO19" i="35"/>
  <c r="BN19" i="35"/>
  <c r="BM19" i="35"/>
  <c r="BL19" i="35"/>
  <c r="BK19" i="35"/>
  <c r="BJ19" i="35"/>
  <c r="BI19" i="35"/>
  <c r="BH19" i="35"/>
  <c r="BG19" i="35"/>
  <c r="BF19" i="35"/>
  <c r="BE19" i="35"/>
  <c r="BD19" i="35"/>
  <c r="BC19" i="35"/>
  <c r="BB19" i="35"/>
  <c r="BA19" i="35"/>
  <c r="AZ19" i="35"/>
  <c r="AX19" i="35"/>
  <c r="AW19" i="35"/>
  <c r="AV19" i="35"/>
  <c r="AU19" i="35"/>
  <c r="AT19" i="35"/>
  <c r="AS19" i="35"/>
  <c r="AR19" i="35"/>
  <c r="AQ19" i="35"/>
  <c r="AP19" i="35"/>
  <c r="AO19" i="35"/>
  <c r="AN19" i="35"/>
  <c r="AM19" i="35"/>
  <c r="AL19" i="35"/>
  <c r="AK19" i="35"/>
  <c r="AJ19" i="35"/>
  <c r="AI19" i="35"/>
  <c r="AH19" i="35"/>
  <c r="AG19" i="35"/>
  <c r="AF19" i="35"/>
  <c r="AE19" i="35"/>
  <c r="AD19" i="35"/>
  <c r="AC19" i="35"/>
  <c r="AB19" i="35"/>
  <c r="Z19" i="35"/>
  <c r="U19" i="35"/>
  <c r="S19" i="35"/>
  <c r="R19" i="35"/>
  <c r="Q19" i="35"/>
  <c r="P19" i="35"/>
  <c r="O19" i="35"/>
  <c r="N19" i="35"/>
  <c r="M19" i="35"/>
  <c r="J19" i="35"/>
  <c r="I19" i="35"/>
  <c r="H19" i="35"/>
  <c r="G19" i="35"/>
  <c r="EK18" i="35"/>
  <c r="EJ18" i="35"/>
  <c r="EI18" i="35"/>
  <c r="EH18" i="35"/>
  <c r="EG18" i="35"/>
  <c r="EF18" i="35"/>
  <c r="EE18" i="35"/>
  <c r="ED18" i="35"/>
  <c r="EC18" i="35"/>
  <c r="EB18" i="35"/>
  <c r="EA18" i="35"/>
  <c r="DZ18" i="35"/>
  <c r="DY18" i="35"/>
  <c r="DX18" i="35"/>
  <c r="DW18" i="35"/>
  <c r="DV18" i="35"/>
  <c r="DU18" i="35"/>
  <c r="DT18" i="35"/>
  <c r="DS18" i="35"/>
  <c r="DR18" i="35"/>
  <c r="DQ18" i="35"/>
  <c r="DP18" i="35"/>
  <c r="DA18" i="35"/>
  <c r="CZ18" i="35"/>
  <c r="CY18" i="35"/>
  <c r="CX18" i="35"/>
  <c r="CV18" i="35"/>
  <c r="CU18" i="35"/>
  <c r="CT18" i="35"/>
  <c r="CR18" i="35"/>
  <c r="CQ18" i="35"/>
  <c r="CP18" i="35"/>
  <c r="CM18" i="35"/>
  <c r="CL18" i="35"/>
  <c r="CK18" i="35"/>
  <c r="CJ18" i="35"/>
  <c r="CH18" i="35"/>
  <c r="CG18" i="35"/>
  <c r="CF18" i="35"/>
  <c r="CB18" i="35"/>
  <c r="CA18" i="35"/>
  <c r="BZ18" i="35"/>
  <c r="BY18" i="35"/>
  <c r="BW18" i="35"/>
  <c r="BV18" i="35"/>
  <c r="BU18" i="35"/>
  <c r="BT18" i="35"/>
  <c r="BR18" i="35"/>
  <c r="BQ18" i="35"/>
  <c r="BP18" i="35"/>
  <c r="BO18" i="35"/>
  <c r="BN18" i="35"/>
  <c r="BM18" i="35"/>
  <c r="BL18" i="35"/>
  <c r="BK18" i="35"/>
  <c r="BJ18" i="35"/>
  <c r="BI18" i="35"/>
  <c r="BH18" i="35"/>
  <c r="BG18" i="35"/>
  <c r="BF18" i="35"/>
  <c r="BE18" i="35"/>
  <c r="BD18" i="35"/>
  <c r="BC18" i="35"/>
  <c r="BB18" i="35"/>
  <c r="BA18" i="35"/>
  <c r="AZ18" i="35"/>
  <c r="AX18" i="35"/>
  <c r="AW18" i="35"/>
  <c r="AU18" i="35"/>
  <c r="AT18" i="35"/>
  <c r="AS18" i="35"/>
  <c r="AQ18" i="35"/>
  <c r="AP18" i="35"/>
  <c r="AO18" i="35"/>
  <c r="AN18" i="35"/>
  <c r="AM18" i="35"/>
  <c r="AL18" i="35"/>
  <c r="AK18" i="35"/>
  <c r="AJ18" i="35"/>
  <c r="AI18" i="35"/>
  <c r="AH18" i="35"/>
  <c r="AG18" i="35"/>
  <c r="AF18" i="35"/>
  <c r="AE18" i="35"/>
  <c r="AD18" i="35"/>
  <c r="AC18" i="35"/>
  <c r="AB18" i="35"/>
  <c r="Z18" i="35"/>
  <c r="U18" i="35"/>
  <c r="S18" i="35"/>
  <c r="R18" i="35"/>
  <c r="P18" i="35"/>
  <c r="O18" i="35"/>
  <c r="N18" i="35"/>
  <c r="M18" i="35"/>
  <c r="J18" i="35"/>
  <c r="I18" i="35"/>
  <c r="H18" i="35"/>
  <c r="G18" i="35"/>
  <c r="EK17" i="35"/>
  <c r="EJ17" i="35"/>
  <c r="EI17" i="35"/>
  <c r="EH17" i="35"/>
  <c r="EG17" i="35"/>
  <c r="EF17" i="35"/>
  <c r="EE17" i="35"/>
  <c r="ED17" i="35"/>
  <c r="EC17" i="35"/>
  <c r="EB17" i="35"/>
  <c r="EA17" i="35"/>
  <c r="DZ17" i="35"/>
  <c r="DY17" i="35"/>
  <c r="DX17" i="35"/>
  <c r="DW17" i="35"/>
  <c r="DV17" i="35"/>
  <c r="DU17" i="35"/>
  <c r="DT17" i="35"/>
  <c r="DS17" i="35"/>
  <c r="DR17" i="35"/>
  <c r="DQ17" i="35"/>
  <c r="DP17" i="35"/>
  <c r="DA17" i="35"/>
  <c r="CZ17" i="35"/>
  <c r="CY17" i="35"/>
  <c r="CX17" i="35"/>
  <c r="CV17" i="35"/>
  <c r="CU17" i="35"/>
  <c r="CT17" i="35"/>
  <c r="CR17" i="35"/>
  <c r="CQ17" i="35"/>
  <c r="CP17" i="35"/>
  <c r="CM17" i="35"/>
  <c r="CL17" i="35"/>
  <c r="CK17" i="35"/>
  <c r="CJ17" i="35"/>
  <c r="CH17" i="35"/>
  <c r="CG17" i="35"/>
  <c r="CF17" i="35"/>
  <c r="CB17" i="35"/>
  <c r="CA17" i="35"/>
  <c r="BZ17" i="35"/>
  <c r="BY17" i="35"/>
  <c r="BW17" i="35"/>
  <c r="BV17" i="35"/>
  <c r="BU17" i="35"/>
  <c r="BT17" i="35"/>
  <c r="BR17" i="35"/>
  <c r="BQ17" i="35"/>
  <c r="BP17" i="35"/>
  <c r="BO17" i="35"/>
  <c r="BN17" i="35"/>
  <c r="BM17" i="35"/>
  <c r="BL17" i="35"/>
  <c r="BK17" i="35"/>
  <c r="BJ17" i="35"/>
  <c r="BI17" i="35"/>
  <c r="BH17" i="35"/>
  <c r="BG17" i="35"/>
  <c r="BF17" i="35"/>
  <c r="BE17" i="35"/>
  <c r="BD17" i="35"/>
  <c r="BC17" i="35"/>
  <c r="BB17" i="35"/>
  <c r="BA17" i="35"/>
  <c r="AZ17" i="35"/>
  <c r="AX17" i="35"/>
  <c r="AW17" i="35"/>
  <c r="AV17" i="35"/>
  <c r="AU17" i="35"/>
  <c r="AT17" i="35"/>
  <c r="AS17" i="35"/>
  <c r="AR17" i="35"/>
  <c r="AQ17" i="35"/>
  <c r="AP17" i="35"/>
  <c r="AO17" i="35"/>
  <c r="AN17" i="35"/>
  <c r="AM17" i="35"/>
  <c r="AL17" i="35"/>
  <c r="AK17" i="35"/>
  <c r="AJ17" i="35"/>
  <c r="AI17" i="35"/>
  <c r="AH17" i="35"/>
  <c r="AG17" i="35"/>
  <c r="AF17" i="35"/>
  <c r="AE17" i="35"/>
  <c r="AD17" i="35"/>
  <c r="AC17" i="35"/>
  <c r="AB17" i="35"/>
  <c r="Z17" i="35"/>
  <c r="U17" i="35"/>
  <c r="S17" i="35"/>
  <c r="R17" i="35"/>
  <c r="Q17" i="35"/>
  <c r="P17" i="35"/>
  <c r="O17" i="35"/>
  <c r="N17" i="35"/>
  <c r="M17" i="35"/>
  <c r="J17" i="35"/>
  <c r="I17" i="35"/>
  <c r="H17" i="35"/>
  <c r="G17" i="35"/>
  <c r="J16" i="35"/>
  <c r="H16" i="35"/>
  <c r="G16" i="35"/>
  <c r="EK15" i="35"/>
  <c r="EJ15" i="35"/>
  <c r="EI15" i="35"/>
  <c r="EH15" i="35"/>
  <c r="EG15" i="35"/>
  <c r="EF15" i="35"/>
  <c r="EE15" i="35"/>
  <c r="ED15" i="35"/>
  <c r="EC15" i="35"/>
  <c r="EB15" i="35"/>
  <c r="EA15" i="35"/>
  <c r="DZ15" i="35"/>
  <c r="DY15" i="35"/>
  <c r="DX15" i="35"/>
  <c r="DW15" i="35"/>
  <c r="DV15" i="35"/>
  <c r="DU15" i="35"/>
  <c r="DT15" i="35"/>
  <c r="DS15" i="35"/>
  <c r="DR15" i="35"/>
  <c r="DQ15" i="35"/>
  <c r="DP15" i="35"/>
  <c r="DA15" i="35"/>
  <c r="CZ15" i="35"/>
  <c r="CY15" i="35"/>
  <c r="CX15" i="35"/>
  <c r="CV15" i="35"/>
  <c r="CU15" i="35"/>
  <c r="CT15" i="35"/>
  <c r="CR15" i="35"/>
  <c r="CQ15" i="35"/>
  <c r="CP15" i="35"/>
  <c r="CM15" i="35"/>
  <c r="CL15" i="35"/>
  <c r="CK15" i="35"/>
  <c r="CJ15" i="35"/>
  <c r="CH15" i="35"/>
  <c r="CG15" i="35"/>
  <c r="CF15" i="35"/>
  <c r="CB15" i="35"/>
  <c r="CA15" i="35"/>
  <c r="BZ15" i="35"/>
  <c r="BY15" i="35"/>
  <c r="BW15" i="35"/>
  <c r="BV15" i="35"/>
  <c r="BU15" i="35"/>
  <c r="BT15" i="35"/>
  <c r="BR15" i="35"/>
  <c r="BQ15" i="35"/>
  <c r="BP15" i="35"/>
  <c r="BO15" i="35"/>
  <c r="BN15" i="35"/>
  <c r="BM15" i="35"/>
  <c r="BL15" i="35"/>
  <c r="BK15" i="35"/>
  <c r="BJ15" i="35"/>
  <c r="BI15" i="35"/>
  <c r="BH15" i="35"/>
  <c r="BG15" i="35"/>
  <c r="BF15" i="35"/>
  <c r="BE15" i="35"/>
  <c r="BD15" i="35"/>
  <c r="BC15" i="35"/>
  <c r="BB15" i="35"/>
  <c r="BA15" i="35"/>
  <c r="AZ15" i="35"/>
  <c r="AX15" i="35"/>
  <c r="AW15" i="35"/>
  <c r="AV15" i="35"/>
  <c r="AU15" i="35"/>
  <c r="AT15" i="35"/>
  <c r="AS15" i="35"/>
  <c r="AR15" i="35"/>
  <c r="AQ15" i="35"/>
  <c r="AP15" i="35"/>
  <c r="AO15" i="35"/>
  <c r="AN15" i="35"/>
  <c r="AM15" i="35"/>
  <c r="AL15" i="35"/>
  <c r="AK15" i="35"/>
  <c r="AJ15" i="35"/>
  <c r="AI15" i="35"/>
  <c r="AH15" i="35"/>
  <c r="AG15" i="35"/>
  <c r="AF15" i="35"/>
  <c r="AE15" i="35"/>
  <c r="AD15" i="35"/>
  <c r="AC15" i="35"/>
  <c r="AB15" i="35"/>
  <c r="Z15" i="35"/>
  <c r="U15" i="35"/>
  <c r="S15" i="35"/>
  <c r="R15" i="35"/>
  <c r="Q15" i="35"/>
  <c r="P15" i="35"/>
  <c r="O15" i="35"/>
  <c r="N15" i="35"/>
  <c r="M15" i="35"/>
  <c r="J15" i="35"/>
  <c r="I15" i="35"/>
  <c r="H15" i="35"/>
  <c r="G15" i="35"/>
  <c r="EK14" i="35"/>
  <c r="EJ14" i="35"/>
  <c r="EI14" i="35"/>
  <c r="EH14" i="35"/>
  <c r="EG14" i="35"/>
  <c r="EF14" i="35"/>
  <c r="EE14" i="35"/>
  <c r="ED14" i="35"/>
  <c r="EC14" i="35"/>
  <c r="EB14" i="35"/>
  <c r="EA14" i="35"/>
  <c r="DZ14" i="35"/>
  <c r="DY14" i="35"/>
  <c r="DX14" i="35"/>
  <c r="DW14" i="35"/>
  <c r="DV14" i="35"/>
  <c r="DU14" i="35"/>
  <c r="DT14" i="35"/>
  <c r="DS14" i="35"/>
  <c r="DR14" i="35"/>
  <c r="DQ14" i="35"/>
  <c r="DP14" i="35"/>
  <c r="DA14" i="35"/>
  <c r="CZ14" i="35"/>
  <c r="CY14" i="35"/>
  <c r="CX14" i="35"/>
  <c r="CV14" i="35"/>
  <c r="CU14" i="35"/>
  <c r="CT14" i="35"/>
  <c r="CR14" i="35"/>
  <c r="CQ14" i="35"/>
  <c r="CP14" i="35"/>
  <c r="CM14" i="35"/>
  <c r="CL14" i="35"/>
  <c r="CK14" i="35"/>
  <c r="CJ14" i="35"/>
  <c r="CH14" i="35"/>
  <c r="CG14" i="35"/>
  <c r="CF14" i="35"/>
  <c r="CB14" i="35"/>
  <c r="CA14" i="35"/>
  <c r="BZ14" i="35"/>
  <c r="BY14" i="35"/>
  <c r="BW14" i="35"/>
  <c r="BV14" i="35"/>
  <c r="BU14" i="35"/>
  <c r="BT14" i="35"/>
  <c r="BR14" i="35"/>
  <c r="BQ14" i="35"/>
  <c r="BP14" i="35"/>
  <c r="BO14" i="35"/>
  <c r="BN14" i="35"/>
  <c r="BM14" i="35"/>
  <c r="BL14" i="35"/>
  <c r="BK14" i="35"/>
  <c r="BJ14" i="35"/>
  <c r="BI14" i="35"/>
  <c r="BH14" i="35"/>
  <c r="BG14" i="35"/>
  <c r="BF14" i="35"/>
  <c r="BE14" i="35"/>
  <c r="BD14" i="35"/>
  <c r="BC14" i="35"/>
  <c r="BB14" i="35"/>
  <c r="BA14" i="35"/>
  <c r="AZ14" i="35"/>
  <c r="AX14" i="35"/>
  <c r="AW14" i="35"/>
  <c r="AV14" i="35"/>
  <c r="AU14" i="35"/>
  <c r="AT14" i="35"/>
  <c r="AS14" i="35"/>
  <c r="AR14" i="35"/>
  <c r="AQ14" i="35"/>
  <c r="AP14" i="35"/>
  <c r="AO14" i="35"/>
  <c r="AN14" i="35"/>
  <c r="AM14" i="35"/>
  <c r="AL14" i="35"/>
  <c r="AK14" i="35"/>
  <c r="AJ14" i="35"/>
  <c r="AI14" i="35"/>
  <c r="AH14" i="35"/>
  <c r="AG14" i="35"/>
  <c r="AF14" i="35"/>
  <c r="AE14" i="35"/>
  <c r="AD14" i="35"/>
  <c r="AC14" i="35"/>
  <c r="AB14" i="35"/>
  <c r="Z14" i="35"/>
  <c r="U14" i="35"/>
  <c r="S14" i="35"/>
  <c r="R14" i="35"/>
  <c r="Q14" i="35"/>
  <c r="P14" i="35"/>
  <c r="O14" i="35"/>
  <c r="N14" i="35"/>
  <c r="M14" i="35"/>
  <c r="J14" i="35"/>
  <c r="I14" i="35"/>
  <c r="H14" i="35"/>
  <c r="G14" i="35"/>
  <c r="EK13" i="35"/>
  <c r="EJ13" i="35"/>
  <c r="EI13" i="35"/>
  <c r="EH13" i="35"/>
  <c r="EG13" i="35"/>
  <c r="EF13" i="35"/>
  <c r="EE13" i="35"/>
  <c r="ED13" i="35"/>
  <c r="EC13" i="35"/>
  <c r="EB13" i="35"/>
  <c r="EA13" i="35"/>
  <c r="DZ13" i="35"/>
  <c r="DY13" i="35"/>
  <c r="DX13" i="35"/>
  <c r="DW13" i="35"/>
  <c r="DV13" i="35"/>
  <c r="DU13" i="35"/>
  <c r="DT13" i="35"/>
  <c r="DS13" i="35"/>
  <c r="DR13" i="35"/>
  <c r="DQ13" i="35"/>
  <c r="DP13" i="35"/>
  <c r="DA13" i="35"/>
  <c r="CZ13" i="35"/>
  <c r="CY13" i="35"/>
  <c r="CX13" i="35"/>
  <c r="CV13" i="35"/>
  <c r="CU13" i="35"/>
  <c r="CT13" i="35"/>
  <c r="CR13" i="35"/>
  <c r="CQ13" i="35"/>
  <c r="CP13" i="35"/>
  <c r="CM13" i="35"/>
  <c r="CL13" i="35"/>
  <c r="CK13" i="35"/>
  <c r="CJ13" i="35"/>
  <c r="CH13" i="35"/>
  <c r="CG13" i="35"/>
  <c r="CF13" i="35"/>
  <c r="CB13" i="35"/>
  <c r="CA13" i="35"/>
  <c r="BZ13" i="35"/>
  <c r="BY13" i="35"/>
  <c r="BW13" i="35"/>
  <c r="BV13" i="35"/>
  <c r="BU13" i="35"/>
  <c r="BT13" i="35"/>
  <c r="BR13" i="35"/>
  <c r="BQ13" i="35"/>
  <c r="BP13" i="35"/>
  <c r="BO13" i="35"/>
  <c r="BN13" i="35"/>
  <c r="BM13" i="35"/>
  <c r="BL13" i="35"/>
  <c r="BK13" i="35"/>
  <c r="BJ13" i="35"/>
  <c r="BI13" i="35"/>
  <c r="BH13" i="35"/>
  <c r="BG13" i="35"/>
  <c r="BF13" i="35"/>
  <c r="BE13" i="35"/>
  <c r="BD13" i="35"/>
  <c r="BC13" i="35"/>
  <c r="BB13" i="35"/>
  <c r="BA13" i="35"/>
  <c r="AZ13" i="35"/>
  <c r="AX13" i="35"/>
  <c r="AW13" i="35"/>
  <c r="AV13" i="35"/>
  <c r="AU13" i="35"/>
  <c r="AT13" i="35"/>
  <c r="AS13" i="35"/>
  <c r="AR13" i="35"/>
  <c r="AQ13" i="35"/>
  <c r="AP13" i="35"/>
  <c r="AO13" i="35"/>
  <c r="AN13" i="35"/>
  <c r="AM13" i="35"/>
  <c r="AL13" i="35"/>
  <c r="AK13" i="35"/>
  <c r="AJ13" i="35"/>
  <c r="AI13" i="35"/>
  <c r="AH13" i="35"/>
  <c r="AG13" i="35"/>
  <c r="AF13" i="35"/>
  <c r="AE13" i="35"/>
  <c r="AD13" i="35"/>
  <c r="AC13" i="35"/>
  <c r="AB13" i="35"/>
  <c r="Z13" i="35"/>
  <c r="U13" i="35"/>
  <c r="S13" i="35"/>
  <c r="R13" i="35"/>
  <c r="Q13" i="35"/>
  <c r="P13" i="35"/>
  <c r="O13" i="35"/>
  <c r="N13" i="35"/>
  <c r="M13" i="35"/>
  <c r="J13" i="35"/>
  <c r="I13" i="35"/>
  <c r="H13" i="35"/>
  <c r="G13" i="35"/>
  <c r="EK12" i="35"/>
  <c r="EJ12" i="35"/>
  <c r="EI12" i="35"/>
  <c r="EH12" i="35"/>
  <c r="EG12" i="35"/>
  <c r="EF12" i="35"/>
  <c r="EE12" i="35"/>
  <c r="ED12" i="35"/>
  <c r="EC12" i="35"/>
  <c r="EB12" i="35"/>
  <c r="EA12" i="35"/>
  <c r="DZ12" i="35"/>
  <c r="DY12" i="35"/>
  <c r="DX12" i="35"/>
  <c r="DW12" i="35"/>
  <c r="DV12" i="35"/>
  <c r="DU12" i="35"/>
  <c r="DT12" i="35"/>
  <c r="DS12" i="35"/>
  <c r="DR12" i="35"/>
  <c r="DQ12" i="35"/>
  <c r="DP12" i="35"/>
  <c r="DA12" i="35"/>
  <c r="CZ12" i="35"/>
  <c r="CY12" i="35"/>
  <c r="CX12" i="35"/>
  <c r="CV12" i="35"/>
  <c r="CU12" i="35"/>
  <c r="CT12" i="35"/>
  <c r="CR12" i="35"/>
  <c r="CQ12" i="35"/>
  <c r="CP12" i="35"/>
  <c r="CM12" i="35"/>
  <c r="CL12" i="35"/>
  <c r="CK12" i="35"/>
  <c r="CJ12" i="35"/>
  <c r="CH12" i="35"/>
  <c r="CG12" i="35"/>
  <c r="CF12" i="35"/>
  <c r="CB12" i="35"/>
  <c r="CA12" i="35"/>
  <c r="BZ12" i="35"/>
  <c r="BY12" i="35"/>
  <c r="BW12" i="35"/>
  <c r="BV12" i="35"/>
  <c r="BU12" i="35"/>
  <c r="BT12" i="35"/>
  <c r="BR12" i="35"/>
  <c r="BQ12" i="35"/>
  <c r="BP12" i="35"/>
  <c r="BO12" i="35"/>
  <c r="BN12" i="35"/>
  <c r="BM12" i="35"/>
  <c r="BL12" i="35"/>
  <c r="BK12" i="35"/>
  <c r="BJ12" i="35"/>
  <c r="BI12" i="35"/>
  <c r="BH12" i="35"/>
  <c r="BG12" i="35"/>
  <c r="BF12" i="35"/>
  <c r="BE12" i="35"/>
  <c r="BD12" i="35"/>
  <c r="BC12" i="35"/>
  <c r="BB12" i="35"/>
  <c r="BA12" i="35"/>
  <c r="AZ12" i="35"/>
  <c r="AX12" i="35"/>
  <c r="AW12" i="35"/>
  <c r="AV12" i="35"/>
  <c r="AU12" i="35"/>
  <c r="AT12" i="35"/>
  <c r="AS12" i="35"/>
  <c r="AR12" i="35"/>
  <c r="AQ12" i="35"/>
  <c r="AP12" i="35"/>
  <c r="AO12" i="35"/>
  <c r="AN12" i="35"/>
  <c r="AM12" i="35"/>
  <c r="AL12" i="35"/>
  <c r="AK12" i="35"/>
  <c r="AJ12" i="35"/>
  <c r="AI12" i="35"/>
  <c r="AH12" i="35"/>
  <c r="AG12" i="35"/>
  <c r="AF12" i="35"/>
  <c r="AE12" i="35"/>
  <c r="AD12" i="35"/>
  <c r="AC12" i="35"/>
  <c r="AB12" i="35"/>
  <c r="Z12" i="35"/>
  <c r="U12" i="35"/>
  <c r="S12" i="35"/>
  <c r="R12" i="35"/>
  <c r="Q12" i="35"/>
  <c r="P12" i="35"/>
  <c r="O12" i="35"/>
  <c r="N12" i="35"/>
  <c r="M12" i="35"/>
  <c r="J12" i="35"/>
  <c r="I12" i="35"/>
  <c r="H12" i="35"/>
  <c r="G12" i="35"/>
  <c r="EK11" i="35"/>
  <c r="EJ11" i="35"/>
  <c r="EI11" i="35"/>
  <c r="EH11" i="35"/>
  <c r="EG11" i="35"/>
  <c r="EF11" i="35"/>
  <c r="EE11" i="35"/>
  <c r="ED11" i="35"/>
  <c r="EC11" i="35"/>
  <c r="EB11" i="35"/>
  <c r="EA11" i="35"/>
  <c r="DZ11" i="35"/>
  <c r="DY11" i="35"/>
  <c r="DX11" i="35"/>
  <c r="DW11" i="35"/>
  <c r="DV11" i="35"/>
  <c r="DU11" i="35"/>
  <c r="DT11" i="35"/>
  <c r="DS11" i="35"/>
  <c r="DR11" i="35"/>
  <c r="DQ11" i="35"/>
  <c r="DP11" i="35"/>
  <c r="DA11" i="35"/>
  <c r="CZ11" i="35"/>
  <c r="CY11" i="35"/>
  <c r="CX11" i="35"/>
  <c r="CV11" i="35"/>
  <c r="CU11" i="35"/>
  <c r="CT11" i="35"/>
  <c r="CR11" i="35"/>
  <c r="CQ11" i="35"/>
  <c r="CP11" i="35"/>
  <c r="CM11" i="35"/>
  <c r="CL11" i="35"/>
  <c r="CK11" i="35"/>
  <c r="CJ11" i="35"/>
  <c r="CH11" i="35"/>
  <c r="CG11" i="35"/>
  <c r="CF11" i="35"/>
  <c r="CB11" i="35"/>
  <c r="CA11" i="35"/>
  <c r="BZ11" i="35"/>
  <c r="BY11" i="35"/>
  <c r="BW11" i="35"/>
  <c r="BV11" i="35"/>
  <c r="BU11" i="35"/>
  <c r="BT11" i="35"/>
  <c r="BR11" i="35"/>
  <c r="BQ11" i="35"/>
  <c r="BP11" i="35"/>
  <c r="BO11" i="35"/>
  <c r="BN11" i="35"/>
  <c r="BM11" i="35"/>
  <c r="BL11" i="35"/>
  <c r="BK11" i="35"/>
  <c r="BJ11" i="35"/>
  <c r="BI11" i="35"/>
  <c r="BH11" i="35"/>
  <c r="BG11" i="35"/>
  <c r="BF11" i="35"/>
  <c r="BE11" i="35"/>
  <c r="BD11" i="35"/>
  <c r="BC11" i="35"/>
  <c r="BB11" i="35"/>
  <c r="BA11" i="35"/>
  <c r="AZ11" i="35"/>
  <c r="AX11" i="35"/>
  <c r="AW11" i="35"/>
  <c r="AV11" i="35"/>
  <c r="AU11" i="35"/>
  <c r="AT11" i="35"/>
  <c r="AS11" i="35"/>
  <c r="AR11" i="35"/>
  <c r="AQ11" i="35"/>
  <c r="AP11" i="35"/>
  <c r="AO11" i="35"/>
  <c r="AN11" i="35"/>
  <c r="AM11" i="35"/>
  <c r="AL11" i="35"/>
  <c r="AK11" i="35"/>
  <c r="AJ11" i="35"/>
  <c r="AI11" i="35"/>
  <c r="AH11" i="35"/>
  <c r="AG11" i="35"/>
  <c r="AF11" i="35"/>
  <c r="AE11" i="35"/>
  <c r="AD11" i="35"/>
  <c r="AC11" i="35"/>
  <c r="AB11" i="35"/>
  <c r="Z11" i="35"/>
  <c r="U11" i="35"/>
  <c r="S11" i="35"/>
  <c r="R11" i="35"/>
  <c r="Q11" i="35"/>
  <c r="P11" i="35"/>
  <c r="O11" i="35"/>
  <c r="N11" i="35"/>
  <c r="M11" i="35"/>
  <c r="J11" i="35"/>
  <c r="I11" i="35"/>
  <c r="H11" i="35"/>
  <c r="G11" i="35"/>
  <c r="EK10" i="35"/>
  <c r="EJ10" i="35"/>
  <c r="EI10" i="35"/>
  <c r="EH10" i="35"/>
  <c r="EG10" i="35"/>
  <c r="EF10" i="35"/>
  <c r="EE10" i="35"/>
  <c r="ED10" i="35"/>
  <c r="EC10" i="35"/>
  <c r="EB10" i="35"/>
  <c r="EA10" i="35"/>
  <c r="DZ10" i="35"/>
  <c r="DY10" i="35"/>
  <c r="DX10" i="35"/>
  <c r="DW10" i="35"/>
  <c r="DV10" i="35"/>
  <c r="DU10" i="35"/>
  <c r="DT10" i="35"/>
  <c r="DS10" i="35"/>
  <c r="DR10" i="35"/>
  <c r="DQ10" i="35"/>
  <c r="DP10" i="35"/>
  <c r="DA10" i="35"/>
  <c r="CZ10" i="35"/>
  <c r="CY10" i="35"/>
  <c r="CX10" i="35"/>
  <c r="CV10" i="35"/>
  <c r="CU10" i="35"/>
  <c r="CT10" i="35"/>
  <c r="CR10" i="35"/>
  <c r="CQ10" i="35"/>
  <c r="CP10" i="35"/>
  <c r="CM10" i="35"/>
  <c r="CL10" i="35"/>
  <c r="CK10" i="35"/>
  <c r="CJ10" i="35"/>
  <c r="CH10" i="35"/>
  <c r="CG10" i="35"/>
  <c r="CF10" i="35"/>
  <c r="CB10" i="35"/>
  <c r="CA10" i="35"/>
  <c r="BZ10" i="35"/>
  <c r="BY10" i="35"/>
  <c r="BW10" i="35"/>
  <c r="BV10" i="35"/>
  <c r="BU10" i="35"/>
  <c r="BT10" i="35"/>
  <c r="BR10" i="35"/>
  <c r="BQ10" i="35"/>
  <c r="BP10" i="35"/>
  <c r="BO10" i="35"/>
  <c r="BN10" i="35"/>
  <c r="BM10" i="35"/>
  <c r="BL10" i="35"/>
  <c r="BK10" i="35"/>
  <c r="BJ10" i="35"/>
  <c r="BI10" i="35"/>
  <c r="BH10" i="35"/>
  <c r="BG10" i="35"/>
  <c r="BF10" i="35"/>
  <c r="BE10" i="35"/>
  <c r="BD10" i="35"/>
  <c r="BC10" i="35"/>
  <c r="BB10" i="35"/>
  <c r="BA10" i="35"/>
  <c r="AZ10" i="35"/>
  <c r="AX10" i="35"/>
  <c r="AW10" i="35"/>
  <c r="AV10" i="35"/>
  <c r="AU10" i="35"/>
  <c r="AT10" i="35"/>
  <c r="AS10" i="35"/>
  <c r="AR10" i="35"/>
  <c r="AQ10" i="35"/>
  <c r="AP10" i="35"/>
  <c r="AO10" i="35"/>
  <c r="AN10" i="35"/>
  <c r="AM10" i="35"/>
  <c r="AL10" i="35"/>
  <c r="AK10" i="35"/>
  <c r="AJ10" i="35"/>
  <c r="AI10" i="35"/>
  <c r="AH10" i="35"/>
  <c r="AG10" i="35"/>
  <c r="AF10" i="35"/>
  <c r="AE10" i="35"/>
  <c r="AD10" i="35"/>
  <c r="AC10" i="35"/>
  <c r="AB10" i="35"/>
  <c r="Z10" i="35"/>
  <c r="U10" i="35"/>
  <c r="S10" i="35"/>
  <c r="R10" i="35"/>
  <c r="Q10" i="35"/>
  <c r="P10" i="35"/>
  <c r="O10" i="35"/>
  <c r="N10" i="35"/>
  <c r="M10" i="35"/>
  <c r="J10" i="35"/>
  <c r="I10" i="35"/>
  <c r="H10" i="35"/>
  <c r="G10" i="35"/>
  <c r="EK9" i="35"/>
  <c r="EJ9" i="35"/>
  <c r="EI9" i="35"/>
  <c r="EH9" i="35"/>
  <c r="EG9" i="35"/>
  <c r="EF9" i="35"/>
  <c r="EE9" i="35"/>
  <c r="ED9" i="35"/>
  <c r="EC9" i="35"/>
  <c r="EB9" i="35"/>
  <c r="EA9" i="35"/>
  <c r="DZ9" i="35"/>
  <c r="DY9" i="35"/>
  <c r="DX9" i="35"/>
  <c r="DW9" i="35"/>
  <c r="DV9" i="35"/>
  <c r="DU9" i="35"/>
  <c r="DT9" i="35"/>
  <c r="DS9" i="35"/>
  <c r="DR9" i="35"/>
  <c r="DQ9" i="35"/>
  <c r="DP9" i="35"/>
  <c r="DA9" i="35"/>
  <c r="CZ9" i="35"/>
  <c r="CY9" i="35"/>
  <c r="CX9" i="35"/>
  <c r="CV9" i="35"/>
  <c r="CU9" i="35"/>
  <c r="CT9" i="35"/>
  <c r="CR9" i="35"/>
  <c r="CQ9" i="35"/>
  <c r="CP9" i="35"/>
  <c r="CM9" i="35"/>
  <c r="CL9" i="35"/>
  <c r="CK9" i="35"/>
  <c r="CJ9" i="35"/>
  <c r="CH9" i="35"/>
  <c r="CG9" i="35"/>
  <c r="CF9" i="35"/>
  <c r="CB9" i="35"/>
  <c r="CA9" i="35"/>
  <c r="BZ9" i="35"/>
  <c r="BY9" i="35"/>
  <c r="BW9" i="35"/>
  <c r="BV9" i="35"/>
  <c r="BU9" i="35"/>
  <c r="BT9" i="35"/>
  <c r="BR9" i="35"/>
  <c r="BQ9" i="35"/>
  <c r="BP9" i="35"/>
  <c r="BO9" i="35"/>
  <c r="BN9" i="35"/>
  <c r="BM9" i="35"/>
  <c r="BL9" i="35"/>
  <c r="BK9" i="35"/>
  <c r="BJ9" i="35"/>
  <c r="BI9" i="35"/>
  <c r="BH9" i="35"/>
  <c r="BG9" i="35"/>
  <c r="BF9" i="35"/>
  <c r="BE9" i="35"/>
  <c r="BD9" i="35"/>
  <c r="BC9" i="35"/>
  <c r="BB9" i="35"/>
  <c r="BA9" i="35"/>
  <c r="AZ9" i="35"/>
  <c r="AX9" i="35"/>
  <c r="AW9" i="35"/>
  <c r="AV9" i="35"/>
  <c r="AU9" i="35"/>
  <c r="AT9" i="35"/>
  <c r="AS9" i="35"/>
  <c r="AR9" i="35"/>
  <c r="AQ9" i="35"/>
  <c r="AP9" i="35"/>
  <c r="AO9" i="35"/>
  <c r="AN9" i="35"/>
  <c r="AM9" i="35"/>
  <c r="AL9" i="35"/>
  <c r="AK9" i="35"/>
  <c r="AJ9" i="35"/>
  <c r="AI9" i="35"/>
  <c r="AH9" i="35"/>
  <c r="AG9" i="35"/>
  <c r="AF9" i="35"/>
  <c r="AE9" i="35"/>
  <c r="AD9" i="35"/>
  <c r="AC9" i="35"/>
  <c r="AB9" i="35"/>
  <c r="Z9" i="35"/>
  <c r="U9" i="35"/>
  <c r="S9" i="35"/>
  <c r="R9" i="35"/>
  <c r="Q9" i="35"/>
  <c r="P9" i="35"/>
  <c r="O9" i="35"/>
  <c r="N9" i="35"/>
  <c r="M9" i="35"/>
  <c r="J9" i="35"/>
  <c r="I9" i="35"/>
  <c r="H9" i="35"/>
  <c r="G9" i="35"/>
  <c r="J8" i="35"/>
  <c r="H8" i="35"/>
  <c r="G8" i="35"/>
  <c r="EK7" i="35"/>
  <c r="EJ7" i="35"/>
  <c r="EI7" i="35"/>
  <c r="EH7" i="35"/>
  <c r="EG7" i="35"/>
  <c r="EF7" i="35"/>
  <c r="EE7" i="35"/>
  <c r="ED7" i="35"/>
  <c r="EC7" i="35"/>
  <c r="EB7" i="35"/>
  <c r="EA7" i="35"/>
  <c r="DZ7" i="35"/>
  <c r="DY7" i="35"/>
  <c r="DX7" i="35"/>
  <c r="DW7" i="35"/>
  <c r="DV7" i="35"/>
  <c r="DU7" i="35"/>
  <c r="DT7" i="35"/>
  <c r="DS7" i="35"/>
  <c r="DR7" i="35"/>
  <c r="DQ7" i="35"/>
  <c r="DP7" i="35"/>
  <c r="DA7" i="35"/>
  <c r="CZ7" i="35"/>
  <c r="CY7" i="35"/>
  <c r="CX7" i="35"/>
  <c r="CV7" i="35"/>
  <c r="CU7" i="35"/>
  <c r="CT7" i="35"/>
  <c r="CR7" i="35"/>
  <c r="CQ7" i="35"/>
  <c r="CP7" i="35"/>
  <c r="CM7" i="35"/>
  <c r="CL7" i="35"/>
  <c r="CK7" i="35"/>
  <c r="CJ7" i="35"/>
  <c r="CH7" i="35"/>
  <c r="CG7" i="35"/>
  <c r="CF7" i="35"/>
  <c r="CB7" i="35"/>
  <c r="CA7" i="35"/>
  <c r="BZ7" i="35"/>
  <c r="BY7" i="35"/>
  <c r="BW7" i="35"/>
  <c r="BV7" i="35"/>
  <c r="BU7" i="35"/>
  <c r="BT7" i="35"/>
  <c r="BR7" i="35"/>
  <c r="BQ7" i="35"/>
  <c r="BP7" i="35"/>
  <c r="BO7" i="35"/>
  <c r="BN7" i="35"/>
  <c r="BM7" i="35"/>
  <c r="BL7" i="35"/>
  <c r="BK7" i="35"/>
  <c r="BJ7" i="35"/>
  <c r="BI7" i="35"/>
  <c r="BH7" i="35"/>
  <c r="BG7" i="35"/>
  <c r="BF7" i="35"/>
  <c r="BE7" i="35"/>
  <c r="BD7" i="35"/>
  <c r="BC7" i="35"/>
  <c r="BB7" i="35"/>
  <c r="BA7" i="35"/>
  <c r="AZ7" i="35"/>
  <c r="AX7" i="35"/>
  <c r="AW7" i="35"/>
  <c r="AV7" i="35"/>
  <c r="AU7" i="35"/>
  <c r="AT7" i="35"/>
  <c r="AS7" i="35"/>
  <c r="AR7" i="35"/>
  <c r="AQ7" i="35"/>
  <c r="AP7" i="35"/>
  <c r="AO7" i="35"/>
  <c r="AN7" i="35"/>
  <c r="AM7" i="35"/>
  <c r="AL7" i="35"/>
  <c r="AK7" i="35"/>
  <c r="AJ7" i="35"/>
  <c r="AI7" i="35"/>
  <c r="AH7" i="35"/>
  <c r="AG7" i="35"/>
  <c r="AF7" i="35"/>
  <c r="AE7" i="35"/>
  <c r="AD7" i="35"/>
  <c r="AC7" i="35"/>
  <c r="AB7" i="35"/>
  <c r="Z7" i="35"/>
  <c r="U7" i="35"/>
  <c r="S7" i="35"/>
  <c r="R7" i="35"/>
  <c r="Q7" i="35"/>
  <c r="P7" i="35"/>
  <c r="O7" i="35"/>
  <c r="N7" i="35"/>
  <c r="M7" i="35"/>
  <c r="J7" i="35"/>
  <c r="I7" i="35"/>
  <c r="H7" i="35"/>
  <c r="G7" i="35"/>
  <c r="EK6" i="35"/>
  <c r="EJ6" i="35"/>
  <c r="EI6" i="35"/>
  <c r="EH6" i="35"/>
  <c r="EG6" i="35"/>
  <c r="EF6" i="35"/>
  <c r="EE6" i="35"/>
  <c r="ED6" i="35"/>
  <c r="EC6" i="35"/>
  <c r="EB6" i="35"/>
  <c r="EA6" i="35"/>
  <c r="DZ6" i="35"/>
  <c r="DY6" i="35"/>
  <c r="DX6" i="35"/>
  <c r="DW6" i="35"/>
  <c r="DV6" i="35"/>
  <c r="DU6" i="35"/>
  <c r="DT6" i="35"/>
  <c r="DS6" i="35"/>
  <c r="DR6" i="35"/>
  <c r="DQ6" i="35"/>
  <c r="DP6" i="35"/>
  <c r="DA6" i="35"/>
  <c r="CZ6" i="35"/>
  <c r="CY6" i="35"/>
  <c r="CX6" i="35"/>
  <c r="CV6" i="35"/>
  <c r="CU6" i="35"/>
  <c r="CT6" i="35"/>
  <c r="CR6" i="35"/>
  <c r="CQ6" i="35"/>
  <c r="CP6" i="35"/>
  <c r="CM6" i="35"/>
  <c r="CL6" i="35"/>
  <c r="CK6" i="35"/>
  <c r="CJ6" i="35"/>
  <c r="CH6" i="35"/>
  <c r="CG6" i="35"/>
  <c r="CF6" i="35"/>
  <c r="CB6" i="35"/>
  <c r="CA6" i="35"/>
  <c r="BZ6" i="35"/>
  <c r="BY6" i="35"/>
  <c r="BW6" i="35"/>
  <c r="BV6" i="35"/>
  <c r="BU6" i="35"/>
  <c r="BT6" i="35"/>
  <c r="BR6" i="35"/>
  <c r="BQ6" i="35"/>
  <c r="BP6" i="35"/>
  <c r="BO6" i="35"/>
  <c r="BN6" i="35"/>
  <c r="BM6" i="35"/>
  <c r="BL6" i="35"/>
  <c r="BK6" i="35"/>
  <c r="BJ6" i="35"/>
  <c r="BI6" i="35"/>
  <c r="BH6" i="35"/>
  <c r="BG6" i="35"/>
  <c r="BF6" i="35"/>
  <c r="BE6" i="35"/>
  <c r="BD6" i="35"/>
  <c r="BC6" i="35"/>
  <c r="BB6" i="35"/>
  <c r="BA6" i="35"/>
  <c r="AZ6" i="35"/>
  <c r="AX6" i="35"/>
  <c r="AW6" i="35"/>
  <c r="AV6" i="35"/>
  <c r="AU6" i="35"/>
  <c r="AT6" i="35"/>
  <c r="AS6" i="35"/>
  <c r="AR6" i="35"/>
  <c r="AQ6" i="35"/>
  <c r="AP6" i="35"/>
  <c r="AO6" i="35"/>
  <c r="AN6" i="35"/>
  <c r="AM6" i="35"/>
  <c r="AL6" i="35"/>
  <c r="AK6" i="35"/>
  <c r="AJ6" i="35"/>
  <c r="AI6" i="35"/>
  <c r="AH6" i="35"/>
  <c r="AG6" i="35"/>
  <c r="AF6" i="35"/>
  <c r="AE6" i="35"/>
  <c r="AD6" i="35"/>
  <c r="AC6" i="35"/>
  <c r="AB6" i="35"/>
  <c r="Z6" i="35"/>
  <c r="U6" i="35"/>
  <c r="S6" i="35"/>
  <c r="R6" i="35"/>
  <c r="Q6" i="35"/>
  <c r="P6" i="35"/>
  <c r="O6" i="35"/>
  <c r="N6" i="35"/>
  <c r="M6" i="35"/>
  <c r="J6" i="35"/>
  <c r="I6" i="35"/>
  <c r="H6" i="35"/>
  <c r="G6" i="35"/>
  <c r="EK5" i="35"/>
  <c r="EJ5" i="35"/>
  <c r="EI5" i="35"/>
  <c r="EH5" i="35"/>
  <c r="EG5" i="35"/>
  <c r="EF5" i="35"/>
  <c r="EE5" i="35"/>
  <c r="ED5" i="35"/>
  <c r="EC5" i="35"/>
  <c r="EB5" i="35"/>
  <c r="EA5" i="35"/>
  <c r="DZ5" i="35"/>
  <c r="DY5" i="35"/>
  <c r="DX5" i="35"/>
  <c r="DW5" i="35"/>
  <c r="DV5" i="35"/>
  <c r="DU5" i="35"/>
  <c r="DT5" i="35"/>
  <c r="DS5" i="35"/>
  <c r="DR5" i="35"/>
  <c r="DQ5" i="35"/>
  <c r="DP5" i="35"/>
  <c r="DA5" i="35"/>
  <c r="CZ5" i="35"/>
  <c r="CY5" i="35"/>
  <c r="CX5" i="35"/>
  <c r="CV5" i="35"/>
  <c r="CU5" i="35"/>
  <c r="CT5" i="35"/>
  <c r="CR5" i="35"/>
  <c r="CQ5" i="35"/>
  <c r="CP5" i="35"/>
  <c r="CM5" i="35"/>
  <c r="CL5" i="35"/>
  <c r="CK5" i="35"/>
  <c r="CJ5" i="35"/>
  <c r="CH5" i="35"/>
  <c r="CG5" i="35"/>
  <c r="CF5" i="35"/>
  <c r="CB5" i="35"/>
  <c r="CA5" i="35"/>
  <c r="BZ5" i="35"/>
  <c r="BY5" i="35"/>
  <c r="BW5" i="35"/>
  <c r="BV5" i="35"/>
  <c r="BU5" i="35"/>
  <c r="BT5" i="35"/>
  <c r="BR5" i="35"/>
  <c r="BQ5" i="35"/>
  <c r="BP5" i="35"/>
  <c r="BO5" i="35"/>
  <c r="BN5" i="35"/>
  <c r="BM5" i="35"/>
  <c r="BL5" i="35"/>
  <c r="BK5" i="35"/>
  <c r="BJ5" i="35"/>
  <c r="BI5" i="35"/>
  <c r="BH5" i="35"/>
  <c r="BG5" i="35"/>
  <c r="BF5" i="35"/>
  <c r="BE5" i="35"/>
  <c r="BD5" i="35"/>
  <c r="BC5" i="35"/>
  <c r="BB5" i="35"/>
  <c r="BA5" i="35"/>
  <c r="AZ5" i="35"/>
  <c r="AX5" i="35"/>
  <c r="AW5" i="35"/>
  <c r="AV5" i="35"/>
  <c r="AU5" i="35"/>
  <c r="AT5" i="35"/>
  <c r="AS5" i="35"/>
  <c r="AR5" i="35"/>
  <c r="AQ5" i="35"/>
  <c r="AP5" i="35"/>
  <c r="AO5" i="35"/>
  <c r="AN5" i="35"/>
  <c r="AM5" i="35"/>
  <c r="AL5" i="35"/>
  <c r="AK5" i="35"/>
  <c r="AJ5" i="35"/>
  <c r="AI5" i="35"/>
  <c r="AH5" i="35"/>
  <c r="AG5" i="35"/>
  <c r="AF5" i="35"/>
  <c r="AE5" i="35"/>
  <c r="AD5" i="35"/>
  <c r="AC5" i="35"/>
  <c r="AB5" i="35"/>
  <c r="Z5" i="35"/>
  <c r="U5" i="35"/>
  <c r="S5" i="35"/>
  <c r="R5" i="35"/>
  <c r="Q5" i="35"/>
  <c r="P5" i="35"/>
  <c r="O5" i="35"/>
  <c r="N5" i="35"/>
  <c r="M5" i="35"/>
  <c r="J5" i="35"/>
  <c r="I5" i="35"/>
  <c r="H5" i="35"/>
  <c r="G5" i="35"/>
  <c r="EK4" i="35"/>
  <c r="EJ4" i="35"/>
  <c r="EI4" i="35"/>
  <c r="EH4" i="35"/>
  <c r="EG4" i="35"/>
  <c r="EF4" i="35"/>
  <c r="EE4" i="35"/>
  <c r="ED4" i="35"/>
  <c r="EC4" i="35"/>
  <c r="EB4" i="35"/>
  <c r="EA4" i="35"/>
  <c r="DZ4" i="35"/>
  <c r="DY4" i="35"/>
  <c r="DX4" i="35"/>
  <c r="DW4" i="35"/>
  <c r="DV4" i="35"/>
  <c r="DU4" i="35"/>
  <c r="DT4" i="35"/>
  <c r="DS4" i="35"/>
  <c r="DR4" i="35"/>
  <c r="DQ4" i="35"/>
  <c r="DP4" i="35"/>
  <c r="DA4" i="35"/>
  <c r="CZ4" i="35"/>
  <c r="CY4" i="35"/>
  <c r="CX4" i="35"/>
  <c r="CV4" i="35"/>
  <c r="CU4" i="35"/>
  <c r="CT4" i="35"/>
  <c r="CR4" i="35"/>
  <c r="CQ4" i="35"/>
  <c r="CP4" i="35"/>
  <c r="CM4" i="35"/>
  <c r="CL4" i="35"/>
  <c r="CK4" i="35"/>
  <c r="CJ4" i="35"/>
  <c r="CH4" i="35"/>
  <c r="CG4" i="35"/>
  <c r="CF4" i="35"/>
  <c r="CB4" i="35"/>
  <c r="CA4" i="35"/>
  <c r="BZ4" i="35"/>
  <c r="BY4" i="35"/>
  <c r="BW4" i="35"/>
  <c r="BV4" i="35"/>
  <c r="BU4" i="35"/>
  <c r="BT4" i="35"/>
  <c r="BR4" i="35"/>
  <c r="BQ4" i="35"/>
  <c r="BP4" i="35"/>
  <c r="BO4" i="35"/>
  <c r="BN4" i="35"/>
  <c r="BM4" i="35"/>
  <c r="BL4" i="35"/>
  <c r="BK4" i="35"/>
  <c r="BJ4" i="35"/>
  <c r="BI4" i="35"/>
  <c r="BH4" i="35"/>
  <c r="BG4" i="35"/>
  <c r="BF4" i="35"/>
  <c r="BE4" i="35"/>
  <c r="BD4" i="35"/>
  <c r="BC4" i="35"/>
  <c r="BB4" i="35"/>
  <c r="BA4" i="35"/>
  <c r="AZ4" i="35"/>
  <c r="AX4" i="35"/>
  <c r="AW4" i="35"/>
  <c r="AV4" i="35"/>
  <c r="AU4" i="35"/>
  <c r="AT4" i="35"/>
  <c r="AS4" i="35"/>
  <c r="AR4" i="35"/>
  <c r="AQ4" i="35"/>
  <c r="AP4" i="35"/>
  <c r="AO4" i="35"/>
  <c r="AN4" i="35"/>
  <c r="AM4" i="35"/>
  <c r="AL4" i="35"/>
  <c r="AK4" i="35"/>
  <c r="AJ4" i="35"/>
  <c r="AI4" i="35"/>
  <c r="AH4" i="35"/>
  <c r="AG4" i="35"/>
  <c r="AF4" i="35"/>
  <c r="AE4" i="35"/>
  <c r="AD4" i="35"/>
  <c r="AC4" i="35"/>
  <c r="AB4" i="35"/>
  <c r="Z4" i="35"/>
  <c r="U4" i="35"/>
  <c r="S4" i="35"/>
  <c r="R4" i="35"/>
  <c r="Q4" i="35"/>
  <c r="P4" i="35"/>
  <c r="O4" i="35"/>
  <c r="N4" i="35"/>
  <c r="M4" i="35"/>
  <c r="J4" i="35"/>
  <c r="I4" i="35"/>
  <c r="H4" i="35"/>
  <c r="G4" i="35"/>
  <c r="EK3" i="35"/>
  <c r="EJ3" i="35"/>
  <c r="EI3" i="35"/>
  <c r="EH3" i="35"/>
  <c r="EG3" i="35"/>
  <c r="EF3" i="35"/>
  <c r="EE3" i="35"/>
  <c r="ED3" i="35"/>
  <c r="EC3" i="35"/>
  <c r="EB3" i="35"/>
  <c r="EA3" i="35"/>
  <c r="DZ3" i="35"/>
  <c r="DY3" i="35"/>
  <c r="DX3" i="35"/>
  <c r="DW3" i="35"/>
  <c r="DV3" i="35"/>
  <c r="DU3" i="35"/>
  <c r="DT3" i="35"/>
  <c r="DS3" i="35"/>
  <c r="DR3" i="35"/>
  <c r="DQ3" i="35"/>
  <c r="DP3" i="35"/>
  <c r="DA3" i="35"/>
  <c r="CZ3" i="35"/>
  <c r="CY3" i="35"/>
  <c r="CX3" i="35"/>
  <c r="CV3" i="35"/>
  <c r="CU3" i="35"/>
  <c r="CT3" i="35"/>
  <c r="CR3" i="35"/>
  <c r="CQ3" i="35"/>
  <c r="CP3" i="35"/>
  <c r="CM3" i="35"/>
  <c r="CL3" i="35"/>
  <c r="CK3" i="35"/>
  <c r="CJ3" i="35"/>
  <c r="CH3" i="35"/>
  <c r="CG3" i="35"/>
  <c r="CF3" i="35"/>
  <c r="CB3" i="35"/>
  <c r="CA3" i="35"/>
  <c r="BZ3" i="35"/>
  <c r="BY3" i="35"/>
  <c r="BW3" i="35"/>
  <c r="BV3" i="35"/>
  <c r="BU3" i="35"/>
  <c r="BT3" i="35"/>
  <c r="BR3" i="35"/>
  <c r="BQ3" i="35"/>
  <c r="BP3" i="35"/>
  <c r="BO3" i="35"/>
  <c r="BN3" i="35"/>
  <c r="BM3" i="35"/>
  <c r="BL3" i="35"/>
  <c r="BK3" i="35"/>
  <c r="BJ3" i="35"/>
  <c r="BI3" i="35"/>
  <c r="BH3" i="35"/>
  <c r="BG3" i="35"/>
  <c r="BF3" i="35"/>
  <c r="BE3" i="35"/>
  <c r="BD3" i="35"/>
  <c r="BC3" i="35"/>
  <c r="BB3" i="35"/>
  <c r="BA3" i="35"/>
  <c r="AZ3" i="35"/>
  <c r="AX3" i="35"/>
  <c r="AW3" i="35"/>
  <c r="AV3" i="35"/>
  <c r="AU3" i="35"/>
  <c r="AT3" i="35"/>
  <c r="AS3" i="35"/>
  <c r="AR3" i="35"/>
  <c r="AQ3" i="35"/>
  <c r="AP3" i="35"/>
  <c r="AO3" i="35"/>
  <c r="AN3" i="35"/>
  <c r="AM3" i="35"/>
  <c r="AL3" i="35"/>
  <c r="AK3" i="35"/>
  <c r="AJ3" i="35"/>
  <c r="AI3" i="35"/>
  <c r="AH3" i="35"/>
  <c r="AG3" i="35"/>
  <c r="AF3" i="35"/>
  <c r="AE3" i="35"/>
  <c r="AD3" i="35"/>
  <c r="AC3" i="35"/>
  <c r="AB3" i="35"/>
  <c r="Z3" i="35"/>
  <c r="U3" i="35"/>
  <c r="S3" i="35"/>
  <c r="R3" i="35"/>
  <c r="Q3" i="35"/>
  <c r="P3" i="35"/>
  <c r="O3" i="35"/>
  <c r="N3" i="35"/>
  <c r="M3" i="35"/>
  <c r="J3" i="35"/>
  <c r="I3" i="35"/>
  <c r="H3" i="35"/>
  <c r="G3" i="35"/>
  <c r="EK2" i="35"/>
  <c r="EJ2" i="35"/>
  <c r="EI2" i="35"/>
  <c r="EH2" i="35"/>
  <c r="EG2" i="35"/>
  <c r="EF2" i="35"/>
  <c r="EE2" i="35"/>
  <c r="ED2" i="35"/>
  <c r="EC2" i="35"/>
  <c r="EB2" i="35"/>
  <c r="EA2" i="35"/>
  <c r="DZ2" i="35"/>
  <c r="DY2" i="35"/>
  <c r="DX2" i="35"/>
  <c r="DW2" i="35"/>
  <c r="DV2" i="35"/>
  <c r="DU2" i="35"/>
  <c r="DT2" i="35"/>
  <c r="DS2" i="35"/>
  <c r="DR2" i="35"/>
  <c r="DQ2" i="35"/>
  <c r="DP2" i="35"/>
  <c r="DA2" i="35"/>
  <c r="CZ2" i="35"/>
  <c r="CY2" i="35"/>
  <c r="CX2" i="35"/>
  <c r="CV2" i="35"/>
  <c r="CU2" i="35"/>
  <c r="CT2" i="35"/>
  <c r="CR2" i="35"/>
  <c r="CQ2" i="35"/>
  <c r="CP2" i="35"/>
  <c r="CM2" i="35"/>
  <c r="CL2" i="35"/>
  <c r="CK2" i="35"/>
  <c r="CJ2" i="35"/>
  <c r="CH2" i="35"/>
  <c r="CG2" i="35"/>
  <c r="CF2" i="35"/>
  <c r="CB2" i="35"/>
  <c r="CA2" i="35"/>
  <c r="BZ2" i="35"/>
  <c r="BY2" i="35"/>
  <c r="BW2" i="35"/>
  <c r="BV2" i="35"/>
  <c r="BU2" i="35"/>
  <c r="BT2" i="35"/>
  <c r="BR2" i="35"/>
  <c r="BQ2" i="35"/>
  <c r="BP2" i="35"/>
  <c r="BO2" i="35"/>
  <c r="BN2" i="35"/>
  <c r="BM2" i="35"/>
  <c r="BL2" i="35"/>
  <c r="BK2" i="35"/>
  <c r="BJ2" i="35"/>
  <c r="BI2" i="35"/>
  <c r="BH2" i="35"/>
  <c r="BG2" i="35"/>
  <c r="BF2" i="35"/>
  <c r="BE2" i="35"/>
  <c r="BD2" i="35"/>
  <c r="BC2" i="35"/>
  <c r="BB2" i="35"/>
  <c r="BA2" i="35"/>
  <c r="AZ2" i="35"/>
  <c r="AX2" i="35"/>
  <c r="AW2" i="35"/>
  <c r="AV2" i="35"/>
  <c r="AU2" i="35"/>
  <c r="AT2" i="35"/>
  <c r="AS2" i="35"/>
  <c r="AR2" i="35"/>
  <c r="AQ2" i="35"/>
  <c r="AP2" i="35"/>
  <c r="AO2" i="35"/>
  <c r="AN2" i="35"/>
  <c r="AM2" i="35"/>
  <c r="AL2" i="35"/>
  <c r="AK2" i="35"/>
  <c r="AJ2" i="35"/>
  <c r="AI2" i="35"/>
  <c r="AH2" i="35"/>
  <c r="AG2" i="35"/>
  <c r="AF2" i="35"/>
  <c r="AE2" i="35"/>
  <c r="AD2" i="35"/>
  <c r="AC2" i="35"/>
  <c r="AB2" i="35"/>
  <c r="Z2" i="35"/>
  <c r="U2" i="35"/>
  <c r="S2" i="35"/>
  <c r="R2" i="35"/>
  <c r="Q2" i="35"/>
  <c r="P2" i="35"/>
  <c r="O2" i="35"/>
  <c r="N2" i="35"/>
  <c r="M2" i="35"/>
  <c r="J2" i="35"/>
  <c r="I2" i="35"/>
  <c r="H2" i="35"/>
  <c r="G2" i="35"/>
  <c r="B9" i="25" l="1"/>
  <c r="J20" i="25"/>
  <c r="Q31" i="25"/>
  <c r="AM24" i="26"/>
  <c r="AL24" i="26"/>
  <c r="AO21" i="26"/>
  <c r="AN21" i="26"/>
  <c r="AM21" i="26"/>
  <c r="AL21" i="26"/>
  <c r="AO20" i="26"/>
  <c r="AN20" i="26"/>
  <c r="AM20" i="26"/>
  <c r="AL20" i="26"/>
  <c r="AO14" i="26"/>
  <c r="AN14" i="26"/>
  <c r="AM14" i="26"/>
  <c r="AL14" i="26"/>
  <c r="AO10" i="26"/>
  <c r="AN10" i="26"/>
  <c r="AM10" i="26"/>
  <c r="AL10" i="26"/>
  <c r="A9" i="22"/>
  <c r="E9" i="22"/>
  <c r="E9" i="4"/>
  <c r="E9" i="6"/>
  <c r="E9" i="24"/>
  <c r="E9" i="31"/>
  <c r="E9" i="30"/>
  <c r="E9" i="29"/>
  <c r="E9" i="27"/>
  <c r="E9" i="26"/>
  <c r="E9" i="25"/>
  <c r="E9" i="28"/>
  <c r="AK13" i="26"/>
  <c r="AK12" i="26"/>
  <c r="AK11" i="26"/>
  <c r="AK10" i="26"/>
  <c r="H14" i="26"/>
  <c r="I31" i="34" s="1"/>
  <c r="I14" i="26"/>
  <c r="J14" i="26"/>
  <c r="I35" i="34" s="1"/>
  <c r="K14" i="26"/>
  <c r="L14" i="26"/>
  <c r="M14" i="26"/>
  <c r="N14" i="26"/>
  <c r="P14" i="26"/>
  <c r="E52" i="34" l="1"/>
  <c r="E40" i="34"/>
  <c r="E27" i="34"/>
  <c r="E19" i="34"/>
  <c r="E12" i="34"/>
  <c r="E8" i="34"/>
  <c r="E4" i="34"/>
  <c r="E292" i="35"/>
  <c r="E290" i="35"/>
  <c r="E288" i="35"/>
  <c r="E286" i="35"/>
  <c r="E53" i="34"/>
  <c r="E45" i="34"/>
  <c r="E41" i="34"/>
  <c r="E33" i="34"/>
  <c r="E28" i="34"/>
  <c r="E20" i="34"/>
  <c r="E54" i="34"/>
  <c r="E46" i="34"/>
  <c r="E34" i="34"/>
  <c r="E21" i="34"/>
  <c r="E13" i="34"/>
  <c r="E9" i="34"/>
  <c r="E5" i="34"/>
  <c r="E47" i="34"/>
  <c r="E42" i="34"/>
  <c r="E35" i="34"/>
  <c r="E29" i="34"/>
  <c r="E22" i="34"/>
  <c r="E14" i="34"/>
  <c r="E48" i="34"/>
  <c r="E36" i="34"/>
  <c r="E30" i="34"/>
  <c r="E23" i="34"/>
  <c r="E15" i="34"/>
  <c r="E10" i="34"/>
  <c r="E6" i="34"/>
  <c r="E2" i="34"/>
  <c r="E291" i="35"/>
  <c r="E289" i="35"/>
  <c r="E49" i="34"/>
  <c r="E43" i="34"/>
  <c r="E37" i="34"/>
  <c r="E31" i="34"/>
  <c r="E50" i="34"/>
  <c r="E38" i="34"/>
  <c r="E25" i="34"/>
  <c r="E17" i="34"/>
  <c r="E11" i="34"/>
  <c r="E7" i="34"/>
  <c r="E3" i="34"/>
  <c r="E51" i="34"/>
  <c r="E44" i="34"/>
  <c r="E39" i="34"/>
  <c r="E32" i="34"/>
  <c r="E26" i="34"/>
  <c r="E18" i="34"/>
  <c r="E284" i="35"/>
  <c r="E282" i="35"/>
  <c r="E280" i="35"/>
  <c r="E24" i="34"/>
  <c r="E16" i="34"/>
  <c r="E285" i="35"/>
  <c r="E283" i="35"/>
  <c r="E281" i="35"/>
  <c r="E279" i="35"/>
  <c r="E287" i="35"/>
  <c r="E277" i="35"/>
  <c r="E275" i="35"/>
  <c r="E273" i="35"/>
  <c r="E271" i="35"/>
  <c r="E274" i="35"/>
  <c r="E270" i="35"/>
  <c r="E268" i="35"/>
  <c r="E266" i="35"/>
  <c r="E264" i="35"/>
  <c r="E262" i="35"/>
  <c r="E260" i="35"/>
  <c r="E276" i="35"/>
  <c r="E269" i="35"/>
  <c r="E267" i="35"/>
  <c r="E265" i="35"/>
  <c r="E263" i="35"/>
  <c r="E261" i="35"/>
  <c r="E259" i="35"/>
  <c r="E257" i="35"/>
  <c r="E255" i="35"/>
  <c r="E253" i="35"/>
  <c r="E251" i="35"/>
  <c r="E249" i="35"/>
  <c r="E278" i="35"/>
  <c r="E272" i="35"/>
  <c r="E248" i="35"/>
  <c r="E246" i="35"/>
  <c r="E244" i="35"/>
  <c r="E254" i="35"/>
  <c r="E252" i="35"/>
  <c r="E247" i="35"/>
  <c r="E245" i="35"/>
  <c r="E256" i="35"/>
  <c r="E250" i="35"/>
  <c r="E243" i="35"/>
  <c r="E242" i="35"/>
  <c r="E240" i="35"/>
  <c r="E238" i="35"/>
  <c r="E236" i="35"/>
  <c r="E234" i="35"/>
  <c r="E232" i="35"/>
  <c r="E230" i="35"/>
  <c r="E228" i="35"/>
  <c r="E226" i="35"/>
  <c r="E224" i="35"/>
  <c r="E222" i="35"/>
  <c r="E220" i="35"/>
  <c r="E258" i="35"/>
  <c r="E241" i="35"/>
  <c r="E239" i="35"/>
  <c r="E237" i="35"/>
  <c r="E235" i="35"/>
  <c r="E233" i="35"/>
  <c r="E231" i="35"/>
  <c r="E229" i="35"/>
  <c r="E227" i="35"/>
  <c r="E225" i="35"/>
  <c r="E223" i="35"/>
  <c r="E221" i="35"/>
  <c r="E219" i="35"/>
  <c r="E217" i="35"/>
  <c r="E218" i="35"/>
  <c r="E215" i="35"/>
  <c r="E213" i="35"/>
  <c r="E211" i="35"/>
  <c r="E209" i="35"/>
  <c r="E207" i="35"/>
  <c r="E205" i="35"/>
  <c r="E203" i="35"/>
  <c r="E201" i="35"/>
  <c r="E199" i="35"/>
  <c r="E197" i="35"/>
  <c r="E195" i="35"/>
  <c r="E214" i="35"/>
  <c r="E212" i="35"/>
  <c r="E210" i="35"/>
  <c r="E208" i="35"/>
  <c r="E206" i="35"/>
  <c r="E204" i="35"/>
  <c r="E202" i="35"/>
  <c r="E200" i="35"/>
  <c r="E198" i="35"/>
  <c r="E196" i="35"/>
  <c r="E194" i="35"/>
  <c r="E193" i="35"/>
  <c r="E191" i="35"/>
  <c r="E189" i="35"/>
  <c r="E187" i="35"/>
  <c r="E185" i="35"/>
  <c r="E183" i="35"/>
  <c r="E181" i="35"/>
  <c r="E179" i="35"/>
  <c r="E177" i="35"/>
  <c r="E175" i="35"/>
  <c r="E192" i="35"/>
  <c r="E190" i="35"/>
  <c r="E188" i="35"/>
  <c r="E186" i="35"/>
  <c r="E184" i="35"/>
  <c r="E182" i="35"/>
  <c r="E180" i="35"/>
  <c r="E178" i="35"/>
  <c r="E176" i="35"/>
  <c r="E174" i="35"/>
  <c r="E216" i="35"/>
  <c r="E172" i="35"/>
  <c r="E170" i="35"/>
  <c r="E168" i="35"/>
  <c r="E166" i="35"/>
  <c r="E164" i="35"/>
  <c r="E162" i="35"/>
  <c r="E160" i="35"/>
  <c r="E158" i="35"/>
  <c r="E156" i="35"/>
  <c r="E154" i="35"/>
  <c r="E152" i="35"/>
  <c r="E150" i="35"/>
  <c r="E169" i="35"/>
  <c r="E149" i="35"/>
  <c r="E147" i="35"/>
  <c r="E145" i="35"/>
  <c r="E143" i="35"/>
  <c r="E141" i="35"/>
  <c r="E139" i="35"/>
  <c r="E137" i="35"/>
  <c r="E159" i="35"/>
  <c r="E151" i="35"/>
  <c r="E167" i="35"/>
  <c r="E157" i="35"/>
  <c r="E173" i="35"/>
  <c r="E165" i="35"/>
  <c r="E163" i="35"/>
  <c r="E148" i="35"/>
  <c r="E146" i="35"/>
  <c r="E144" i="35"/>
  <c r="E142" i="35"/>
  <c r="E140" i="35"/>
  <c r="E138" i="35"/>
  <c r="E136" i="35"/>
  <c r="E155" i="35"/>
  <c r="E171" i="35"/>
  <c r="E135" i="35"/>
  <c r="E133" i="35"/>
  <c r="E131" i="35"/>
  <c r="E129" i="35"/>
  <c r="E127" i="35"/>
  <c r="E161" i="35"/>
  <c r="E153" i="35"/>
  <c r="E134" i="35"/>
  <c r="E132" i="35"/>
  <c r="E130" i="35"/>
  <c r="E128" i="35"/>
  <c r="E125" i="35"/>
  <c r="E123" i="35"/>
  <c r="E121" i="35"/>
  <c r="E119" i="35"/>
  <c r="E117" i="35"/>
  <c r="E115" i="35"/>
  <c r="E113" i="35"/>
  <c r="E111" i="35"/>
  <c r="E109" i="35"/>
  <c r="E107" i="35"/>
  <c r="E105" i="35"/>
  <c r="E103" i="35"/>
  <c r="E101" i="35"/>
  <c r="E99" i="35"/>
  <c r="E97" i="35"/>
  <c r="E95" i="35"/>
  <c r="E126" i="35"/>
  <c r="E124" i="35"/>
  <c r="E122" i="35"/>
  <c r="E120" i="35"/>
  <c r="E118" i="35"/>
  <c r="E116" i="35"/>
  <c r="E114" i="35"/>
  <c r="E112" i="35"/>
  <c r="E110" i="35"/>
  <c r="E108" i="35"/>
  <c r="E106" i="35"/>
  <c r="E104" i="35"/>
  <c r="E102" i="35"/>
  <c r="E100" i="35"/>
  <c r="E98" i="35"/>
  <c r="E96" i="35"/>
  <c r="E94" i="35"/>
  <c r="E93" i="35"/>
  <c r="E91" i="35"/>
  <c r="E89" i="35"/>
  <c r="E87" i="35"/>
  <c r="E85" i="35"/>
  <c r="E83" i="35"/>
  <c r="E81" i="35"/>
  <c r="E79" i="35"/>
  <c r="E77" i="35"/>
  <c r="E75" i="35"/>
  <c r="E73" i="35"/>
  <c r="E92" i="35"/>
  <c r="E90" i="35"/>
  <c r="E88" i="35"/>
  <c r="E86" i="35"/>
  <c r="E84" i="35"/>
  <c r="E82" i="35"/>
  <c r="E80" i="35"/>
  <c r="E78" i="35"/>
  <c r="E76" i="35"/>
  <c r="E74" i="35"/>
  <c r="E40" i="35"/>
  <c r="E38" i="35"/>
  <c r="E36" i="35"/>
  <c r="E34" i="35"/>
  <c r="E32" i="35"/>
  <c r="E30" i="35"/>
  <c r="E28" i="35"/>
  <c r="E26" i="35"/>
  <c r="E24" i="35"/>
  <c r="E72" i="35"/>
  <c r="E70" i="35"/>
  <c r="E68" i="35"/>
  <c r="E66" i="35"/>
  <c r="E64" i="35"/>
  <c r="E62" i="35"/>
  <c r="E60" i="35"/>
  <c r="E58" i="35"/>
  <c r="E56" i="35"/>
  <c r="E54" i="35"/>
  <c r="E52" i="35"/>
  <c r="E50" i="35"/>
  <c r="E48" i="35"/>
  <c r="E46" i="35"/>
  <c r="E44" i="35"/>
  <c r="E42" i="35"/>
  <c r="E41" i="35"/>
  <c r="E39" i="35"/>
  <c r="E37" i="35"/>
  <c r="E35" i="35"/>
  <c r="E33" i="35"/>
  <c r="E31" i="35"/>
  <c r="E29" i="35"/>
  <c r="E27" i="35"/>
  <c r="E25" i="35"/>
  <c r="E53" i="35"/>
  <c r="E49" i="35"/>
  <c r="E45" i="35"/>
  <c r="E22" i="35"/>
  <c r="E20" i="35"/>
  <c r="E18" i="35"/>
  <c r="E16" i="35"/>
  <c r="E14" i="35"/>
  <c r="E12" i="35"/>
  <c r="E10" i="35"/>
  <c r="E8" i="35"/>
  <c r="E6" i="35"/>
  <c r="E4" i="35"/>
  <c r="E2" i="35"/>
  <c r="E71" i="35"/>
  <c r="E55" i="35"/>
  <c r="E69" i="35"/>
  <c r="E65" i="35"/>
  <c r="E61" i="35"/>
  <c r="E57" i="35"/>
  <c r="E51" i="35"/>
  <c r="E63" i="35"/>
  <c r="E59" i="35"/>
  <c r="E47" i="35"/>
  <c r="E43" i="35"/>
  <c r="E23" i="35"/>
  <c r="E21" i="35"/>
  <c r="E19" i="35"/>
  <c r="E17" i="35"/>
  <c r="E15" i="35"/>
  <c r="E13" i="35"/>
  <c r="E11" i="35"/>
  <c r="E9" i="35"/>
  <c r="E7" i="35"/>
  <c r="E5" i="35"/>
  <c r="E3" i="35"/>
  <c r="E67" i="35"/>
  <c r="A48" i="34"/>
  <c r="A36" i="34"/>
  <c r="A30" i="34"/>
  <c r="A23" i="34"/>
  <c r="A15" i="34"/>
  <c r="A10" i="34"/>
  <c r="A6" i="34"/>
  <c r="A2" i="34"/>
  <c r="A291" i="35"/>
  <c r="A289" i="35"/>
  <c r="A287" i="35"/>
  <c r="A49" i="34"/>
  <c r="A43" i="34"/>
  <c r="A37" i="34"/>
  <c r="A31" i="34"/>
  <c r="A24" i="34"/>
  <c r="A16" i="34"/>
  <c r="A50" i="34"/>
  <c r="A38" i="34"/>
  <c r="A25" i="34"/>
  <c r="A17" i="34"/>
  <c r="A11" i="34"/>
  <c r="A7" i="34"/>
  <c r="A3" i="34"/>
  <c r="A51" i="34"/>
  <c r="A44" i="34"/>
  <c r="A39" i="34"/>
  <c r="A32" i="34"/>
  <c r="A26" i="34"/>
  <c r="A18" i="34"/>
  <c r="A52" i="34"/>
  <c r="A40" i="34"/>
  <c r="A27" i="34"/>
  <c r="A19" i="34"/>
  <c r="A12" i="34"/>
  <c r="A8" i="34"/>
  <c r="A4" i="34"/>
  <c r="A292" i="35"/>
  <c r="A290" i="35"/>
  <c r="A288" i="35"/>
  <c r="A53" i="34"/>
  <c r="A45" i="34"/>
  <c r="A41" i="34"/>
  <c r="A33" i="34"/>
  <c r="A28" i="34"/>
  <c r="A54" i="34"/>
  <c r="A46" i="34"/>
  <c r="A34" i="34"/>
  <c r="A21" i="34"/>
  <c r="A13" i="34"/>
  <c r="A9" i="34"/>
  <c r="A5" i="34"/>
  <c r="A47" i="34"/>
  <c r="A42" i="34"/>
  <c r="A35" i="34"/>
  <c r="A29" i="34"/>
  <c r="A22" i="34"/>
  <c r="A14" i="34"/>
  <c r="A286" i="35"/>
  <c r="A285" i="35"/>
  <c r="A283" i="35"/>
  <c r="A281" i="35"/>
  <c r="A279" i="35"/>
  <c r="A284" i="35"/>
  <c r="A282" i="35"/>
  <c r="A280" i="35"/>
  <c r="A20" i="34"/>
  <c r="A278" i="35"/>
  <c r="A276" i="35"/>
  <c r="A274" i="35"/>
  <c r="A272" i="35"/>
  <c r="A273" i="35"/>
  <c r="A275" i="35"/>
  <c r="A269" i="35"/>
  <c r="A267" i="35"/>
  <c r="A265" i="35"/>
  <c r="A263" i="35"/>
  <c r="A261" i="35"/>
  <c r="A277" i="35"/>
  <c r="A270" i="35"/>
  <c r="A268" i="35"/>
  <c r="A266" i="35"/>
  <c r="A264" i="35"/>
  <c r="A262" i="35"/>
  <c r="A260" i="35"/>
  <c r="A258" i="35"/>
  <c r="A256" i="35"/>
  <c r="A254" i="35"/>
  <c r="A252" i="35"/>
  <c r="A250" i="35"/>
  <c r="A247" i="35"/>
  <c r="A245" i="35"/>
  <c r="A243" i="35"/>
  <c r="A253" i="35"/>
  <c r="A259" i="35"/>
  <c r="A251" i="35"/>
  <c r="A249" i="35"/>
  <c r="A248" i="35"/>
  <c r="A246" i="35"/>
  <c r="A244" i="35"/>
  <c r="A271" i="35"/>
  <c r="A255" i="35"/>
  <c r="A241" i="35"/>
  <c r="A239" i="35"/>
  <c r="A237" i="35"/>
  <c r="A235" i="35"/>
  <c r="A233" i="35"/>
  <c r="A231" i="35"/>
  <c r="A229" i="35"/>
  <c r="A227" i="35"/>
  <c r="A225" i="35"/>
  <c r="A223" i="35"/>
  <c r="A221" i="35"/>
  <c r="A242" i="35"/>
  <c r="A240" i="35"/>
  <c r="A238" i="35"/>
  <c r="A236" i="35"/>
  <c r="A234" i="35"/>
  <c r="A232" i="35"/>
  <c r="A230" i="35"/>
  <c r="A228" i="35"/>
  <c r="A226" i="35"/>
  <c r="A224" i="35"/>
  <c r="A222" i="35"/>
  <c r="A220" i="35"/>
  <c r="A218" i="35"/>
  <c r="A216" i="35"/>
  <c r="A219" i="35"/>
  <c r="A217" i="35"/>
  <c r="A214" i="35"/>
  <c r="A212" i="35"/>
  <c r="A210" i="35"/>
  <c r="A208" i="35"/>
  <c r="A206" i="35"/>
  <c r="A204" i="35"/>
  <c r="A202" i="35"/>
  <c r="A200" i="35"/>
  <c r="A198" i="35"/>
  <c r="A196" i="35"/>
  <c r="A194" i="35"/>
  <c r="A257" i="35"/>
  <c r="A215" i="35"/>
  <c r="A213" i="35"/>
  <c r="A211" i="35"/>
  <c r="A209" i="35"/>
  <c r="A207" i="35"/>
  <c r="A205" i="35"/>
  <c r="A203" i="35"/>
  <c r="A201" i="35"/>
  <c r="A199" i="35"/>
  <c r="A197" i="35"/>
  <c r="A195" i="35"/>
  <c r="A192" i="35"/>
  <c r="A190" i="35"/>
  <c r="A188" i="35"/>
  <c r="A186" i="35"/>
  <c r="A184" i="35"/>
  <c r="A182" i="35"/>
  <c r="A180" i="35"/>
  <c r="A178" i="35"/>
  <c r="A176" i="35"/>
  <c r="A174" i="35"/>
  <c r="A193" i="35"/>
  <c r="A191" i="35"/>
  <c r="A189" i="35"/>
  <c r="A187" i="35"/>
  <c r="A185" i="35"/>
  <c r="A183" i="35"/>
  <c r="A181" i="35"/>
  <c r="A179" i="35"/>
  <c r="A177" i="35"/>
  <c r="A175" i="35"/>
  <c r="A173" i="35"/>
  <c r="A171" i="35"/>
  <c r="A169" i="35"/>
  <c r="A167" i="35"/>
  <c r="A165" i="35"/>
  <c r="A163" i="35"/>
  <c r="A161" i="35"/>
  <c r="A159" i="35"/>
  <c r="A157" i="35"/>
  <c r="A155" i="35"/>
  <c r="A153" i="35"/>
  <c r="A151" i="35"/>
  <c r="A156" i="35"/>
  <c r="A152" i="35"/>
  <c r="A148" i="35"/>
  <c r="A146" i="35"/>
  <c r="A144" i="35"/>
  <c r="A142" i="35"/>
  <c r="A140" i="35"/>
  <c r="A138" i="35"/>
  <c r="A136" i="35"/>
  <c r="A172" i="35"/>
  <c r="A162" i="35"/>
  <c r="A154" i="35"/>
  <c r="A170" i="35"/>
  <c r="A150" i="35"/>
  <c r="A160" i="35"/>
  <c r="A149" i="35"/>
  <c r="A147" i="35"/>
  <c r="A145" i="35"/>
  <c r="A143" i="35"/>
  <c r="A141" i="35"/>
  <c r="A139" i="35"/>
  <c r="A137" i="35"/>
  <c r="A168" i="35"/>
  <c r="A158" i="35"/>
  <c r="A134" i="35"/>
  <c r="A132" i="35"/>
  <c r="A130" i="35"/>
  <c r="A128" i="35"/>
  <c r="A164" i="35"/>
  <c r="A166" i="35"/>
  <c r="A135" i="35"/>
  <c r="A133" i="35"/>
  <c r="A131" i="35"/>
  <c r="A129" i="35"/>
  <c r="A127" i="35"/>
  <c r="A126" i="35"/>
  <c r="A124" i="35"/>
  <c r="A122" i="35"/>
  <c r="A120" i="35"/>
  <c r="A118" i="35"/>
  <c r="A116" i="35"/>
  <c r="A114" i="35"/>
  <c r="A112" i="35"/>
  <c r="A110" i="35"/>
  <c r="A108" i="35"/>
  <c r="A106" i="35"/>
  <c r="A104" i="35"/>
  <c r="A102" i="35"/>
  <c r="A100" i="35"/>
  <c r="A98" i="35"/>
  <c r="A96" i="35"/>
  <c r="A94" i="35"/>
  <c r="A125" i="35"/>
  <c r="A123" i="35"/>
  <c r="A121" i="35"/>
  <c r="A119" i="35"/>
  <c r="A117" i="35"/>
  <c r="A115" i="35"/>
  <c r="A113" i="35"/>
  <c r="A111" i="35"/>
  <c r="A109" i="35"/>
  <c r="A107" i="35"/>
  <c r="A105" i="35"/>
  <c r="A103" i="35"/>
  <c r="A101" i="35"/>
  <c r="A99" i="35"/>
  <c r="A97" i="35"/>
  <c r="A95" i="35"/>
  <c r="A92" i="35"/>
  <c r="A90" i="35"/>
  <c r="A88" i="35"/>
  <c r="A86" i="35"/>
  <c r="A84" i="35"/>
  <c r="A82" i="35"/>
  <c r="A80" i="35"/>
  <c r="A78" i="35"/>
  <c r="A76" i="35"/>
  <c r="A74" i="35"/>
  <c r="A93" i="35"/>
  <c r="A91" i="35"/>
  <c r="A89" i="35"/>
  <c r="A87" i="35"/>
  <c r="A85" i="35"/>
  <c r="A83" i="35"/>
  <c r="A81" i="35"/>
  <c r="A79" i="35"/>
  <c r="A77" i="35"/>
  <c r="A75" i="35"/>
  <c r="A73" i="35"/>
  <c r="A41" i="35"/>
  <c r="A39" i="35"/>
  <c r="A37" i="35"/>
  <c r="A35" i="35"/>
  <c r="A33" i="35"/>
  <c r="A31" i="35"/>
  <c r="A29" i="35"/>
  <c r="A27" i="35"/>
  <c r="A25" i="35"/>
  <c r="A71" i="35"/>
  <c r="A69" i="35"/>
  <c r="A67" i="35"/>
  <c r="A65" i="35"/>
  <c r="A63" i="35"/>
  <c r="A61" i="35"/>
  <c r="A59" i="35"/>
  <c r="A57" i="35"/>
  <c r="A55" i="35"/>
  <c r="A53" i="35"/>
  <c r="A51" i="35"/>
  <c r="A49" i="35"/>
  <c r="A47" i="35"/>
  <c r="A45" i="35"/>
  <c r="A43" i="35"/>
  <c r="A40" i="35"/>
  <c r="A38" i="35"/>
  <c r="A36" i="35"/>
  <c r="A34" i="35"/>
  <c r="A32" i="35"/>
  <c r="A30" i="35"/>
  <c r="A28" i="35"/>
  <c r="A26" i="35"/>
  <c r="A24" i="35"/>
  <c r="A54" i="35"/>
  <c r="A50" i="35"/>
  <c r="A46" i="35"/>
  <c r="A42" i="35"/>
  <c r="A23" i="35"/>
  <c r="A21" i="35"/>
  <c r="A19" i="35"/>
  <c r="A17" i="35"/>
  <c r="A15" i="35"/>
  <c r="A13" i="35"/>
  <c r="A11" i="35"/>
  <c r="A9" i="35"/>
  <c r="A7" i="35"/>
  <c r="A5" i="35"/>
  <c r="A3" i="35"/>
  <c r="A70" i="35"/>
  <c r="A66" i="35"/>
  <c r="A62" i="35"/>
  <c r="A52" i="35"/>
  <c r="A48" i="35"/>
  <c r="A44" i="35"/>
  <c r="A22" i="35"/>
  <c r="A20" i="35"/>
  <c r="A18" i="35"/>
  <c r="A16" i="35"/>
  <c r="A14" i="35"/>
  <c r="A12" i="35"/>
  <c r="A10" i="35"/>
  <c r="A8" i="35"/>
  <c r="A6" i="35"/>
  <c r="A4" i="35"/>
  <c r="A2" i="35"/>
  <c r="A58" i="35"/>
  <c r="A72" i="35"/>
  <c r="A68" i="35"/>
  <c r="A64" i="35"/>
  <c r="A60" i="35"/>
  <c r="A56" i="35"/>
  <c r="AE11" i="29"/>
  <c r="AE12" i="29"/>
  <c r="AE13" i="29"/>
  <c r="AE14" i="29"/>
  <c r="AE15" i="29"/>
  <c r="AE17" i="29"/>
  <c r="AE18" i="29"/>
  <c r="AE19" i="29"/>
  <c r="AE20" i="29"/>
  <c r="AE21" i="29"/>
  <c r="AE22" i="29"/>
  <c r="AE23" i="29"/>
  <c r="AE25" i="29"/>
  <c r="AE26" i="29"/>
  <c r="AE27" i="29"/>
  <c r="AE28" i="29"/>
  <c r="AE29" i="29"/>
  <c r="AE30" i="29"/>
  <c r="AE32" i="29"/>
  <c r="AE33" i="29"/>
  <c r="AE34" i="29"/>
  <c r="AE35" i="29"/>
  <c r="AE36" i="29"/>
  <c r="AE37" i="29"/>
  <c r="AE38" i="29"/>
  <c r="AE39" i="29"/>
  <c r="AE40" i="29"/>
  <c r="AE42" i="29"/>
  <c r="AE43" i="29"/>
  <c r="AE44" i="29"/>
  <c r="AE45" i="29"/>
  <c r="AE46" i="29"/>
  <c r="AE48" i="29"/>
  <c r="AE49" i="29"/>
  <c r="AE50" i="29"/>
  <c r="AE51" i="29"/>
  <c r="AE52" i="29"/>
  <c r="AE53" i="29"/>
  <c r="AE54" i="29"/>
  <c r="AE55" i="29"/>
  <c r="AE56" i="29"/>
  <c r="AE57" i="29"/>
  <c r="AE59" i="29"/>
  <c r="AE60" i="29"/>
  <c r="AE61" i="29"/>
  <c r="AE62" i="29"/>
  <c r="AE63" i="29"/>
  <c r="AE64" i="29"/>
  <c r="AE66" i="29"/>
  <c r="AE67" i="29"/>
  <c r="AE68" i="29"/>
  <c r="AE69" i="29"/>
  <c r="AE70" i="29"/>
  <c r="AE71" i="29"/>
  <c r="AE72" i="29"/>
  <c r="AE73" i="29"/>
  <c r="AE74" i="29"/>
  <c r="AE75" i="29"/>
  <c r="AE76" i="29"/>
  <c r="AE77" i="29"/>
  <c r="AE78" i="29"/>
  <c r="AE79" i="29"/>
  <c r="AE81" i="29"/>
  <c r="AE82" i="29"/>
  <c r="AE83" i="29"/>
  <c r="AE84" i="29"/>
  <c r="AE85" i="29"/>
  <c r="AE86" i="29"/>
  <c r="AE87" i="29"/>
  <c r="AE88" i="29"/>
  <c r="AE89" i="29"/>
  <c r="AE90" i="29"/>
  <c r="AE91" i="29"/>
  <c r="AE92" i="29"/>
  <c r="AE93" i="29"/>
  <c r="AE94" i="29"/>
  <c r="AE96" i="29"/>
  <c r="AE97" i="29"/>
  <c r="AE98" i="29"/>
  <c r="AE99" i="29"/>
  <c r="AE100" i="29"/>
  <c r="AE101" i="29"/>
  <c r="AE102" i="29"/>
  <c r="AE103" i="29"/>
  <c r="AE104" i="29"/>
  <c r="AE105" i="29"/>
  <c r="AE107" i="29"/>
  <c r="AE108" i="29"/>
  <c r="AE109" i="29"/>
  <c r="AE110" i="29"/>
  <c r="AE111" i="29"/>
  <c r="AE112" i="29"/>
  <c r="AE113" i="29"/>
  <c r="AE114" i="29"/>
  <c r="AE115" i="29"/>
  <c r="AE117" i="29"/>
  <c r="AE118" i="29"/>
  <c r="AE119" i="29"/>
  <c r="AE120" i="29"/>
  <c r="AE121" i="29"/>
  <c r="AE122" i="29"/>
  <c r="AE123" i="29"/>
  <c r="AE124" i="29"/>
  <c r="AE125" i="29"/>
  <c r="AE126" i="29"/>
  <c r="AE127" i="29"/>
  <c r="AE128" i="29"/>
  <c r="AE129" i="29"/>
  <c r="AE130" i="29"/>
  <c r="AE131" i="29"/>
  <c r="AE132" i="29"/>
  <c r="AE133" i="29"/>
  <c r="AE134" i="29"/>
  <c r="AE135" i="29"/>
  <c r="AE136" i="29"/>
  <c r="AE137" i="29"/>
  <c r="AE138" i="29"/>
  <c r="AE139" i="29"/>
  <c r="AE140" i="29"/>
  <c r="AE141" i="29"/>
  <c r="AE142" i="29"/>
  <c r="AE144" i="29"/>
  <c r="AE145" i="29"/>
  <c r="AE146" i="29"/>
  <c r="AE147" i="29"/>
  <c r="AE148" i="29"/>
  <c r="AE149" i="29"/>
  <c r="AE150" i="29"/>
  <c r="AE152" i="29"/>
  <c r="AE153" i="29"/>
  <c r="AE155" i="29"/>
  <c r="AE156" i="29"/>
  <c r="AE157" i="29"/>
  <c r="AE158" i="29"/>
  <c r="AE159" i="29"/>
  <c r="AE161" i="29"/>
  <c r="AE162" i="29"/>
  <c r="AE163" i="29"/>
  <c r="AE164" i="29"/>
  <c r="AE165" i="29"/>
  <c r="AE166" i="29"/>
  <c r="AE167" i="29"/>
  <c r="AE168" i="29"/>
  <c r="AE170" i="29"/>
  <c r="AE171" i="29"/>
  <c r="AE172" i="29"/>
  <c r="AE173" i="29"/>
  <c r="AE174" i="29"/>
  <c r="AE175" i="29"/>
  <c r="AE176" i="29"/>
  <c r="AE177" i="29"/>
  <c r="AE178" i="29"/>
  <c r="AE179" i="29"/>
  <c r="AE180" i="29"/>
  <c r="AE181" i="29"/>
  <c r="AE182" i="29"/>
  <c r="AE183" i="29"/>
  <c r="AE184" i="29"/>
  <c r="AE185" i="29"/>
  <c r="AE186" i="29"/>
  <c r="AE187" i="29"/>
  <c r="AE189" i="29"/>
  <c r="AE190" i="29"/>
  <c r="AE191" i="29"/>
  <c r="AE192" i="29"/>
  <c r="AE193" i="29"/>
  <c r="AE194" i="29"/>
  <c r="AE195" i="29"/>
  <c r="AE196" i="29"/>
  <c r="AE197" i="29"/>
  <c r="AE198" i="29"/>
  <c r="AE199" i="29"/>
  <c r="AE200" i="29"/>
  <c r="AE201" i="29"/>
  <c r="AE203" i="29"/>
  <c r="AE204" i="29"/>
  <c r="AE205" i="29"/>
  <c r="AE206" i="29"/>
  <c r="AE207" i="29"/>
  <c r="AE208" i="29"/>
  <c r="AE209" i="29"/>
  <c r="AE210" i="29"/>
  <c r="AE211" i="29"/>
  <c r="AE212" i="29"/>
  <c r="AE213" i="29"/>
  <c r="AE215" i="29"/>
  <c r="AE216" i="29"/>
  <c r="AE217" i="29"/>
  <c r="AE218" i="29"/>
  <c r="AE219" i="29"/>
  <c r="AE220" i="29"/>
  <c r="AE221" i="29"/>
  <c r="AE222" i="29"/>
  <c r="AE223" i="29"/>
  <c r="AE224" i="29"/>
  <c r="AE225" i="29"/>
  <c r="AE226" i="29"/>
  <c r="AE227" i="29"/>
  <c r="AE229" i="29"/>
  <c r="AE230" i="29"/>
  <c r="AE231" i="29"/>
  <c r="AE232" i="29"/>
  <c r="AE233" i="29"/>
  <c r="AE234" i="29"/>
  <c r="AE235" i="29"/>
  <c r="AE237" i="29"/>
  <c r="AE238" i="29"/>
  <c r="AE239" i="29"/>
  <c r="AE240" i="29"/>
  <c r="AE241" i="29"/>
  <c r="AE242" i="29"/>
  <c r="AE243" i="29"/>
  <c r="AE244" i="29"/>
  <c r="AE245" i="29"/>
  <c r="AE246" i="29"/>
  <c r="AE247" i="29"/>
  <c r="AE248" i="29"/>
  <c r="AE249" i="29"/>
  <c r="AE250" i="29"/>
  <c r="AE251" i="29"/>
  <c r="AE252" i="29"/>
  <c r="AE253" i="29"/>
  <c r="AE254" i="29"/>
  <c r="AE256" i="29"/>
  <c r="AE257" i="29"/>
  <c r="AE258" i="29"/>
  <c r="AE259" i="29"/>
  <c r="AE260" i="29"/>
  <c r="AE261" i="29"/>
  <c r="AE262" i="29"/>
  <c r="AE263" i="29"/>
  <c r="AE264" i="29"/>
  <c r="AE266" i="29"/>
  <c r="AE267" i="29"/>
  <c r="AE268" i="29"/>
  <c r="AE269" i="29"/>
  <c r="AE270" i="29"/>
  <c r="AE271" i="29"/>
  <c r="AE272" i="29"/>
  <c r="AE274" i="29"/>
  <c r="AE275" i="29"/>
  <c r="AE276" i="29"/>
  <c r="AE277" i="29"/>
  <c r="AE278" i="29"/>
  <c r="AE279" i="29"/>
  <c r="AE280" i="29"/>
  <c r="AE281" i="29"/>
  <c r="AE282" i="29"/>
  <c r="AE284" i="29"/>
  <c r="AE285" i="29"/>
  <c r="AE286" i="29"/>
  <c r="AE288" i="29"/>
  <c r="AE289" i="29"/>
  <c r="AE290" i="29"/>
  <c r="AE291" i="29"/>
  <c r="AE292" i="29"/>
  <c r="AE293" i="29"/>
  <c r="AE294" i="29"/>
  <c r="AE295" i="29"/>
  <c r="AE296" i="29"/>
  <c r="AE297" i="29"/>
  <c r="AE298" i="29"/>
  <c r="AE299" i="29"/>
  <c r="AE10" i="29"/>
  <c r="AD11" i="29"/>
  <c r="AD12" i="29"/>
  <c r="AD13" i="29"/>
  <c r="AD14" i="29"/>
  <c r="AD15" i="29"/>
  <c r="AD17" i="29"/>
  <c r="AD18" i="29"/>
  <c r="AD19" i="29"/>
  <c r="AD20" i="29"/>
  <c r="AD21" i="29"/>
  <c r="AD22" i="29"/>
  <c r="AD23" i="29"/>
  <c r="AD25" i="29"/>
  <c r="AD26" i="29"/>
  <c r="AD27" i="29"/>
  <c r="AD28" i="29"/>
  <c r="AD29" i="29"/>
  <c r="AD30" i="29"/>
  <c r="AD32" i="29"/>
  <c r="AD33" i="29"/>
  <c r="AD34" i="29"/>
  <c r="AD35" i="29"/>
  <c r="AD36" i="29"/>
  <c r="AD37" i="29"/>
  <c r="AD38" i="29"/>
  <c r="AD39" i="29"/>
  <c r="AD40" i="29"/>
  <c r="AD42" i="29"/>
  <c r="AD43" i="29"/>
  <c r="AD44" i="29"/>
  <c r="AD45" i="29"/>
  <c r="AD46" i="29"/>
  <c r="AD48" i="29"/>
  <c r="AD49" i="29"/>
  <c r="AD50" i="29"/>
  <c r="AD51" i="29"/>
  <c r="AD52" i="29"/>
  <c r="AD53" i="29"/>
  <c r="AD54" i="29"/>
  <c r="AD55" i="29"/>
  <c r="AD56" i="29"/>
  <c r="AD57" i="29"/>
  <c r="AD59" i="29"/>
  <c r="AD60" i="29"/>
  <c r="AD61" i="29"/>
  <c r="AD62" i="29"/>
  <c r="AD63" i="29"/>
  <c r="AD64" i="29"/>
  <c r="AD66" i="29"/>
  <c r="AD67" i="29"/>
  <c r="AD68" i="29"/>
  <c r="AD69" i="29"/>
  <c r="AD70" i="29"/>
  <c r="AD71" i="29"/>
  <c r="AD72" i="29"/>
  <c r="AD73" i="29"/>
  <c r="AD74" i="29"/>
  <c r="AD75" i="29"/>
  <c r="AD76" i="29"/>
  <c r="AD77" i="29"/>
  <c r="AD78" i="29"/>
  <c r="AD79" i="29"/>
  <c r="AD81" i="29"/>
  <c r="AD82" i="29"/>
  <c r="AD83" i="29"/>
  <c r="AD84" i="29"/>
  <c r="AD85" i="29"/>
  <c r="AD86" i="29"/>
  <c r="AD87" i="29"/>
  <c r="AD88" i="29"/>
  <c r="AD89" i="29"/>
  <c r="AD90" i="29"/>
  <c r="AD91" i="29"/>
  <c r="AD92" i="29"/>
  <c r="AD93" i="29"/>
  <c r="AD94" i="29"/>
  <c r="AD96" i="29"/>
  <c r="AD97" i="29"/>
  <c r="AD98" i="29"/>
  <c r="AD99" i="29"/>
  <c r="AD100" i="29"/>
  <c r="AD101" i="29"/>
  <c r="AD102" i="29"/>
  <c r="AD103" i="29"/>
  <c r="AD104" i="29"/>
  <c r="AD105" i="29"/>
  <c r="AD107" i="29"/>
  <c r="AD108" i="29"/>
  <c r="AD109" i="29"/>
  <c r="AD110" i="29"/>
  <c r="AD111" i="29"/>
  <c r="AD112" i="29"/>
  <c r="AD113" i="29"/>
  <c r="AD114" i="29"/>
  <c r="AD115" i="29"/>
  <c r="AD117" i="29"/>
  <c r="AD118" i="29"/>
  <c r="AD119" i="29"/>
  <c r="AD120" i="29"/>
  <c r="AD121" i="29"/>
  <c r="AD122" i="29"/>
  <c r="AD123" i="29"/>
  <c r="AD124" i="29"/>
  <c r="AD125" i="29"/>
  <c r="AD126" i="29"/>
  <c r="AD127" i="29"/>
  <c r="AD128" i="29"/>
  <c r="AD129" i="29"/>
  <c r="AD130" i="29"/>
  <c r="AD131" i="29"/>
  <c r="AD132" i="29"/>
  <c r="AD133" i="29"/>
  <c r="AD134" i="29"/>
  <c r="AD135" i="29"/>
  <c r="AD136" i="29"/>
  <c r="AD137" i="29"/>
  <c r="AD138" i="29"/>
  <c r="AD139" i="29"/>
  <c r="AD140" i="29"/>
  <c r="AD141" i="29"/>
  <c r="AD142" i="29"/>
  <c r="AD144" i="29"/>
  <c r="AD145" i="29"/>
  <c r="AD146" i="29"/>
  <c r="AD147" i="29"/>
  <c r="AD148" i="29"/>
  <c r="AD149" i="29"/>
  <c r="AD150" i="29"/>
  <c r="AD152" i="29"/>
  <c r="AD153" i="29"/>
  <c r="AD155" i="29"/>
  <c r="AD156" i="29"/>
  <c r="AD157" i="29"/>
  <c r="AD158" i="29"/>
  <c r="AD159" i="29"/>
  <c r="AD161" i="29"/>
  <c r="AD162" i="29"/>
  <c r="AD163" i="29"/>
  <c r="AD164" i="29"/>
  <c r="AD165" i="29"/>
  <c r="AD166" i="29"/>
  <c r="AD167" i="29"/>
  <c r="AD168" i="29"/>
  <c r="AD170" i="29"/>
  <c r="AD171" i="29"/>
  <c r="AD172" i="29"/>
  <c r="AD173" i="29"/>
  <c r="AD174" i="29"/>
  <c r="AD175" i="29"/>
  <c r="AD176" i="29"/>
  <c r="AD177" i="29"/>
  <c r="AD178" i="29"/>
  <c r="AD179" i="29"/>
  <c r="AD180" i="29"/>
  <c r="AD181" i="29"/>
  <c r="AD182" i="29"/>
  <c r="AD183" i="29"/>
  <c r="AD184" i="29"/>
  <c r="AD185" i="29"/>
  <c r="AD186" i="29"/>
  <c r="AD187" i="29"/>
  <c r="AD189" i="29"/>
  <c r="AD190" i="29"/>
  <c r="AD191" i="29"/>
  <c r="AD192" i="29"/>
  <c r="AD193" i="29"/>
  <c r="AD194" i="29"/>
  <c r="AD195" i="29"/>
  <c r="AD196" i="29"/>
  <c r="AD197" i="29"/>
  <c r="AD198" i="29"/>
  <c r="AD199" i="29"/>
  <c r="AD200" i="29"/>
  <c r="AD201" i="29"/>
  <c r="AD203" i="29"/>
  <c r="AD204" i="29"/>
  <c r="AD205" i="29"/>
  <c r="AD206" i="29"/>
  <c r="AD207" i="29"/>
  <c r="AD208" i="29"/>
  <c r="AD209" i="29"/>
  <c r="AD210" i="29"/>
  <c r="AD211" i="29"/>
  <c r="AD212" i="29"/>
  <c r="AD213" i="29"/>
  <c r="AD215" i="29"/>
  <c r="AD216" i="29"/>
  <c r="AD217" i="29"/>
  <c r="AD218" i="29"/>
  <c r="AD219" i="29"/>
  <c r="AD220" i="29"/>
  <c r="AD221" i="29"/>
  <c r="AD222" i="29"/>
  <c r="AD223" i="29"/>
  <c r="AD224" i="29"/>
  <c r="AD225" i="29"/>
  <c r="AD226" i="29"/>
  <c r="AD227" i="29"/>
  <c r="AD229" i="29"/>
  <c r="AD230" i="29"/>
  <c r="AD231" i="29"/>
  <c r="AD232" i="29"/>
  <c r="AD233" i="29"/>
  <c r="AD234" i="29"/>
  <c r="AD235" i="29"/>
  <c r="AD237" i="29"/>
  <c r="AD238" i="29"/>
  <c r="AD239" i="29"/>
  <c r="AD240" i="29"/>
  <c r="AD241" i="29"/>
  <c r="AD242" i="29"/>
  <c r="AD243" i="29"/>
  <c r="AD244" i="29"/>
  <c r="AD245" i="29"/>
  <c r="AD246" i="29"/>
  <c r="AD247" i="29"/>
  <c r="AD248" i="29"/>
  <c r="AD249" i="29"/>
  <c r="AD250" i="29"/>
  <c r="AD251" i="29"/>
  <c r="AD252" i="29"/>
  <c r="AD253" i="29"/>
  <c r="AD254" i="29"/>
  <c r="AD256" i="29"/>
  <c r="AD257" i="29"/>
  <c r="AD258" i="29"/>
  <c r="AD259" i="29"/>
  <c r="AD260" i="29"/>
  <c r="AD261" i="29"/>
  <c r="AD262" i="29"/>
  <c r="AD263" i="29"/>
  <c r="AD264" i="29"/>
  <c r="AD266" i="29"/>
  <c r="AD267" i="29"/>
  <c r="AD268" i="29"/>
  <c r="AD269" i="29"/>
  <c r="AD270" i="29"/>
  <c r="AD271" i="29"/>
  <c r="AD272" i="29"/>
  <c r="AD274" i="29"/>
  <c r="AD275" i="29"/>
  <c r="AD276" i="29"/>
  <c r="AD277" i="29"/>
  <c r="AD278" i="29"/>
  <c r="AD279" i="29"/>
  <c r="AD280" i="29"/>
  <c r="AD281" i="29"/>
  <c r="AD282" i="29"/>
  <c r="AD284" i="29"/>
  <c r="AD285" i="29"/>
  <c r="AD286" i="29"/>
  <c r="AD288" i="29"/>
  <c r="AD289" i="29"/>
  <c r="AD290" i="29"/>
  <c r="AD291" i="29"/>
  <c r="AD292" i="29"/>
  <c r="AD293" i="29"/>
  <c r="AD294" i="29"/>
  <c r="AD295" i="29"/>
  <c r="AD296" i="29"/>
  <c r="AD297" i="29"/>
  <c r="AD298" i="29"/>
  <c r="AD299" i="29"/>
  <c r="AD10" i="29"/>
  <c r="BM11" i="30"/>
  <c r="BM12" i="30"/>
  <c r="BM13" i="30"/>
  <c r="BM14" i="30"/>
  <c r="BM15" i="30"/>
  <c r="BM17" i="30"/>
  <c r="BM18" i="30"/>
  <c r="BM19" i="30"/>
  <c r="BM20" i="30"/>
  <c r="BM21" i="30"/>
  <c r="BM22" i="30"/>
  <c r="BM23" i="30"/>
  <c r="BM25" i="30"/>
  <c r="BM26" i="30"/>
  <c r="BM27" i="30"/>
  <c r="BM28" i="30"/>
  <c r="BM29" i="30"/>
  <c r="BM30" i="30"/>
  <c r="BM32" i="30"/>
  <c r="BM33" i="30"/>
  <c r="BM34" i="30"/>
  <c r="BM35" i="30"/>
  <c r="BM36" i="30"/>
  <c r="BM37" i="30"/>
  <c r="BM38" i="30"/>
  <c r="BM39" i="30"/>
  <c r="BM40" i="30"/>
  <c r="BM42" i="30"/>
  <c r="BM43" i="30"/>
  <c r="BM44" i="30"/>
  <c r="BM45" i="30"/>
  <c r="BM46" i="30"/>
  <c r="BM48" i="30"/>
  <c r="BM49" i="30"/>
  <c r="BM50" i="30"/>
  <c r="BM51" i="30"/>
  <c r="BM52" i="30"/>
  <c r="BM53" i="30"/>
  <c r="BM54" i="30"/>
  <c r="BM55" i="30"/>
  <c r="BM56" i="30"/>
  <c r="BM57" i="30"/>
  <c r="BM59" i="30"/>
  <c r="BM60" i="30"/>
  <c r="BM61" i="30"/>
  <c r="BM62" i="30"/>
  <c r="BM63" i="30"/>
  <c r="BM64" i="30"/>
  <c r="BM66" i="30"/>
  <c r="BM67" i="30"/>
  <c r="BM68" i="30"/>
  <c r="BM69" i="30"/>
  <c r="BM70" i="30"/>
  <c r="BM71" i="30"/>
  <c r="BM72" i="30"/>
  <c r="BM73" i="30"/>
  <c r="BM74" i="30"/>
  <c r="BM75" i="30"/>
  <c r="BM76" i="30"/>
  <c r="BM77" i="30"/>
  <c r="BM78" i="30"/>
  <c r="BM79" i="30"/>
  <c r="BM81" i="30"/>
  <c r="BM82" i="30"/>
  <c r="BM83" i="30"/>
  <c r="BM84" i="30"/>
  <c r="BM85" i="30"/>
  <c r="BM86" i="30"/>
  <c r="BM87" i="30"/>
  <c r="BM88" i="30"/>
  <c r="BM89" i="30"/>
  <c r="BM90" i="30"/>
  <c r="BM91" i="30"/>
  <c r="BM92" i="30"/>
  <c r="BM93" i="30"/>
  <c r="BM94" i="30"/>
  <c r="BM96" i="30"/>
  <c r="BM97" i="30"/>
  <c r="BM98" i="30"/>
  <c r="BM99" i="30"/>
  <c r="BM100" i="30"/>
  <c r="BM101" i="30"/>
  <c r="BM102" i="30"/>
  <c r="BM103" i="30"/>
  <c r="BM104" i="30"/>
  <c r="BM105" i="30"/>
  <c r="BM107" i="30"/>
  <c r="BM108" i="30"/>
  <c r="BM109" i="30"/>
  <c r="BM110" i="30"/>
  <c r="BM111" i="30"/>
  <c r="BM112" i="30"/>
  <c r="BM113" i="30"/>
  <c r="BM114" i="30"/>
  <c r="BM115" i="30"/>
  <c r="BM117" i="30"/>
  <c r="BM118" i="30"/>
  <c r="BM119" i="30"/>
  <c r="BM120" i="30"/>
  <c r="BM121" i="30"/>
  <c r="BM122" i="30"/>
  <c r="BM123" i="30"/>
  <c r="BM124" i="30"/>
  <c r="BM125" i="30"/>
  <c r="BM126" i="30"/>
  <c r="BM127" i="30"/>
  <c r="BM128" i="30"/>
  <c r="BM129" i="30"/>
  <c r="BM130" i="30"/>
  <c r="BM131" i="30"/>
  <c r="BM132" i="30"/>
  <c r="BM133" i="30"/>
  <c r="BM134" i="30"/>
  <c r="BM135" i="30"/>
  <c r="BM136" i="30"/>
  <c r="BM137" i="30"/>
  <c r="BM138" i="30"/>
  <c r="BM139" i="30"/>
  <c r="BM140" i="30"/>
  <c r="BM141" i="30"/>
  <c r="BM142" i="30"/>
  <c r="BM144" i="30"/>
  <c r="BM145" i="30"/>
  <c r="BM146" i="30"/>
  <c r="BM147" i="30"/>
  <c r="BM148" i="30"/>
  <c r="BM149" i="30"/>
  <c r="BM150" i="30"/>
  <c r="BM152" i="30"/>
  <c r="BM153" i="30"/>
  <c r="BM155" i="30"/>
  <c r="BM156" i="30"/>
  <c r="BM157" i="30"/>
  <c r="BM158" i="30"/>
  <c r="BM159" i="30"/>
  <c r="BM161" i="30"/>
  <c r="BM162" i="30"/>
  <c r="BM163" i="30"/>
  <c r="BM164" i="30"/>
  <c r="BM165" i="30"/>
  <c r="BM166" i="30"/>
  <c r="BM167" i="30"/>
  <c r="BM168" i="30"/>
  <c r="BM170" i="30"/>
  <c r="BM171" i="30"/>
  <c r="BM172" i="30"/>
  <c r="BM173" i="30"/>
  <c r="BM174" i="30"/>
  <c r="BM175" i="30"/>
  <c r="BM176" i="30"/>
  <c r="BM177" i="30"/>
  <c r="BM178" i="30"/>
  <c r="BM179" i="30"/>
  <c r="BM180" i="30"/>
  <c r="BM181" i="30"/>
  <c r="BM182" i="30"/>
  <c r="BM183" i="30"/>
  <c r="BM184" i="30"/>
  <c r="BM185" i="30"/>
  <c r="BM186" i="30"/>
  <c r="BM187" i="30"/>
  <c r="BM189" i="30"/>
  <c r="BM190" i="30"/>
  <c r="BM191" i="30"/>
  <c r="BM192" i="30"/>
  <c r="BM193" i="30"/>
  <c r="BM194" i="30"/>
  <c r="BM195" i="30"/>
  <c r="BM196" i="30"/>
  <c r="BM197" i="30"/>
  <c r="BM198" i="30"/>
  <c r="BM199" i="30"/>
  <c r="BM200" i="30"/>
  <c r="BM201" i="30"/>
  <c r="BM203" i="30"/>
  <c r="BM204" i="30"/>
  <c r="BM205" i="30"/>
  <c r="BM206" i="30"/>
  <c r="BM207" i="30"/>
  <c r="BM208" i="30"/>
  <c r="BM209" i="30"/>
  <c r="BM210" i="30"/>
  <c r="BM211" i="30"/>
  <c r="BM212" i="30"/>
  <c r="BM213" i="30"/>
  <c r="BM215" i="30"/>
  <c r="BM216" i="30"/>
  <c r="BM217" i="30"/>
  <c r="BM218" i="30"/>
  <c r="BM219" i="30"/>
  <c r="BM220" i="30"/>
  <c r="BM221" i="30"/>
  <c r="BM222" i="30"/>
  <c r="BM223" i="30"/>
  <c r="BM224" i="30"/>
  <c r="BM225" i="30"/>
  <c r="BM226" i="30"/>
  <c r="BM227" i="30"/>
  <c r="BM229" i="30"/>
  <c r="BM230" i="30"/>
  <c r="BM231" i="30"/>
  <c r="BM232" i="30"/>
  <c r="BM233" i="30"/>
  <c r="BM234" i="30"/>
  <c r="BM235" i="30"/>
  <c r="BM237" i="30"/>
  <c r="BM238" i="30"/>
  <c r="BM239" i="30"/>
  <c r="BM240" i="30"/>
  <c r="BM241" i="30"/>
  <c r="BM242" i="30"/>
  <c r="BM243" i="30"/>
  <c r="BM244" i="30"/>
  <c r="BM245" i="30"/>
  <c r="BM246" i="30"/>
  <c r="BM247" i="30"/>
  <c r="BM248" i="30"/>
  <c r="BM249" i="30"/>
  <c r="BM250" i="30"/>
  <c r="BM251" i="30"/>
  <c r="BM252" i="30"/>
  <c r="BM253" i="30"/>
  <c r="BM254" i="30"/>
  <c r="BM256" i="30"/>
  <c r="BM257" i="30"/>
  <c r="BM258" i="30"/>
  <c r="BM259" i="30"/>
  <c r="BM260" i="30"/>
  <c r="BM261" i="30"/>
  <c r="BM262" i="30"/>
  <c r="BM263" i="30"/>
  <c r="BM264" i="30"/>
  <c r="BM266" i="30"/>
  <c r="BM267" i="30"/>
  <c r="BM268" i="30"/>
  <c r="BM269" i="30"/>
  <c r="BM270" i="30"/>
  <c r="BM271" i="30"/>
  <c r="BM272" i="30"/>
  <c r="BM274" i="30"/>
  <c r="BM275" i="30"/>
  <c r="BM276" i="30"/>
  <c r="BM277" i="30"/>
  <c r="BM278" i="30"/>
  <c r="BM279" i="30"/>
  <c r="BM280" i="30"/>
  <c r="BM281" i="30"/>
  <c r="BM282" i="30"/>
  <c r="BM284" i="30"/>
  <c r="BM285" i="30"/>
  <c r="BM286" i="30"/>
  <c r="BM288" i="30"/>
  <c r="BM289" i="30"/>
  <c r="BM290" i="30"/>
  <c r="BM291" i="30"/>
  <c r="BM292" i="30"/>
  <c r="BM293" i="30"/>
  <c r="BM294" i="30"/>
  <c r="BM295" i="30"/>
  <c r="BM296" i="30"/>
  <c r="BM297" i="30"/>
  <c r="BM298" i="30"/>
  <c r="BM299" i="30"/>
  <c r="BM10" i="30"/>
  <c r="AS11" i="31"/>
  <c r="AS12" i="31"/>
  <c r="AS13" i="31"/>
  <c r="AS14" i="31"/>
  <c r="AS15" i="31"/>
  <c r="AS17" i="31"/>
  <c r="AS18" i="31"/>
  <c r="AS19" i="31"/>
  <c r="AS20" i="31"/>
  <c r="AS21" i="31"/>
  <c r="AS22" i="31"/>
  <c r="AS23" i="31"/>
  <c r="AS25" i="31"/>
  <c r="AS26" i="31"/>
  <c r="AS27" i="31"/>
  <c r="AS28" i="31"/>
  <c r="AS29" i="31"/>
  <c r="AS30" i="31"/>
  <c r="AS32" i="31"/>
  <c r="AS33" i="31"/>
  <c r="AS34" i="31"/>
  <c r="AS35" i="31"/>
  <c r="AS36" i="31"/>
  <c r="AS37" i="31"/>
  <c r="AS38" i="31"/>
  <c r="AS39" i="31"/>
  <c r="AS40" i="31"/>
  <c r="AS42" i="31"/>
  <c r="AS43" i="31"/>
  <c r="AS44" i="31"/>
  <c r="AS45" i="31"/>
  <c r="AS46" i="31"/>
  <c r="AS48" i="31"/>
  <c r="AS49" i="31"/>
  <c r="AS50" i="31"/>
  <c r="AS51" i="31"/>
  <c r="AS52" i="31"/>
  <c r="AS53" i="31"/>
  <c r="AS54" i="31"/>
  <c r="AS55" i="31"/>
  <c r="AS56" i="31"/>
  <c r="AS57" i="31"/>
  <c r="AS59" i="31"/>
  <c r="AS60" i="31"/>
  <c r="AS61" i="31"/>
  <c r="AS62" i="31"/>
  <c r="AS63" i="31"/>
  <c r="AS64" i="31"/>
  <c r="AS66" i="31"/>
  <c r="AS67" i="31"/>
  <c r="AS68" i="31"/>
  <c r="AS69" i="31"/>
  <c r="AS70" i="31"/>
  <c r="AS71" i="31"/>
  <c r="AS72" i="31"/>
  <c r="AS73" i="31"/>
  <c r="AS74" i="31"/>
  <c r="AS75" i="31"/>
  <c r="AS76" i="31"/>
  <c r="AS77" i="31"/>
  <c r="AS78" i="31"/>
  <c r="AS79" i="31"/>
  <c r="AS81" i="31"/>
  <c r="AS82" i="31"/>
  <c r="AS83" i="31"/>
  <c r="AS84" i="31"/>
  <c r="AS85" i="31"/>
  <c r="AS86" i="31"/>
  <c r="AS87" i="31"/>
  <c r="AS88" i="31"/>
  <c r="AS89" i="31"/>
  <c r="AS90" i="31"/>
  <c r="AS91" i="31"/>
  <c r="AS92" i="31"/>
  <c r="AS93" i="31"/>
  <c r="AS94" i="31"/>
  <c r="AS96" i="31"/>
  <c r="AS97" i="31"/>
  <c r="AS98" i="31"/>
  <c r="AS99" i="31"/>
  <c r="AS100" i="31"/>
  <c r="AS101" i="31"/>
  <c r="AS102" i="31"/>
  <c r="AS103" i="31"/>
  <c r="AS104" i="31"/>
  <c r="AS105" i="31"/>
  <c r="AS107" i="31"/>
  <c r="AS108" i="31"/>
  <c r="AS109" i="31"/>
  <c r="AS110" i="31"/>
  <c r="AS111" i="31"/>
  <c r="AS112" i="31"/>
  <c r="AS113" i="31"/>
  <c r="AS114" i="31"/>
  <c r="AS115" i="31"/>
  <c r="AS117" i="31"/>
  <c r="AS118" i="31"/>
  <c r="AS119" i="31"/>
  <c r="AS120" i="31"/>
  <c r="AS121" i="31"/>
  <c r="AS122" i="31"/>
  <c r="AS123" i="31"/>
  <c r="AS124" i="31"/>
  <c r="AS125" i="31"/>
  <c r="AS126" i="31"/>
  <c r="AS127" i="31"/>
  <c r="AS128" i="31"/>
  <c r="AS129" i="31"/>
  <c r="AS130" i="31"/>
  <c r="AS131" i="31"/>
  <c r="AS132" i="31"/>
  <c r="AS133" i="31"/>
  <c r="AS134" i="31"/>
  <c r="AS135" i="31"/>
  <c r="AS136" i="31"/>
  <c r="AS137" i="31"/>
  <c r="AS138" i="31"/>
  <c r="AS139" i="31"/>
  <c r="AS140" i="31"/>
  <c r="AS141" i="31"/>
  <c r="AS142" i="31"/>
  <c r="AS144" i="31"/>
  <c r="AS145" i="31"/>
  <c r="AS146" i="31"/>
  <c r="AS147" i="31"/>
  <c r="AS148" i="31"/>
  <c r="AS149" i="31"/>
  <c r="AS150" i="31"/>
  <c r="AS152" i="31"/>
  <c r="AS153" i="31"/>
  <c r="AS155" i="31"/>
  <c r="AS156" i="31"/>
  <c r="AS157" i="31"/>
  <c r="AS158" i="31"/>
  <c r="AS159" i="31"/>
  <c r="AS161" i="31"/>
  <c r="AS162" i="31"/>
  <c r="AS163" i="31"/>
  <c r="AS164" i="31"/>
  <c r="AS165" i="31"/>
  <c r="AS166" i="31"/>
  <c r="AS167" i="31"/>
  <c r="AS168" i="31"/>
  <c r="AS170" i="31"/>
  <c r="AS171" i="31"/>
  <c r="AS172" i="31"/>
  <c r="AS173" i="31"/>
  <c r="AS174" i="31"/>
  <c r="AS175" i="31"/>
  <c r="AS176" i="31"/>
  <c r="AS177" i="31"/>
  <c r="AS178" i="31"/>
  <c r="AS179" i="31"/>
  <c r="AS180" i="31"/>
  <c r="AS181" i="31"/>
  <c r="AS182" i="31"/>
  <c r="AS183" i="31"/>
  <c r="AS184" i="31"/>
  <c r="AS185" i="31"/>
  <c r="AS186" i="31"/>
  <c r="AS187" i="31"/>
  <c r="AS189" i="31"/>
  <c r="AS190" i="31"/>
  <c r="AS191" i="31"/>
  <c r="AS192" i="31"/>
  <c r="AS193" i="31"/>
  <c r="AS194" i="31"/>
  <c r="AS195" i="31"/>
  <c r="AS196" i="31"/>
  <c r="AS197" i="31"/>
  <c r="AS198" i="31"/>
  <c r="AS199" i="31"/>
  <c r="AS200" i="31"/>
  <c r="AS201" i="31"/>
  <c r="AS203" i="31"/>
  <c r="AS204" i="31"/>
  <c r="AS205" i="31"/>
  <c r="AS206" i="31"/>
  <c r="AS207" i="31"/>
  <c r="AS208" i="31"/>
  <c r="AS209" i="31"/>
  <c r="AS210" i="31"/>
  <c r="AS211" i="31"/>
  <c r="AS212" i="31"/>
  <c r="AS213" i="31"/>
  <c r="AS215" i="31"/>
  <c r="AS216" i="31"/>
  <c r="AS217" i="31"/>
  <c r="AS218" i="31"/>
  <c r="AS219" i="31"/>
  <c r="AS220" i="31"/>
  <c r="AS221" i="31"/>
  <c r="AS222" i="31"/>
  <c r="AS223" i="31"/>
  <c r="AS224" i="31"/>
  <c r="AS225" i="31"/>
  <c r="AS226" i="31"/>
  <c r="AS227" i="31"/>
  <c r="AS229" i="31"/>
  <c r="AS230" i="31"/>
  <c r="AS231" i="31"/>
  <c r="AS232" i="31"/>
  <c r="AS233" i="31"/>
  <c r="AS234" i="31"/>
  <c r="AS235" i="31"/>
  <c r="AS237" i="31"/>
  <c r="AS238" i="31"/>
  <c r="AS239" i="31"/>
  <c r="AS240" i="31"/>
  <c r="AS241" i="31"/>
  <c r="AS242" i="31"/>
  <c r="AS243" i="31"/>
  <c r="AS244" i="31"/>
  <c r="AS245" i="31"/>
  <c r="AS246" i="31"/>
  <c r="AS247" i="31"/>
  <c r="AS248" i="31"/>
  <c r="AS249" i="31"/>
  <c r="AS250" i="31"/>
  <c r="AS251" i="31"/>
  <c r="AS252" i="31"/>
  <c r="AS253" i="31"/>
  <c r="AS254" i="31"/>
  <c r="AS256" i="31"/>
  <c r="AS257" i="31"/>
  <c r="AS258" i="31"/>
  <c r="AS259" i="31"/>
  <c r="AS260" i="31"/>
  <c r="AS261" i="31"/>
  <c r="AS262" i="31"/>
  <c r="AS263" i="31"/>
  <c r="AS264" i="31"/>
  <c r="AS266" i="31"/>
  <c r="AS267" i="31"/>
  <c r="AS268" i="31"/>
  <c r="AS269" i="31"/>
  <c r="AS270" i="31"/>
  <c r="AS271" i="31"/>
  <c r="AS272" i="31"/>
  <c r="AS274" i="31"/>
  <c r="AS275" i="31"/>
  <c r="AS276" i="31"/>
  <c r="AS277" i="31"/>
  <c r="AS278" i="31"/>
  <c r="AS279" i="31"/>
  <c r="AS280" i="31"/>
  <c r="AS281" i="31"/>
  <c r="AS282" i="31"/>
  <c r="AS284" i="31"/>
  <c r="AS285" i="31"/>
  <c r="AS286" i="31"/>
  <c r="AS288" i="31"/>
  <c r="AS289" i="31"/>
  <c r="AS290" i="31"/>
  <c r="AS291" i="31"/>
  <c r="AS292" i="31"/>
  <c r="AS293" i="31"/>
  <c r="AS294" i="31"/>
  <c r="AS295" i="31"/>
  <c r="AS296" i="31"/>
  <c r="AS297" i="31"/>
  <c r="AS298" i="31"/>
  <c r="AS299" i="31"/>
  <c r="AS10" i="31"/>
  <c r="V11" i="24"/>
  <c r="V12" i="24"/>
  <c r="V13" i="24"/>
  <c r="V14" i="24"/>
  <c r="V15" i="24"/>
  <c r="V17" i="24"/>
  <c r="V18" i="24"/>
  <c r="V19" i="24"/>
  <c r="V20" i="24"/>
  <c r="V21" i="24"/>
  <c r="V22" i="24"/>
  <c r="V23" i="24"/>
  <c r="V25" i="24"/>
  <c r="V26" i="24"/>
  <c r="V27" i="24"/>
  <c r="V28" i="24"/>
  <c r="V29" i="24"/>
  <c r="V30" i="24"/>
  <c r="V32" i="24"/>
  <c r="V33" i="24"/>
  <c r="V34" i="24"/>
  <c r="V35" i="24"/>
  <c r="V36" i="24"/>
  <c r="V37" i="24"/>
  <c r="V38" i="24"/>
  <c r="V39" i="24"/>
  <c r="V40" i="24"/>
  <c r="V42" i="24"/>
  <c r="V43" i="24"/>
  <c r="V44" i="24"/>
  <c r="V45" i="24"/>
  <c r="V46" i="24"/>
  <c r="V48" i="24"/>
  <c r="V49" i="24"/>
  <c r="V50" i="24"/>
  <c r="V51" i="24"/>
  <c r="V52" i="24"/>
  <c r="V53" i="24"/>
  <c r="V54" i="24"/>
  <c r="V55" i="24"/>
  <c r="V56" i="24"/>
  <c r="V57" i="24"/>
  <c r="V59" i="24"/>
  <c r="V60" i="24"/>
  <c r="V61" i="24"/>
  <c r="V62" i="24"/>
  <c r="V63" i="24"/>
  <c r="V64" i="24"/>
  <c r="V66" i="24"/>
  <c r="V67" i="24"/>
  <c r="V68" i="24"/>
  <c r="V69" i="24"/>
  <c r="V70" i="24"/>
  <c r="V71" i="24"/>
  <c r="V72" i="24"/>
  <c r="V73" i="24"/>
  <c r="V74" i="24"/>
  <c r="V75" i="24"/>
  <c r="V76" i="24"/>
  <c r="V77" i="24"/>
  <c r="V78" i="24"/>
  <c r="V79" i="24"/>
  <c r="V81" i="24"/>
  <c r="V82" i="24"/>
  <c r="V83" i="24"/>
  <c r="V84" i="24"/>
  <c r="V85" i="24"/>
  <c r="V86" i="24"/>
  <c r="V87" i="24"/>
  <c r="V88" i="24"/>
  <c r="V89" i="24"/>
  <c r="V90" i="24"/>
  <c r="V91" i="24"/>
  <c r="V92" i="24"/>
  <c r="V93" i="24"/>
  <c r="V94" i="24"/>
  <c r="V96" i="24"/>
  <c r="V97" i="24"/>
  <c r="V98" i="24"/>
  <c r="V99" i="24"/>
  <c r="V100" i="24"/>
  <c r="V101" i="24"/>
  <c r="V102" i="24"/>
  <c r="V103" i="24"/>
  <c r="V104" i="24"/>
  <c r="V105" i="24"/>
  <c r="V107" i="24"/>
  <c r="V108" i="24"/>
  <c r="V109" i="24"/>
  <c r="V110" i="24"/>
  <c r="V111" i="24"/>
  <c r="V112" i="24"/>
  <c r="V113" i="24"/>
  <c r="V114" i="24"/>
  <c r="V115" i="24"/>
  <c r="V117" i="24"/>
  <c r="V118" i="24"/>
  <c r="V119" i="24"/>
  <c r="V120" i="24"/>
  <c r="V121" i="24"/>
  <c r="V122" i="24"/>
  <c r="V123" i="24"/>
  <c r="V124" i="24"/>
  <c r="V125" i="24"/>
  <c r="V126" i="24"/>
  <c r="V127" i="24"/>
  <c r="V128" i="24"/>
  <c r="V129" i="24"/>
  <c r="V130" i="24"/>
  <c r="V131" i="24"/>
  <c r="V132" i="24"/>
  <c r="V133" i="24"/>
  <c r="V134" i="24"/>
  <c r="V135" i="24"/>
  <c r="V136" i="24"/>
  <c r="V137" i="24"/>
  <c r="V138" i="24"/>
  <c r="V139" i="24"/>
  <c r="V140" i="24"/>
  <c r="V141" i="24"/>
  <c r="V142" i="24"/>
  <c r="V144" i="24"/>
  <c r="V145" i="24"/>
  <c r="V146" i="24"/>
  <c r="V147" i="24"/>
  <c r="V148" i="24"/>
  <c r="V149" i="24"/>
  <c r="V150" i="24"/>
  <c r="V152" i="24"/>
  <c r="V153" i="24"/>
  <c r="V155" i="24"/>
  <c r="V156" i="24"/>
  <c r="V157" i="24"/>
  <c r="V158" i="24"/>
  <c r="V159" i="24"/>
  <c r="V161" i="24"/>
  <c r="V162" i="24"/>
  <c r="V163" i="24"/>
  <c r="V164" i="24"/>
  <c r="V165" i="24"/>
  <c r="V166" i="24"/>
  <c r="V167" i="24"/>
  <c r="V168" i="24"/>
  <c r="V170" i="24"/>
  <c r="V171" i="24"/>
  <c r="V172" i="24"/>
  <c r="V173" i="24"/>
  <c r="V174" i="24"/>
  <c r="V175" i="24"/>
  <c r="V176" i="24"/>
  <c r="V177" i="24"/>
  <c r="V178" i="24"/>
  <c r="V179" i="24"/>
  <c r="V180" i="24"/>
  <c r="V181" i="24"/>
  <c r="V182" i="24"/>
  <c r="V183" i="24"/>
  <c r="V184" i="24"/>
  <c r="V185" i="24"/>
  <c r="V186" i="24"/>
  <c r="V187" i="24"/>
  <c r="V189" i="24"/>
  <c r="V190" i="24"/>
  <c r="V191" i="24"/>
  <c r="V192" i="24"/>
  <c r="V193" i="24"/>
  <c r="V194" i="24"/>
  <c r="V195" i="24"/>
  <c r="V196" i="24"/>
  <c r="V197" i="24"/>
  <c r="V198" i="24"/>
  <c r="V199" i="24"/>
  <c r="V200" i="24"/>
  <c r="V201" i="24"/>
  <c r="V203" i="24"/>
  <c r="V204" i="24"/>
  <c r="V205" i="24"/>
  <c r="V206" i="24"/>
  <c r="V207" i="24"/>
  <c r="V208" i="24"/>
  <c r="V209" i="24"/>
  <c r="V210" i="24"/>
  <c r="V211" i="24"/>
  <c r="V212" i="24"/>
  <c r="V213" i="24"/>
  <c r="V215" i="24"/>
  <c r="V216" i="24"/>
  <c r="V217" i="24"/>
  <c r="V218" i="24"/>
  <c r="V219" i="24"/>
  <c r="V220" i="24"/>
  <c r="V221" i="24"/>
  <c r="V222" i="24"/>
  <c r="V223" i="24"/>
  <c r="V224" i="24"/>
  <c r="V225" i="24"/>
  <c r="V226" i="24"/>
  <c r="V227" i="24"/>
  <c r="V229" i="24"/>
  <c r="V230" i="24"/>
  <c r="V231" i="24"/>
  <c r="V232" i="24"/>
  <c r="V233" i="24"/>
  <c r="V234" i="24"/>
  <c r="V235" i="24"/>
  <c r="V237" i="24"/>
  <c r="V238" i="24"/>
  <c r="V239" i="24"/>
  <c r="V240" i="24"/>
  <c r="V241" i="24"/>
  <c r="V242" i="24"/>
  <c r="V243" i="24"/>
  <c r="V244" i="24"/>
  <c r="V245" i="24"/>
  <c r="V246" i="24"/>
  <c r="V247" i="24"/>
  <c r="V248" i="24"/>
  <c r="V249" i="24"/>
  <c r="V250" i="24"/>
  <c r="V251" i="24"/>
  <c r="V252" i="24"/>
  <c r="V253" i="24"/>
  <c r="V254" i="24"/>
  <c r="V256" i="24"/>
  <c r="V257" i="24"/>
  <c r="V258" i="24"/>
  <c r="V259" i="24"/>
  <c r="V260" i="24"/>
  <c r="V261" i="24"/>
  <c r="V262" i="24"/>
  <c r="V263" i="24"/>
  <c r="V264" i="24"/>
  <c r="V266" i="24"/>
  <c r="V267" i="24"/>
  <c r="V268" i="24"/>
  <c r="V269" i="24"/>
  <c r="V270" i="24"/>
  <c r="V271" i="24"/>
  <c r="V272" i="24"/>
  <c r="V274" i="24"/>
  <c r="V275" i="24"/>
  <c r="V276" i="24"/>
  <c r="V277" i="24"/>
  <c r="V278" i="24"/>
  <c r="V279" i="24"/>
  <c r="V280" i="24"/>
  <c r="V281" i="24"/>
  <c r="V282" i="24"/>
  <c r="V284" i="24"/>
  <c r="V285" i="24"/>
  <c r="V286" i="24"/>
  <c r="V288" i="24"/>
  <c r="V289" i="24"/>
  <c r="V290" i="24"/>
  <c r="V291" i="24"/>
  <c r="V292" i="24"/>
  <c r="V293" i="24"/>
  <c r="V294" i="24"/>
  <c r="V295" i="24"/>
  <c r="V296" i="24"/>
  <c r="V297" i="24"/>
  <c r="V298" i="24"/>
  <c r="V299" i="24"/>
  <c r="V10" i="24"/>
  <c r="AE11" i="6"/>
  <c r="AE12" i="6"/>
  <c r="AE13" i="6"/>
  <c r="AE14" i="6"/>
  <c r="AE15" i="6"/>
  <c r="AE17" i="6"/>
  <c r="AE18" i="6"/>
  <c r="AE19" i="6"/>
  <c r="AE20" i="6"/>
  <c r="AE21" i="6"/>
  <c r="AE22" i="6"/>
  <c r="AE23" i="6"/>
  <c r="AE25" i="6"/>
  <c r="AE26" i="6"/>
  <c r="AE27" i="6"/>
  <c r="AE28" i="6"/>
  <c r="AE29" i="6"/>
  <c r="AE30" i="6"/>
  <c r="AE32" i="6"/>
  <c r="AE33" i="6"/>
  <c r="AE34" i="6"/>
  <c r="AE35" i="6"/>
  <c r="AE36" i="6"/>
  <c r="AE37" i="6"/>
  <c r="AE38" i="6"/>
  <c r="AE39" i="6"/>
  <c r="AE40" i="6"/>
  <c r="AE42" i="6"/>
  <c r="AE43" i="6"/>
  <c r="AE44" i="6"/>
  <c r="AE45" i="6"/>
  <c r="AE46" i="6"/>
  <c r="AE48" i="6"/>
  <c r="AE49" i="6"/>
  <c r="AE50" i="6"/>
  <c r="AE51" i="6"/>
  <c r="AE52" i="6"/>
  <c r="AE53" i="6"/>
  <c r="AE54" i="6"/>
  <c r="AE55" i="6"/>
  <c r="AE56" i="6"/>
  <c r="AE57" i="6"/>
  <c r="AE59" i="6"/>
  <c r="AE60" i="6"/>
  <c r="AE61" i="6"/>
  <c r="AE62" i="6"/>
  <c r="AE63" i="6"/>
  <c r="AE64" i="6"/>
  <c r="AE66" i="6"/>
  <c r="AE67" i="6"/>
  <c r="AE68" i="6"/>
  <c r="AE69" i="6"/>
  <c r="AE70" i="6"/>
  <c r="AE71" i="6"/>
  <c r="AE72" i="6"/>
  <c r="AE73" i="6"/>
  <c r="AE74" i="6"/>
  <c r="AE75" i="6"/>
  <c r="AE76" i="6"/>
  <c r="AE77" i="6"/>
  <c r="AE78" i="6"/>
  <c r="AE79" i="6"/>
  <c r="AE81" i="6"/>
  <c r="AE82" i="6"/>
  <c r="AE83" i="6"/>
  <c r="AE84" i="6"/>
  <c r="AE85" i="6"/>
  <c r="AE86" i="6"/>
  <c r="AE87" i="6"/>
  <c r="AE88" i="6"/>
  <c r="AE89" i="6"/>
  <c r="AE90" i="6"/>
  <c r="AE91" i="6"/>
  <c r="AE92" i="6"/>
  <c r="AE93" i="6"/>
  <c r="AE94" i="6"/>
  <c r="AE96" i="6"/>
  <c r="AE97" i="6"/>
  <c r="AE98" i="6"/>
  <c r="AE99" i="6"/>
  <c r="AE100" i="6"/>
  <c r="AE101" i="6"/>
  <c r="AE102" i="6"/>
  <c r="AE103" i="6"/>
  <c r="AE104" i="6"/>
  <c r="AE105" i="6"/>
  <c r="AE107" i="6"/>
  <c r="AE108" i="6"/>
  <c r="AE109" i="6"/>
  <c r="AE110" i="6"/>
  <c r="AE111" i="6"/>
  <c r="AE112" i="6"/>
  <c r="AE113" i="6"/>
  <c r="AE114" i="6"/>
  <c r="AE115" i="6"/>
  <c r="AE117" i="6"/>
  <c r="AE118" i="6"/>
  <c r="AE119" i="6"/>
  <c r="AE120" i="6"/>
  <c r="AE121" i="6"/>
  <c r="AE122" i="6"/>
  <c r="AE123" i="6"/>
  <c r="AE124" i="6"/>
  <c r="AE125" i="6"/>
  <c r="AE126" i="6"/>
  <c r="AE127" i="6"/>
  <c r="AE128" i="6"/>
  <c r="AE129" i="6"/>
  <c r="AE130" i="6"/>
  <c r="AE131" i="6"/>
  <c r="AE132" i="6"/>
  <c r="AE133" i="6"/>
  <c r="AE134" i="6"/>
  <c r="AE135" i="6"/>
  <c r="AE136" i="6"/>
  <c r="AE137" i="6"/>
  <c r="AE138" i="6"/>
  <c r="AE139" i="6"/>
  <c r="AE140" i="6"/>
  <c r="AE141" i="6"/>
  <c r="AE142" i="6"/>
  <c r="AE144" i="6"/>
  <c r="AE145" i="6"/>
  <c r="AE146" i="6"/>
  <c r="AE147" i="6"/>
  <c r="AE148" i="6"/>
  <c r="AE149" i="6"/>
  <c r="AE150" i="6"/>
  <c r="AE152" i="6"/>
  <c r="AE153" i="6"/>
  <c r="AE155" i="6"/>
  <c r="AE156" i="6"/>
  <c r="AE157" i="6"/>
  <c r="AE158" i="6"/>
  <c r="AE159" i="6"/>
  <c r="AE161" i="6"/>
  <c r="AE162" i="6"/>
  <c r="AE163" i="6"/>
  <c r="AE164" i="6"/>
  <c r="AE165" i="6"/>
  <c r="AE166" i="6"/>
  <c r="AE167" i="6"/>
  <c r="AE168" i="6"/>
  <c r="AE170" i="6"/>
  <c r="AE171" i="6"/>
  <c r="AE172" i="6"/>
  <c r="AE173" i="6"/>
  <c r="AE174" i="6"/>
  <c r="AE175" i="6"/>
  <c r="AE176" i="6"/>
  <c r="AE177" i="6"/>
  <c r="AE178" i="6"/>
  <c r="AE179" i="6"/>
  <c r="AE180" i="6"/>
  <c r="AE181" i="6"/>
  <c r="AE182" i="6"/>
  <c r="AE183" i="6"/>
  <c r="AE184" i="6"/>
  <c r="AE185" i="6"/>
  <c r="AE186" i="6"/>
  <c r="AE187" i="6"/>
  <c r="AE189" i="6"/>
  <c r="AE190" i="6"/>
  <c r="AE191" i="6"/>
  <c r="AE192" i="6"/>
  <c r="AE193" i="6"/>
  <c r="AE194" i="6"/>
  <c r="AE195" i="6"/>
  <c r="AE196" i="6"/>
  <c r="AE197" i="6"/>
  <c r="AE198" i="6"/>
  <c r="AE199" i="6"/>
  <c r="AE200" i="6"/>
  <c r="AE201" i="6"/>
  <c r="AE203" i="6"/>
  <c r="AE204" i="6"/>
  <c r="AE205" i="6"/>
  <c r="AE206" i="6"/>
  <c r="AE207" i="6"/>
  <c r="AE208" i="6"/>
  <c r="AE209" i="6"/>
  <c r="AE210" i="6"/>
  <c r="AE211" i="6"/>
  <c r="AE212" i="6"/>
  <c r="AE213" i="6"/>
  <c r="AE215" i="6"/>
  <c r="AE216" i="6"/>
  <c r="AE217" i="6"/>
  <c r="AE218" i="6"/>
  <c r="AE219" i="6"/>
  <c r="AE220" i="6"/>
  <c r="AE221" i="6"/>
  <c r="AE222" i="6"/>
  <c r="AE223" i="6"/>
  <c r="AE224" i="6"/>
  <c r="AE225" i="6"/>
  <c r="AE226" i="6"/>
  <c r="AE227" i="6"/>
  <c r="AE229" i="6"/>
  <c r="AE230" i="6"/>
  <c r="AE231" i="6"/>
  <c r="AE232" i="6"/>
  <c r="AE233" i="6"/>
  <c r="AE234" i="6"/>
  <c r="AE235" i="6"/>
  <c r="AE237" i="6"/>
  <c r="AE238" i="6"/>
  <c r="AE239" i="6"/>
  <c r="AE240" i="6"/>
  <c r="AE241" i="6"/>
  <c r="AE242" i="6"/>
  <c r="AE243" i="6"/>
  <c r="AE244" i="6"/>
  <c r="AE245" i="6"/>
  <c r="AE246" i="6"/>
  <c r="AE247" i="6"/>
  <c r="AE248" i="6"/>
  <c r="AE249" i="6"/>
  <c r="AE250" i="6"/>
  <c r="AE251" i="6"/>
  <c r="AE252" i="6"/>
  <c r="AE253" i="6"/>
  <c r="AE254" i="6"/>
  <c r="AE256" i="6"/>
  <c r="AE257" i="6"/>
  <c r="AE258" i="6"/>
  <c r="AE259" i="6"/>
  <c r="AE260" i="6"/>
  <c r="AE261" i="6"/>
  <c r="AE262" i="6"/>
  <c r="AE263" i="6"/>
  <c r="AE264" i="6"/>
  <c r="AE266" i="6"/>
  <c r="AE267" i="6"/>
  <c r="AE268" i="6"/>
  <c r="AE269" i="6"/>
  <c r="AE270" i="6"/>
  <c r="AE271" i="6"/>
  <c r="AE272" i="6"/>
  <c r="AE274" i="6"/>
  <c r="AE275" i="6"/>
  <c r="AE276" i="6"/>
  <c r="AE277" i="6"/>
  <c r="AE278" i="6"/>
  <c r="AE279" i="6"/>
  <c r="AE280" i="6"/>
  <c r="AE281" i="6"/>
  <c r="AE282" i="6"/>
  <c r="AE284" i="6"/>
  <c r="AE285" i="6"/>
  <c r="AE286" i="6"/>
  <c r="AE288" i="6"/>
  <c r="AE289" i="6"/>
  <c r="AE290" i="6"/>
  <c r="AE291" i="6"/>
  <c r="AE292" i="6"/>
  <c r="AE293" i="6"/>
  <c r="AE294" i="6"/>
  <c r="AE295" i="6"/>
  <c r="AE296" i="6"/>
  <c r="AE297" i="6"/>
  <c r="AE298" i="6"/>
  <c r="AE299" i="6"/>
  <c r="AE10" i="6"/>
  <c r="AK11" i="4" l="1"/>
  <c r="AK12" i="4"/>
  <c r="AK13" i="4"/>
  <c r="AK14" i="4"/>
  <c r="AK15" i="4"/>
  <c r="AK17" i="4"/>
  <c r="AK18" i="4"/>
  <c r="AK19" i="4"/>
  <c r="AK20" i="4"/>
  <c r="AK21" i="4"/>
  <c r="AK22" i="4"/>
  <c r="AK23" i="4"/>
  <c r="AK25" i="4"/>
  <c r="AK26" i="4"/>
  <c r="AK27" i="4"/>
  <c r="AK28" i="4"/>
  <c r="AK29" i="4"/>
  <c r="AK30" i="4"/>
  <c r="AK32" i="4"/>
  <c r="AK33" i="4"/>
  <c r="AK34" i="4"/>
  <c r="AK35" i="4"/>
  <c r="AK36" i="4"/>
  <c r="AK37" i="4"/>
  <c r="AK38" i="4"/>
  <c r="AK39" i="4"/>
  <c r="AK40" i="4"/>
  <c r="AK42" i="4"/>
  <c r="AK43" i="4"/>
  <c r="AK44" i="4"/>
  <c r="AK45" i="4"/>
  <c r="AK46" i="4"/>
  <c r="AK48" i="4"/>
  <c r="AK49" i="4"/>
  <c r="AK50" i="4"/>
  <c r="AK51" i="4"/>
  <c r="AK52" i="4"/>
  <c r="AK53" i="4"/>
  <c r="AK54" i="4"/>
  <c r="AK55" i="4"/>
  <c r="AK56" i="4"/>
  <c r="AK57" i="4"/>
  <c r="AK59" i="4"/>
  <c r="AK60" i="4"/>
  <c r="AK61" i="4"/>
  <c r="AK62" i="4"/>
  <c r="AK63" i="4"/>
  <c r="AK64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6" i="4"/>
  <c r="AK97" i="4"/>
  <c r="AK98" i="4"/>
  <c r="AK99" i="4"/>
  <c r="AK100" i="4"/>
  <c r="AK101" i="4"/>
  <c r="AK102" i="4"/>
  <c r="AK103" i="4"/>
  <c r="AK104" i="4"/>
  <c r="AK105" i="4"/>
  <c r="AK107" i="4"/>
  <c r="AK108" i="4"/>
  <c r="AK109" i="4"/>
  <c r="AK110" i="4"/>
  <c r="AK111" i="4"/>
  <c r="AK112" i="4"/>
  <c r="AK113" i="4"/>
  <c r="AK114" i="4"/>
  <c r="AK115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4" i="4"/>
  <c r="AK145" i="4"/>
  <c r="AK146" i="4"/>
  <c r="AK147" i="4"/>
  <c r="AK148" i="4"/>
  <c r="AK149" i="4"/>
  <c r="AK150" i="4"/>
  <c r="AK152" i="4"/>
  <c r="AK153" i="4"/>
  <c r="AK155" i="4"/>
  <c r="AK156" i="4"/>
  <c r="AK157" i="4"/>
  <c r="AK158" i="4"/>
  <c r="AK159" i="4"/>
  <c r="AK161" i="4"/>
  <c r="AK162" i="4"/>
  <c r="AK163" i="4"/>
  <c r="AK164" i="4"/>
  <c r="AK165" i="4"/>
  <c r="AK166" i="4"/>
  <c r="AK167" i="4"/>
  <c r="AK168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3" i="4"/>
  <c r="AK204" i="4"/>
  <c r="AK205" i="4"/>
  <c r="AK206" i="4"/>
  <c r="AK207" i="4"/>
  <c r="AK208" i="4"/>
  <c r="AK209" i="4"/>
  <c r="AK210" i="4"/>
  <c r="AK211" i="4"/>
  <c r="AK212" i="4"/>
  <c r="AK213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9" i="4"/>
  <c r="AK230" i="4"/>
  <c r="AK231" i="4"/>
  <c r="AK232" i="4"/>
  <c r="AK233" i="4"/>
  <c r="AK234" i="4"/>
  <c r="AK235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6" i="4"/>
  <c r="AK257" i="4"/>
  <c r="AK258" i="4"/>
  <c r="AK259" i="4"/>
  <c r="AK260" i="4"/>
  <c r="AK261" i="4"/>
  <c r="AK262" i="4"/>
  <c r="AK263" i="4"/>
  <c r="AK264" i="4"/>
  <c r="AK266" i="4"/>
  <c r="AK267" i="4"/>
  <c r="AK268" i="4"/>
  <c r="AK269" i="4"/>
  <c r="AK270" i="4"/>
  <c r="AK271" i="4"/>
  <c r="AK272" i="4"/>
  <c r="AK274" i="4"/>
  <c r="AK275" i="4"/>
  <c r="AK276" i="4"/>
  <c r="AK277" i="4"/>
  <c r="AK278" i="4"/>
  <c r="AK279" i="4"/>
  <c r="AK280" i="4"/>
  <c r="AK281" i="4"/>
  <c r="AK282" i="4"/>
  <c r="AK284" i="4"/>
  <c r="AK285" i="4"/>
  <c r="AK286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10" i="4"/>
  <c r="J26" i="25" l="1"/>
  <c r="K26" i="25"/>
  <c r="L26" i="25"/>
  <c r="M26" i="25"/>
  <c r="N26" i="25"/>
  <c r="O26" i="25"/>
  <c r="I26" i="25"/>
  <c r="K20" i="25"/>
  <c r="L20" i="25"/>
  <c r="M20" i="25"/>
  <c r="N20" i="25"/>
  <c r="O20" i="25"/>
  <c r="I20" i="25"/>
  <c r="J17" i="25"/>
  <c r="K17" i="25"/>
  <c r="L17" i="25"/>
  <c r="M17" i="25"/>
  <c r="N17" i="25"/>
  <c r="O17" i="25"/>
  <c r="I17" i="25"/>
  <c r="H15" i="25"/>
  <c r="I51" i="34" s="1"/>
  <c r="H11" i="25"/>
  <c r="H12" i="25"/>
  <c r="H13" i="25"/>
  <c r="H14" i="25"/>
  <c r="I46" i="34" s="1"/>
  <c r="H16" i="25"/>
  <c r="H18" i="25"/>
  <c r="H19" i="25"/>
  <c r="H21" i="25"/>
  <c r="H22" i="25"/>
  <c r="I48" i="34" s="1"/>
  <c r="H23" i="25"/>
  <c r="I47" i="34" s="1"/>
  <c r="H24" i="25"/>
  <c r="H25" i="25"/>
  <c r="H27" i="25"/>
  <c r="H28" i="25"/>
  <c r="H29" i="25"/>
  <c r="I25" i="26"/>
  <c r="J25" i="26"/>
  <c r="K25" i="26"/>
  <c r="L25" i="26"/>
  <c r="M25" i="26"/>
  <c r="N25" i="26"/>
  <c r="P25" i="26"/>
  <c r="H25" i="26"/>
  <c r="K16" i="34" s="1"/>
  <c r="Q14" i="26"/>
  <c r="Q25" i="26" s="1"/>
  <c r="R14" i="26"/>
  <c r="R25" i="26" s="1"/>
  <c r="T14" i="26"/>
  <c r="T25" i="26" s="1"/>
  <c r="U14" i="26"/>
  <c r="U25" i="26" s="1"/>
  <c r="V14" i="26"/>
  <c r="V25" i="26" s="1"/>
  <c r="X14" i="26"/>
  <c r="X25" i="26" s="1"/>
  <c r="Y14" i="26"/>
  <c r="Y25" i="26" s="1"/>
  <c r="Z14" i="26"/>
  <c r="Z25" i="26" s="1"/>
  <c r="AB14" i="26"/>
  <c r="AB25" i="26" s="1"/>
  <c r="AC14" i="26"/>
  <c r="AC25" i="26" s="1"/>
  <c r="AD14" i="26"/>
  <c r="AD25" i="26" s="1"/>
  <c r="AE14" i="26"/>
  <c r="AE25" i="26" s="1"/>
  <c r="AG14" i="26"/>
  <c r="AG25" i="26" s="1"/>
  <c r="AH14" i="26"/>
  <c r="AH25" i="26" s="1"/>
  <c r="AI14" i="26"/>
  <c r="AI25" i="26" s="1"/>
  <c r="AJ14" i="26"/>
  <c r="AJ25" i="26" s="1"/>
  <c r="AF11" i="26"/>
  <c r="AF12" i="26"/>
  <c r="AF13" i="26"/>
  <c r="AF15" i="26"/>
  <c r="AF16" i="26"/>
  <c r="AF17" i="26"/>
  <c r="AF18" i="26"/>
  <c r="AF19" i="26"/>
  <c r="AF20" i="26"/>
  <c r="AF21" i="26"/>
  <c r="AF22" i="26"/>
  <c r="AF23" i="26"/>
  <c r="AF24" i="26"/>
  <c r="AF10" i="26"/>
  <c r="AA11" i="26"/>
  <c r="AA12" i="26"/>
  <c r="AA13" i="26"/>
  <c r="AA15" i="26"/>
  <c r="AA16" i="26"/>
  <c r="AA17" i="26"/>
  <c r="AA18" i="26"/>
  <c r="AA19" i="26"/>
  <c r="AA20" i="26"/>
  <c r="AA21" i="26"/>
  <c r="AA22" i="26"/>
  <c r="AA23" i="26"/>
  <c r="AA24" i="26"/>
  <c r="AA10" i="26"/>
  <c r="W11" i="26"/>
  <c r="W12" i="26"/>
  <c r="W13" i="26"/>
  <c r="W15" i="26"/>
  <c r="W16" i="26"/>
  <c r="W17" i="26"/>
  <c r="W18" i="26"/>
  <c r="W19" i="26"/>
  <c r="W20" i="26"/>
  <c r="W21" i="26"/>
  <c r="W22" i="26"/>
  <c r="W23" i="26"/>
  <c r="W24" i="26"/>
  <c r="W10" i="26"/>
  <c r="S11" i="26"/>
  <c r="S12" i="26"/>
  <c r="S13" i="26"/>
  <c r="S15" i="26"/>
  <c r="S16" i="26"/>
  <c r="S17" i="26"/>
  <c r="S18" i="26"/>
  <c r="S19" i="26"/>
  <c r="S20" i="26"/>
  <c r="S21" i="26"/>
  <c r="S22" i="26"/>
  <c r="S23" i="26"/>
  <c r="S24" i="26"/>
  <c r="S10" i="26"/>
  <c r="O11" i="26"/>
  <c r="O12" i="26"/>
  <c r="O13" i="26"/>
  <c r="O15" i="26"/>
  <c r="O16" i="26"/>
  <c r="O17" i="26"/>
  <c r="O18" i="26"/>
  <c r="O19" i="26"/>
  <c r="O20" i="26"/>
  <c r="O21" i="26"/>
  <c r="O22" i="26"/>
  <c r="O23" i="26"/>
  <c r="O24" i="26"/>
  <c r="O10" i="26"/>
  <c r="J39" i="27"/>
  <c r="L39" i="27"/>
  <c r="M39" i="27"/>
  <c r="N39" i="27"/>
  <c r="O39" i="27"/>
  <c r="P39" i="27"/>
  <c r="R39" i="27"/>
  <c r="S39" i="27"/>
  <c r="T39" i="27"/>
  <c r="U39" i="27"/>
  <c r="W39" i="27"/>
  <c r="X39" i="27"/>
  <c r="Y39" i="27"/>
  <c r="Z39" i="27"/>
  <c r="I39" i="27"/>
  <c r="J32" i="27"/>
  <c r="L32" i="27"/>
  <c r="M32" i="27"/>
  <c r="N32" i="27"/>
  <c r="O32" i="27"/>
  <c r="P32" i="27"/>
  <c r="R32" i="27"/>
  <c r="S32" i="27"/>
  <c r="T32" i="27"/>
  <c r="U32" i="27"/>
  <c r="W32" i="27"/>
  <c r="X32" i="27"/>
  <c r="Y32" i="27"/>
  <c r="Z32" i="27"/>
  <c r="I32" i="27"/>
  <c r="J24" i="27"/>
  <c r="L24" i="27"/>
  <c r="M24" i="27"/>
  <c r="N24" i="27"/>
  <c r="O24" i="27"/>
  <c r="P24" i="27"/>
  <c r="R24" i="27"/>
  <c r="S24" i="27"/>
  <c r="T24" i="27"/>
  <c r="U24" i="27"/>
  <c r="W24" i="27"/>
  <c r="X24" i="27"/>
  <c r="Y24" i="27"/>
  <c r="Z24" i="27"/>
  <c r="I24" i="27"/>
  <c r="J15" i="27"/>
  <c r="L15" i="27"/>
  <c r="M15" i="27"/>
  <c r="N15" i="27"/>
  <c r="O15" i="27"/>
  <c r="P15" i="27"/>
  <c r="R15" i="27"/>
  <c r="S15" i="27"/>
  <c r="T15" i="27"/>
  <c r="U15" i="27"/>
  <c r="W15" i="27"/>
  <c r="X15" i="27"/>
  <c r="Y15" i="27"/>
  <c r="Z15" i="27"/>
  <c r="I15" i="27"/>
  <c r="J12" i="27"/>
  <c r="L12" i="27"/>
  <c r="M12" i="27"/>
  <c r="N12" i="27"/>
  <c r="O12" i="27"/>
  <c r="P12" i="27"/>
  <c r="R12" i="27"/>
  <c r="S12" i="27"/>
  <c r="T12" i="27"/>
  <c r="U12" i="27"/>
  <c r="W12" i="27"/>
  <c r="X12" i="27"/>
  <c r="Y12" i="27"/>
  <c r="Z12" i="27"/>
  <c r="I12" i="27"/>
  <c r="V11" i="27"/>
  <c r="V13" i="27"/>
  <c r="V14" i="27"/>
  <c r="V16" i="27"/>
  <c r="V17" i="27"/>
  <c r="V18" i="27"/>
  <c r="V19" i="27"/>
  <c r="V20" i="27"/>
  <c r="V21" i="27"/>
  <c r="V22" i="27"/>
  <c r="V23" i="27"/>
  <c r="V25" i="27"/>
  <c r="V26" i="27"/>
  <c r="V27" i="27"/>
  <c r="V28" i="27"/>
  <c r="V29" i="27"/>
  <c r="V30" i="27"/>
  <c r="V31" i="27"/>
  <c r="V33" i="27"/>
  <c r="V32" i="27" s="1"/>
  <c r="V34" i="27"/>
  <c r="V35" i="27"/>
  <c r="V36" i="27"/>
  <c r="V37" i="27"/>
  <c r="V38" i="27"/>
  <c r="V40" i="27"/>
  <c r="V41" i="27"/>
  <c r="V42" i="27"/>
  <c r="V43" i="27"/>
  <c r="V44" i="27"/>
  <c r="V45" i="27"/>
  <c r="V46" i="27"/>
  <c r="V47" i="27"/>
  <c r="V48" i="27"/>
  <c r="V49" i="27"/>
  <c r="V10" i="27"/>
  <c r="Q11" i="27"/>
  <c r="Q13" i="27"/>
  <c r="Q14" i="27"/>
  <c r="Q16" i="27"/>
  <c r="Q17" i="27"/>
  <c r="Q18" i="27"/>
  <c r="Q19" i="27"/>
  <c r="H19" i="27" s="1"/>
  <c r="Q20" i="27"/>
  <c r="H20" i="27" s="1"/>
  <c r="Q21" i="27"/>
  <c r="Q22" i="27"/>
  <c r="Q23" i="27"/>
  <c r="Q25" i="27"/>
  <c r="Q26" i="27"/>
  <c r="Q27" i="27"/>
  <c r="Q28" i="27"/>
  <c r="Q29" i="27"/>
  <c r="Q30" i="27"/>
  <c r="Q31" i="27"/>
  <c r="Q33" i="27"/>
  <c r="Q34" i="27"/>
  <c r="Q35" i="27"/>
  <c r="Q36" i="27"/>
  <c r="H36" i="27" s="1"/>
  <c r="Q37" i="27"/>
  <c r="H37" i="27" s="1"/>
  <c r="Q38" i="27"/>
  <c r="Q40" i="27"/>
  <c r="Q41" i="27"/>
  <c r="Q42" i="27"/>
  <c r="Q43" i="27"/>
  <c r="Q44" i="27"/>
  <c r="Q45" i="27"/>
  <c r="H45" i="27" s="1"/>
  <c r="Q46" i="27"/>
  <c r="Q47" i="27"/>
  <c r="Q48" i="27"/>
  <c r="Q49" i="27"/>
  <c r="Q10" i="27"/>
  <c r="K11" i="27"/>
  <c r="K13" i="27"/>
  <c r="K14" i="27"/>
  <c r="K16" i="27"/>
  <c r="H16" i="27" s="1"/>
  <c r="K17" i="27"/>
  <c r="K18" i="27"/>
  <c r="K19" i="27"/>
  <c r="K20" i="27"/>
  <c r="K21" i="27"/>
  <c r="K22" i="27"/>
  <c r="K23" i="27"/>
  <c r="K25" i="27"/>
  <c r="H25" i="27" s="1"/>
  <c r="K26" i="27"/>
  <c r="K27" i="27"/>
  <c r="K28" i="27"/>
  <c r="K29" i="27"/>
  <c r="K30" i="27"/>
  <c r="K31" i="27"/>
  <c r="H31" i="27" s="1"/>
  <c r="K33" i="27"/>
  <c r="K34" i="27"/>
  <c r="K35" i="27"/>
  <c r="H35" i="27" s="1"/>
  <c r="K36" i="27"/>
  <c r="K37" i="27"/>
  <c r="K38" i="27"/>
  <c r="K40" i="27"/>
  <c r="K41" i="27"/>
  <c r="H41" i="27" s="1"/>
  <c r="K42" i="27"/>
  <c r="K43" i="27"/>
  <c r="K44" i="27"/>
  <c r="K45" i="27"/>
  <c r="K46" i="27"/>
  <c r="K47" i="27"/>
  <c r="K48" i="27"/>
  <c r="K49" i="27"/>
  <c r="K10" i="27"/>
  <c r="H27" i="27"/>
  <c r="H28" i="27"/>
  <c r="H40" i="27"/>
  <c r="I18" i="28"/>
  <c r="I25" i="34" s="1"/>
  <c r="J18" i="28"/>
  <c r="K25" i="34" s="1"/>
  <c r="K18" i="28"/>
  <c r="L18" i="28"/>
  <c r="M18" i="28"/>
  <c r="N18" i="28"/>
  <c r="O18" i="28"/>
  <c r="P18" i="28"/>
  <c r="Q18" i="28"/>
  <c r="R18" i="28"/>
  <c r="H18" i="28"/>
  <c r="I11" i="28"/>
  <c r="I22" i="34" s="1"/>
  <c r="J11" i="28"/>
  <c r="K22" i="34" s="1"/>
  <c r="K11" i="28"/>
  <c r="L11" i="28"/>
  <c r="M11" i="28"/>
  <c r="N11" i="28"/>
  <c r="O11" i="28"/>
  <c r="P11" i="28"/>
  <c r="P23" i="28" s="1"/>
  <c r="Q11" i="28"/>
  <c r="Q23" i="28" s="1"/>
  <c r="R11" i="28"/>
  <c r="H11" i="28"/>
  <c r="I287" i="29"/>
  <c r="DQ279" i="35" s="1"/>
  <c r="J287" i="29"/>
  <c r="DR279" i="35" s="1"/>
  <c r="K287" i="29"/>
  <c r="DS279" i="35" s="1"/>
  <c r="L287" i="29"/>
  <c r="DT279" i="35" s="1"/>
  <c r="M287" i="29"/>
  <c r="DU279" i="35" s="1"/>
  <c r="N287" i="29"/>
  <c r="DV279" i="35" s="1"/>
  <c r="O287" i="29"/>
  <c r="DW279" i="35" s="1"/>
  <c r="P287" i="29"/>
  <c r="DX279" i="35" s="1"/>
  <c r="Q287" i="29"/>
  <c r="DY279" i="35" s="1"/>
  <c r="R287" i="29"/>
  <c r="DZ279" i="35" s="1"/>
  <c r="S287" i="29"/>
  <c r="EA279" i="35" s="1"/>
  <c r="T287" i="29"/>
  <c r="EB279" i="35" s="1"/>
  <c r="U287" i="29"/>
  <c r="EC279" i="35" s="1"/>
  <c r="V287" i="29"/>
  <c r="ED279" i="35" s="1"/>
  <c r="W287" i="29"/>
  <c r="EE279" i="35" s="1"/>
  <c r="X287" i="29"/>
  <c r="EF279" i="35" s="1"/>
  <c r="Y287" i="29"/>
  <c r="EG279" i="35" s="1"/>
  <c r="Z287" i="29"/>
  <c r="EH279" i="35" s="1"/>
  <c r="AA287" i="29"/>
  <c r="EI279" i="35" s="1"/>
  <c r="AB287" i="29"/>
  <c r="EJ279" i="35" s="1"/>
  <c r="AC287" i="29"/>
  <c r="EK279" i="35" s="1"/>
  <c r="H287" i="29"/>
  <c r="I283" i="29"/>
  <c r="DQ275" i="35" s="1"/>
  <c r="J283" i="29"/>
  <c r="DR275" i="35" s="1"/>
  <c r="K283" i="29"/>
  <c r="DS275" i="35" s="1"/>
  <c r="L283" i="29"/>
  <c r="DT275" i="35" s="1"/>
  <c r="M283" i="29"/>
  <c r="DU275" i="35" s="1"/>
  <c r="N283" i="29"/>
  <c r="DV275" i="35" s="1"/>
  <c r="O283" i="29"/>
  <c r="DW275" i="35" s="1"/>
  <c r="P283" i="29"/>
  <c r="DX275" i="35" s="1"/>
  <c r="Q283" i="29"/>
  <c r="DY275" i="35" s="1"/>
  <c r="R283" i="29"/>
  <c r="DZ275" i="35" s="1"/>
  <c r="S283" i="29"/>
  <c r="EA275" i="35" s="1"/>
  <c r="T283" i="29"/>
  <c r="EB275" i="35" s="1"/>
  <c r="U283" i="29"/>
  <c r="EC275" i="35" s="1"/>
  <c r="V283" i="29"/>
  <c r="ED275" i="35" s="1"/>
  <c r="W283" i="29"/>
  <c r="EE275" i="35" s="1"/>
  <c r="X283" i="29"/>
  <c r="EF275" i="35" s="1"/>
  <c r="Y283" i="29"/>
  <c r="EG275" i="35" s="1"/>
  <c r="Z283" i="29"/>
  <c r="EH275" i="35" s="1"/>
  <c r="AA283" i="29"/>
  <c r="EI275" i="35" s="1"/>
  <c r="AB283" i="29"/>
  <c r="EJ275" i="35" s="1"/>
  <c r="AC283" i="29"/>
  <c r="EK275" i="35" s="1"/>
  <c r="H283" i="29"/>
  <c r="I273" i="29"/>
  <c r="DQ265" i="35" s="1"/>
  <c r="J273" i="29"/>
  <c r="DR265" i="35" s="1"/>
  <c r="K273" i="29"/>
  <c r="DS265" i="35" s="1"/>
  <c r="L273" i="29"/>
  <c r="DT265" i="35" s="1"/>
  <c r="M273" i="29"/>
  <c r="DU265" i="35" s="1"/>
  <c r="N273" i="29"/>
  <c r="DV265" i="35" s="1"/>
  <c r="O273" i="29"/>
  <c r="DW265" i="35" s="1"/>
  <c r="P273" i="29"/>
  <c r="DX265" i="35" s="1"/>
  <c r="Q273" i="29"/>
  <c r="DY265" i="35" s="1"/>
  <c r="R273" i="29"/>
  <c r="DZ265" i="35" s="1"/>
  <c r="S273" i="29"/>
  <c r="EA265" i="35" s="1"/>
  <c r="T273" i="29"/>
  <c r="EB265" i="35" s="1"/>
  <c r="U273" i="29"/>
  <c r="EC265" i="35" s="1"/>
  <c r="V273" i="29"/>
  <c r="ED265" i="35" s="1"/>
  <c r="W273" i="29"/>
  <c r="EE265" i="35" s="1"/>
  <c r="X273" i="29"/>
  <c r="EF265" i="35" s="1"/>
  <c r="Y273" i="29"/>
  <c r="EG265" i="35" s="1"/>
  <c r="Z273" i="29"/>
  <c r="EH265" i="35" s="1"/>
  <c r="AA273" i="29"/>
  <c r="EI265" i="35" s="1"/>
  <c r="AB273" i="29"/>
  <c r="EJ265" i="35" s="1"/>
  <c r="AC273" i="29"/>
  <c r="EK265" i="35" s="1"/>
  <c r="H273" i="29"/>
  <c r="I265" i="29"/>
  <c r="DQ257" i="35" s="1"/>
  <c r="J265" i="29"/>
  <c r="DR257" i="35" s="1"/>
  <c r="K265" i="29"/>
  <c r="DS257" i="35" s="1"/>
  <c r="L265" i="29"/>
  <c r="DT257" i="35" s="1"/>
  <c r="M265" i="29"/>
  <c r="DU257" i="35" s="1"/>
  <c r="N265" i="29"/>
  <c r="DV257" i="35" s="1"/>
  <c r="O265" i="29"/>
  <c r="DW257" i="35" s="1"/>
  <c r="P265" i="29"/>
  <c r="DX257" i="35" s="1"/>
  <c r="Q265" i="29"/>
  <c r="DY257" i="35" s="1"/>
  <c r="R265" i="29"/>
  <c r="DZ257" i="35" s="1"/>
  <c r="S265" i="29"/>
  <c r="EA257" i="35" s="1"/>
  <c r="T265" i="29"/>
  <c r="EB257" i="35" s="1"/>
  <c r="U265" i="29"/>
  <c r="EC257" i="35" s="1"/>
  <c r="V265" i="29"/>
  <c r="ED257" i="35" s="1"/>
  <c r="W265" i="29"/>
  <c r="EE257" i="35" s="1"/>
  <c r="X265" i="29"/>
  <c r="EF257" i="35" s="1"/>
  <c r="Y265" i="29"/>
  <c r="EG257" i="35" s="1"/>
  <c r="Z265" i="29"/>
  <c r="EH257" i="35" s="1"/>
  <c r="AA265" i="29"/>
  <c r="EI257" i="35" s="1"/>
  <c r="AB265" i="29"/>
  <c r="EJ257" i="35" s="1"/>
  <c r="AC265" i="29"/>
  <c r="EK257" i="35" s="1"/>
  <c r="H265" i="29"/>
  <c r="I255" i="29"/>
  <c r="DQ247" i="35" s="1"/>
  <c r="J255" i="29"/>
  <c r="DR247" i="35" s="1"/>
  <c r="K255" i="29"/>
  <c r="DS247" i="35" s="1"/>
  <c r="L255" i="29"/>
  <c r="DT247" i="35" s="1"/>
  <c r="M255" i="29"/>
  <c r="DU247" i="35" s="1"/>
  <c r="N255" i="29"/>
  <c r="DV247" i="35" s="1"/>
  <c r="O255" i="29"/>
  <c r="DW247" i="35" s="1"/>
  <c r="P255" i="29"/>
  <c r="DX247" i="35" s="1"/>
  <c r="Q255" i="29"/>
  <c r="DY247" i="35" s="1"/>
  <c r="R255" i="29"/>
  <c r="DZ247" i="35" s="1"/>
  <c r="S255" i="29"/>
  <c r="EA247" i="35" s="1"/>
  <c r="T255" i="29"/>
  <c r="EB247" i="35" s="1"/>
  <c r="U255" i="29"/>
  <c r="EC247" i="35" s="1"/>
  <c r="V255" i="29"/>
  <c r="ED247" i="35" s="1"/>
  <c r="W255" i="29"/>
  <c r="EE247" i="35" s="1"/>
  <c r="X255" i="29"/>
  <c r="EF247" i="35" s="1"/>
  <c r="Y255" i="29"/>
  <c r="EG247" i="35" s="1"/>
  <c r="Z255" i="29"/>
  <c r="EH247" i="35" s="1"/>
  <c r="AA255" i="29"/>
  <c r="EI247" i="35" s="1"/>
  <c r="AB255" i="29"/>
  <c r="EJ247" i="35" s="1"/>
  <c r="AC255" i="29"/>
  <c r="EK247" i="35" s="1"/>
  <c r="H255" i="29"/>
  <c r="I236" i="29"/>
  <c r="DQ228" i="35" s="1"/>
  <c r="J236" i="29"/>
  <c r="DR228" i="35" s="1"/>
  <c r="K236" i="29"/>
  <c r="DS228" i="35" s="1"/>
  <c r="L236" i="29"/>
  <c r="DT228" i="35" s="1"/>
  <c r="M236" i="29"/>
  <c r="DU228" i="35" s="1"/>
  <c r="N236" i="29"/>
  <c r="DV228" i="35" s="1"/>
  <c r="O236" i="29"/>
  <c r="DW228" i="35" s="1"/>
  <c r="P236" i="29"/>
  <c r="DX228" i="35" s="1"/>
  <c r="Q236" i="29"/>
  <c r="DY228" i="35" s="1"/>
  <c r="R236" i="29"/>
  <c r="DZ228" i="35" s="1"/>
  <c r="S236" i="29"/>
  <c r="EA228" i="35" s="1"/>
  <c r="T236" i="29"/>
  <c r="EB228" i="35" s="1"/>
  <c r="U236" i="29"/>
  <c r="EC228" i="35" s="1"/>
  <c r="V236" i="29"/>
  <c r="ED228" i="35" s="1"/>
  <c r="W236" i="29"/>
  <c r="EE228" i="35" s="1"/>
  <c r="X236" i="29"/>
  <c r="EF228" i="35" s="1"/>
  <c r="Y236" i="29"/>
  <c r="EG228" i="35" s="1"/>
  <c r="Z236" i="29"/>
  <c r="EH228" i="35" s="1"/>
  <c r="AA236" i="29"/>
  <c r="EI228" i="35" s="1"/>
  <c r="AB236" i="29"/>
  <c r="EJ228" i="35" s="1"/>
  <c r="AC236" i="29"/>
  <c r="EK228" i="35" s="1"/>
  <c r="H236" i="29"/>
  <c r="I228" i="29"/>
  <c r="DQ220" i="35" s="1"/>
  <c r="J228" i="29"/>
  <c r="DR220" i="35" s="1"/>
  <c r="K228" i="29"/>
  <c r="DS220" i="35" s="1"/>
  <c r="L228" i="29"/>
  <c r="DT220" i="35" s="1"/>
  <c r="M228" i="29"/>
  <c r="DU220" i="35" s="1"/>
  <c r="N228" i="29"/>
  <c r="DV220" i="35" s="1"/>
  <c r="O228" i="29"/>
  <c r="DW220" i="35" s="1"/>
  <c r="P228" i="29"/>
  <c r="DX220" i="35" s="1"/>
  <c r="Q228" i="29"/>
  <c r="DY220" i="35" s="1"/>
  <c r="R228" i="29"/>
  <c r="DZ220" i="35" s="1"/>
  <c r="S228" i="29"/>
  <c r="EA220" i="35" s="1"/>
  <c r="T228" i="29"/>
  <c r="EB220" i="35" s="1"/>
  <c r="U228" i="29"/>
  <c r="EC220" i="35" s="1"/>
  <c r="V228" i="29"/>
  <c r="ED220" i="35" s="1"/>
  <c r="W228" i="29"/>
  <c r="EE220" i="35" s="1"/>
  <c r="X228" i="29"/>
  <c r="EF220" i="35" s="1"/>
  <c r="Y228" i="29"/>
  <c r="EG220" i="35" s="1"/>
  <c r="Z228" i="29"/>
  <c r="EH220" i="35" s="1"/>
  <c r="AA228" i="29"/>
  <c r="EI220" i="35" s="1"/>
  <c r="AB228" i="29"/>
  <c r="EJ220" i="35" s="1"/>
  <c r="AC228" i="29"/>
  <c r="EK220" i="35" s="1"/>
  <c r="H228" i="29"/>
  <c r="I214" i="29"/>
  <c r="DQ206" i="35" s="1"/>
  <c r="J214" i="29"/>
  <c r="DR206" i="35" s="1"/>
  <c r="K214" i="29"/>
  <c r="DS206" i="35" s="1"/>
  <c r="L214" i="29"/>
  <c r="DT206" i="35" s="1"/>
  <c r="M214" i="29"/>
  <c r="DU206" i="35" s="1"/>
  <c r="N214" i="29"/>
  <c r="DV206" i="35" s="1"/>
  <c r="O214" i="29"/>
  <c r="DW206" i="35" s="1"/>
  <c r="P214" i="29"/>
  <c r="DX206" i="35" s="1"/>
  <c r="Q214" i="29"/>
  <c r="DY206" i="35" s="1"/>
  <c r="R214" i="29"/>
  <c r="DZ206" i="35" s="1"/>
  <c r="S214" i="29"/>
  <c r="EA206" i="35" s="1"/>
  <c r="T214" i="29"/>
  <c r="EB206" i="35" s="1"/>
  <c r="U214" i="29"/>
  <c r="EC206" i="35" s="1"/>
  <c r="V214" i="29"/>
  <c r="ED206" i="35" s="1"/>
  <c r="W214" i="29"/>
  <c r="EE206" i="35" s="1"/>
  <c r="X214" i="29"/>
  <c r="EF206" i="35" s="1"/>
  <c r="Y214" i="29"/>
  <c r="EG206" i="35" s="1"/>
  <c r="Z214" i="29"/>
  <c r="EH206" i="35" s="1"/>
  <c r="AA214" i="29"/>
  <c r="EI206" i="35" s="1"/>
  <c r="AB214" i="29"/>
  <c r="EJ206" i="35" s="1"/>
  <c r="AC214" i="29"/>
  <c r="EK206" i="35" s="1"/>
  <c r="H214" i="29"/>
  <c r="I202" i="29"/>
  <c r="DQ194" i="35" s="1"/>
  <c r="J202" i="29"/>
  <c r="DR194" i="35" s="1"/>
  <c r="K202" i="29"/>
  <c r="DS194" i="35" s="1"/>
  <c r="L202" i="29"/>
  <c r="DT194" i="35" s="1"/>
  <c r="M202" i="29"/>
  <c r="DU194" i="35" s="1"/>
  <c r="N202" i="29"/>
  <c r="DV194" i="35" s="1"/>
  <c r="O202" i="29"/>
  <c r="DW194" i="35" s="1"/>
  <c r="P202" i="29"/>
  <c r="DX194" i="35" s="1"/>
  <c r="Q202" i="29"/>
  <c r="DY194" i="35" s="1"/>
  <c r="R202" i="29"/>
  <c r="DZ194" i="35" s="1"/>
  <c r="S202" i="29"/>
  <c r="EA194" i="35" s="1"/>
  <c r="T202" i="29"/>
  <c r="EB194" i="35" s="1"/>
  <c r="U202" i="29"/>
  <c r="EC194" i="35" s="1"/>
  <c r="V202" i="29"/>
  <c r="ED194" i="35" s="1"/>
  <c r="W202" i="29"/>
  <c r="EE194" i="35" s="1"/>
  <c r="X202" i="29"/>
  <c r="EF194" i="35" s="1"/>
  <c r="Y202" i="29"/>
  <c r="EG194" i="35" s="1"/>
  <c r="Z202" i="29"/>
  <c r="EH194" i="35" s="1"/>
  <c r="AA202" i="29"/>
  <c r="EI194" i="35" s="1"/>
  <c r="AB202" i="29"/>
  <c r="EJ194" i="35" s="1"/>
  <c r="AC202" i="29"/>
  <c r="EK194" i="35" s="1"/>
  <c r="H202" i="29"/>
  <c r="I188" i="29"/>
  <c r="DQ180" i="35" s="1"/>
  <c r="J188" i="29"/>
  <c r="DR180" i="35" s="1"/>
  <c r="K188" i="29"/>
  <c r="DS180" i="35" s="1"/>
  <c r="L188" i="29"/>
  <c r="DT180" i="35" s="1"/>
  <c r="M188" i="29"/>
  <c r="DU180" i="35" s="1"/>
  <c r="N188" i="29"/>
  <c r="DV180" i="35" s="1"/>
  <c r="O188" i="29"/>
  <c r="DW180" i="35" s="1"/>
  <c r="P188" i="29"/>
  <c r="DX180" i="35" s="1"/>
  <c r="Q188" i="29"/>
  <c r="DY180" i="35" s="1"/>
  <c r="R188" i="29"/>
  <c r="DZ180" i="35" s="1"/>
  <c r="S188" i="29"/>
  <c r="EA180" i="35" s="1"/>
  <c r="T188" i="29"/>
  <c r="EB180" i="35" s="1"/>
  <c r="U188" i="29"/>
  <c r="EC180" i="35" s="1"/>
  <c r="V188" i="29"/>
  <c r="ED180" i="35" s="1"/>
  <c r="W188" i="29"/>
  <c r="EE180" i="35" s="1"/>
  <c r="X188" i="29"/>
  <c r="EF180" i="35" s="1"/>
  <c r="Y188" i="29"/>
  <c r="EG180" i="35" s="1"/>
  <c r="Z188" i="29"/>
  <c r="EH180" i="35" s="1"/>
  <c r="AA188" i="29"/>
  <c r="EI180" i="35" s="1"/>
  <c r="AB188" i="29"/>
  <c r="EJ180" i="35" s="1"/>
  <c r="AC188" i="29"/>
  <c r="EK180" i="35" s="1"/>
  <c r="H188" i="29"/>
  <c r="I169" i="29"/>
  <c r="DQ161" i="35" s="1"/>
  <c r="J169" i="29"/>
  <c r="DR161" i="35" s="1"/>
  <c r="K169" i="29"/>
  <c r="DS161" i="35" s="1"/>
  <c r="L169" i="29"/>
  <c r="DT161" i="35" s="1"/>
  <c r="M169" i="29"/>
  <c r="DU161" i="35" s="1"/>
  <c r="N169" i="29"/>
  <c r="DV161" i="35" s="1"/>
  <c r="O169" i="29"/>
  <c r="DW161" i="35" s="1"/>
  <c r="P169" i="29"/>
  <c r="DX161" i="35" s="1"/>
  <c r="Q169" i="29"/>
  <c r="DY161" i="35" s="1"/>
  <c r="R169" i="29"/>
  <c r="DZ161" i="35" s="1"/>
  <c r="S169" i="29"/>
  <c r="EA161" i="35" s="1"/>
  <c r="T169" i="29"/>
  <c r="EB161" i="35" s="1"/>
  <c r="U169" i="29"/>
  <c r="EC161" i="35" s="1"/>
  <c r="V169" i="29"/>
  <c r="ED161" i="35" s="1"/>
  <c r="W169" i="29"/>
  <c r="EE161" i="35" s="1"/>
  <c r="X169" i="29"/>
  <c r="EF161" i="35" s="1"/>
  <c r="Y169" i="29"/>
  <c r="EG161" i="35" s="1"/>
  <c r="Z169" i="29"/>
  <c r="EH161" i="35" s="1"/>
  <c r="AA169" i="29"/>
  <c r="EI161" i="35" s="1"/>
  <c r="AB169" i="29"/>
  <c r="EJ161" i="35" s="1"/>
  <c r="AC169" i="29"/>
  <c r="EK161" i="35" s="1"/>
  <c r="H169" i="29"/>
  <c r="I160" i="29"/>
  <c r="DQ152" i="35" s="1"/>
  <c r="J160" i="29"/>
  <c r="DR152" i="35" s="1"/>
  <c r="K160" i="29"/>
  <c r="DS152" i="35" s="1"/>
  <c r="L160" i="29"/>
  <c r="DT152" i="35" s="1"/>
  <c r="M160" i="29"/>
  <c r="DU152" i="35" s="1"/>
  <c r="N160" i="29"/>
  <c r="DV152" i="35" s="1"/>
  <c r="O160" i="29"/>
  <c r="DW152" i="35" s="1"/>
  <c r="P160" i="29"/>
  <c r="DX152" i="35" s="1"/>
  <c r="Q160" i="29"/>
  <c r="DY152" i="35" s="1"/>
  <c r="R160" i="29"/>
  <c r="DZ152" i="35" s="1"/>
  <c r="S160" i="29"/>
  <c r="EA152" i="35" s="1"/>
  <c r="T160" i="29"/>
  <c r="EB152" i="35" s="1"/>
  <c r="U160" i="29"/>
  <c r="EC152" i="35" s="1"/>
  <c r="V160" i="29"/>
  <c r="ED152" i="35" s="1"/>
  <c r="W160" i="29"/>
  <c r="EE152" i="35" s="1"/>
  <c r="X160" i="29"/>
  <c r="EF152" i="35" s="1"/>
  <c r="Y160" i="29"/>
  <c r="EG152" i="35" s="1"/>
  <c r="Z160" i="29"/>
  <c r="EH152" i="35" s="1"/>
  <c r="AA160" i="29"/>
  <c r="EI152" i="35" s="1"/>
  <c r="AB160" i="29"/>
  <c r="EJ152" i="35" s="1"/>
  <c r="AC160" i="29"/>
  <c r="EK152" i="35" s="1"/>
  <c r="H160" i="29"/>
  <c r="I154" i="29"/>
  <c r="DQ146" i="35" s="1"/>
  <c r="J154" i="29"/>
  <c r="DR146" i="35" s="1"/>
  <c r="K154" i="29"/>
  <c r="DS146" i="35" s="1"/>
  <c r="L154" i="29"/>
  <c r="DT146" i="35" s="1"/>
  <c r="M154" i="29"/>
  <c r="DU146" i="35" s="1"/>
  <c r="N154" i="29"/>
  <c r="DV146" i="35" s="1"/>
  <c r="O154" i="29"/>
  <c r="DW146" i="35" s="1"/>
  <c r="P154" i="29"/>
  <c r="DX146" i="35" s="1"/>
  <c r="Q154" i="29"/>
  <c r="DY146" i="35" s="1"/>
  <c r="R154" i="29"/>
  <c r="DZ146" i="35" s="1"/>
  <c r="S154" i="29"/>
  <c r="EA146" i="35" s="1"/>
  <c r="T154" i="29"/>
  <c r="EB146" i="35" s="1"/>
  <c r="U154" i="29"/>
  <c r="EC146" i="35" s="1"/>
  <c r="V154" i="29"/>
  <c r="ED146" i="35" s="1"/>
  <c r="W154" i="29"/>
  <c r="EE146" i="35" s="1"/>
  <c r="X154" i="29"/>
  <c r="EF146" i="35" s="1"/>
  <c r="Y154" i="29"/>
  <c r="EG146" i="35" s="1"/>
  <c r="Z154" i="29"/>
  <c r="EH146" i="35" s="1"/>
  <c r="AA154" i="29"/>
  <c r="EI146" i="35" s="1"/>
  <c r="AB154" i="29"/>
  <c r="EJ146" i="35" s="1"/>
  <c r="AC154" i="29"/>
  <c r="EK146" i="35" s="1"/>
  <c r="H154" i="29"/>
  <c r="I151" i="29"/>
  <c r="DQ143" i="35" s="1"/>
  <c r="J151" i="29"/>
  <c r="DR143" i="35" s="1"/>
  <c r="K151" i="29"/>
  <c r="DS143" i="35" s="1"/>
  <c r="L151" i="29"/>
  <c r="DT143" i="35" s="1"/>
  <c r="M151" i="29"/>
  <c r="DU143" i="35" s="1"/>
  <c r="N151" i="29"/>
  <c r="DV143" i="35" s="1"/>
  <c r="O151" i="29"/>
  <c r="DW143" i="35" s="1"/>
  <c r="P151" i="29"/>
  <c r="DX143" i="35" s="1"/>
  <c r="Q151" i="29"/>
  <c r="DY143" i="35" s="1"/>
  <c r="R151" i="29"/>
  <c r="DZ143" i="35" s="1"/>
  <c r="S151" i="29"/>
  <c r="EA143" i="35" s="1"/>
  <c r="T151" i="29"/>
  <c r="EB143" i="35" s="1"/>
  <c r="U151" i="29"/>
  <c r="EC143" i="35" s="1"/>
  <c r="V151" i="29"/>
  <c r="ED143" i="35" s="1"/>
  <c r="W151" i="29"/>
  <c r="EE143" i="35" s="1"/>
  <c r="X151" i="29"/>
  <c r="EF143" i="35" s="1"/>
  <c r="Y151" i="29"/>
  <c r="EG143" i="35" s="1"/>
  <c r="Z151" i="29"/>
  <c r="EH143" i="35" s="1"/>
  <c r="AA151" i="29"/>
  <c r="EI143" i="35" s="1"/>
  <c r="AB151" i="29"/>
  <c r="EJ143" i="35" s="1"/>
  <c r="AC151" i="29"/>
  <c r="EK143" i="35" s="1"/>
  <c r="H151" i="29"/>
  <c r="I143" i="29"/>
  <c r="DQ135" i="35" s="1"/>
  <c r="J143" i="29"/>
  <c r="DR135" i="35" s="1"/>
  <c r="K143" i="29"/>
  <c r="DS135" i="35" s="1"/>
  <c r="L143" i="29"/>
  <c r="DT135" i="35" s="1"/>
  <c r="M143" i="29"/>
  <c r="DU135" i="35" s="1"/>
  <c r="N143" i="29"/>
  <c r="DV135" i="35" s="1"/>
  <c r="O143" i="29"/>
  <c r="DW135" i="35" s="1"/>
  <c r="P143" i="29"/>
  <c r="DX135" i="35" s="1"/>
  <c r="Q143" i="29"/>
  <c r="DY135" i="35" s="1"/>
  <c r="R143" i="29"/>
  <c r="DZ135" i="35" s="1"/>
  <c r="S143" i="29"/>
  <c r="EA135" i="35" s="1"/>
  <c r="T143" i="29"/>
  <c r="EB135" i="35" s="1"/>
  <c r="U143" i="29"/>
  <c r="EC135" i="35" s="1"/>
  <c r="V143" i="29"/>
  <c r="ED135" i="35" s="1"/>
  <c r="W143" i="29"/>
  <c r="EE135" i="35" s="1"/>
  <c r="X143" i="29"/>
  <c r="EF135" i="35" s="1"/>
  <c r="Y143" i="29"/>
  <c r="EG135" i="35" s="1"/>
  <c r="Z143" i="29"/>
  <c r="EH135" i="35" s="1"/>
  <c r="AA143" i="29"/>
  <c r="EI135" i="35" s="1"/>
  <c r="AB143" i="29"/>
  <c r="EJ135" i="35" s="1"/>
  <c r="AC143" i="29"/>
  <c r="EK135" i="35" s="1"/>
  <c r="H143" i="29"/>
  <c r="I116" i="29"/>
  <c r="DQ108" i="35" s="1"/>
  <c r="J116" i="29"/>
  <c r="DR108" i="35" s="1"/>
  <c r="K116" i="29"/>
  <c r="DS108" i="35" s="1"/>
  <c r="L116" i="29"/>
  <c r="DT108" i="35" s="1"/>
  <c r="M116" i="29"/>
  <c r="DU108" i="35" s="1"/>
  <c r="N116" i="29"/>
  <c r="DV108" i="35" s="1"/>
  <c r="O116" i="29"/>
  <c r="DW108" i="35" s="1"/>
  <c r="P116" i="29"/>
  <c r="DX108" i="35" s="1"/>
  <c r="Q116" i="29"/>
  <c r="DY108" i="35" s="1"/>
  <c r="R116" i="29"/>
  <c r="DZ108" i="35" s="1"/>
  <c r="S116" i="29"/>
  <c r="EA108" i="35" s="1"/>
  <c r="T116" i="29"/>
  <c r="EB108" i="35" s="1"/>
  <c r="U116" i="29"/>
  <c r="EC108" i="35" s="1"/>
  <c r="V116" i="29"/>
  <c r="ED108" i="35" s="1"/>
  <c r="W116" i="29"/>
  <c r="EE108" i="35" s="1"/>
  <c r="X116" i="29"/>
  <c r="EF108" i="35" s="1"/>
  <c r="Y116" i="29"/>
  <c r="EG108" i="35" s="1"/>
  <c r="Z116" i="29"/>
  <c r="EH108" i="35" s="1"/>
  <c r="AA116" i="29"/>
  <c r="EI108" i="35" s="1"/>
  <c r="AB116" i="29"/>
  <c r="EJ108" i="35" s="1"/>
  <c r="AC116" i="29"/>
  <c r="EK108" i="35" s="1"/>
  <c r="H116" i="29"/>
  <c r="I106" i="29"/>
  <c r="DQ98" i="35" s="1"/>
  <c r="J106" i="29"/>
  <c r="DR98" i="35" s="1"/>
  <c r="K106" i="29"/>
  <c r="DS98" i="35" s="1"/>
  <c r="L106" i="29"/>
  <c r="DT98" i="35" s="1"/>
  <c r="M106" i="29"/>
  <c r="DU98" i="35" s="1"/>
  <c r="N106" i="29"/>
  <c r="DV98" i="35" s="1"/>
  <c r="O106" i="29"/>
  <c r="DW98" i="35" s="1"/>
  <c r="P106" i="29"/>
  <c r="DX98" i="35" s="1"/>
  <c r="Q106" i="29"/>
  <c r="DY98" i="35" s="1"/>
  <c r="R106" i="29"/>
  <c r="DZ98" i="35" s="1"/>
  <c r="S106" i="29"/>
  <c r="EA98" i="35" s="1"/>
  <c r="T106" i="29"/>
  <c r="EB98" i="35" s="1"/>
  <c r="U106" i="29"/>
  <c r="EC98" i="35" s="1"/>
  <c r="V106" i="29"/>
  <c r="ED98" i="35" s="1"/>
  <c r="W106" i="29"/>
  <c r="EE98" i="35" s="1"/>
  <c r="X106" i="29"/>
  <c r="EF98" i="35" s="1"/>
  <c r="Y106" i="29"/>
  <c r="EG98" i="35" s="1"/>
  <c r="Z106" i="29"/>
  <c r="EH98" i="35" s="1"/>
  <c r="AA106" i="29"/>
  <c r="EI98" i="35" s="1"/>
  <c r="AB106" i="29"/>
  <c r="EJ98" i="35" s="1"/>
  <c r="AC106" i="29"/>
  <c r="EK98" i="35" s="1"/>
  <c r="H106" i="29"/>
  <c r="I95" i="29"/>
  <c r="DQ87" i="35" s="1"/>
  <c r="J95" i="29"/>
  <c r="DR87" i="35" s="1"/>
  <c r="K95" i="29"/>
  <c r="DS87" i="35" s="1"/>
  <c r="L95" i="29"/>
  <c r="DT87" i="35" s="1"/>
  <c r="M95" i="29"/>
  <c r="DU87" i="35" s="1"/>
  <c r="N95" i="29"/>
  <c r="DV87" i="35" s="1"/>
  <c r="O95" i="29"/>
  <c r="DW87" i="35" s="1"/>
  <c r="P95" i="29"/>
  <c r="DX87" i="35" s="1"/>
  <c r="Q95" i="29"/>
  <c r="DY87" i="35" s="1"/>
  <c r="R95" i="29"/>
  <c r="DZ87" i="35" s="1"/>
  <c r="S95" i="29"/>
  <c r="EA87" i="35" s="1"/>
  <c r="T95" i="29"/>
  <c r="EB87" i="35" s="1"/>
  <c r="U95" i="29"/>
  <c r="EC87" i="35" s="1"/>
  <c r="V95" i="29"/>
  <c r="ED87" i="35" s="1"/>
  <c r="W95" i="29"/>
  <c r="EE87" i="35" s="1"/>
  <c r="X95" i="29"/>
  <c r="EF87" i="35" s="1"/>
  <c r="Y95" i="29"/>
  <c r="EG87" i="35" s="1"/>
  <c r="Z95" i="29"/>
  <c r="EH87" i="35" s="1"/>
  <c r="AA95" i="29"/>
  <c r="EI87" i="35" s="1"/>
  <c r="AB95" i="29"/>
  <c r="EJ87" i="35" s="1"/>
  <c r="AC95" i="29"/>
  <c r="EK87" i="35" s="1"/>
  <c r="H95" i="29"/>
  <c r="I80" i="29"/>
  <c r="DQ72" i="35" s="1"/>
  <c r="J80" i="29"/>
  <c r="DR72" i="35" s="1"/>
  <c r="K80" i="29"/>
  <c r="DS72" i="35" s="1"/>
  <c r="L80" i="29"/>
  <c r="DT72" i="35" s="1"/>
  <c r="M80" i="29"/>
  <c r="DU72" i="35" s="1"/>
  <c r="N80" i="29"/>
  <c r="DV72" i="35" s="1"/>
  <c r="O80" i="29"/>
  <c r="DW72" i="35" s="1"/>
  <c r="P80" i="29"/>
  <c r="DX72" i="35" s="1"/>
  <c r="Q80" i="29"/>
  <c r="DY72" i="35" s="1"/>
  <c r="R80" i="29"/>
  <c r="DZ72" i="35" s="1"/>
  <c r="S80" i="29"/>
  <c r="EA72" i="35" s="1"/>
  <c r="T80" i="29"/>
  <c r="EB72" i="35" s="1"/>
  <c r="U80" i="29"/>
  <c r="EC72" i="35" s="1"/>
  <c r="V80" i="29"/>
  <c r="ED72" i="35" s="1"/>
  <c r="W80" i="29"/>
  <c r="EE72" i="35" s="1"/>
  <c r="X80" i="29"/>
  <c r="EF72" i="35" s="1"/>
  <c r="Y80" i="29"/>
  <c r="EG72" i="35" s="1"/>
  <c r="Z80" i="29"/>
  <c r="EH72" i="35" s="1"/>
  <c r="AA80" i="29"/>
  <c r="EI72" i="35" s="1"/>
  <c r="AB80" i="29"/>
  <c r="EJ72" i="35" s="1"/>
  <c r="AC80" i="29"/>
  <c r="EK72" i="35" s="1"/>
  <c r="H80" i="29"/>
  <c r="I65" i="29"/>
  <c r="DQ57" i="35" s="1"/>
  <c r="J65" i="29"/>
  <c r="DR57" i="35" s="1"/>
  <c r="K65" i="29"/>
  <c r="DS57" i="35" s="1"/>
  <c r="L65" i="29"/>
  <c r="DT57" i="35" s="1"/>
  <c r="M65" i="29"/>
  <c r="DU57" i="35" s="1"/>
  <c r="N65" i="29"/>
  <c r="DV57" i="35" s="1"/>
  <c r="O65" i="29"/>
  <c r="DW57" i="35" s="1"/>
  <c r="P65" i="29"/>
  <c r="DX57" i="35" s="1"/>
  <c r="Q65" i="29"/>
  <c r="DY57" i="35" s="1"/>
  <c r="R65" i="29"/>
  <c r="DZ57" i="35" s="1"/>
  <c r="S65" i="29"/>
  <c r="EA57" i="35" s="1"/>
  <c r="T65" i="29"/>
  <c r="EB57" i="35" s="1"/>
  <c r="U65" i="29"/>
  <c r="EC57" i="35" s="1"/>
  <c r="V65" i="29"/>
  <c r="ED57" i="35" s="1"/>
  <c r="W65" i="29"/>
  <c r="EE57" i="35" s="1"/>
  <c r="X65" i="29"/>
  <c r="EF57" i="35" s="1"/>
  <c r="Y65" i="29"/>
  <c r="EG57" i="35" s="1"/>
  <c r="Z65" i="29"/>
  <c r="EH57" i="35" s="1"/>
  <c r="AA65" i="29"/>
  <c r="EI57" i="35" s="1"/>
  <c r="AB65" i="29"/>
  <c r="EJ57" i="35" s="1"/>
  <c r="AC65" i="29"/>
  <c r="EK57" i="35" s="1"/>
  <c r="H65" i="29"/>
  <c r="I58" i="29"/>
  <c r="DQ50" i="35" s="1"/>
  <c r="J58" i="29"/>
  <c r="DR50" i="35" s="1"/>
  <c r="K58" i="29"/>
  <c r="DS50" i="35" s="1"/>
  <c r="L58" i="29"/>
  <c r="DT50" i="35" s="1"/>
  <c r="M58" i="29"/>
  <c r="DU50" i="35" s="1"/>
  <c r="N58" i="29"/>
  <c r="DV50" i="35" s="1"/>
  <c r="O58" i="29"/>
  <c r="DW50" i="35" s="1"/>
  <c r="P58" i="29"/>
  <c r="DX50" i="35" s="1"/>
  <c r="Q58" i="29"/>
  <c r="DY50" i="35" s="1"/>
  <c r="R58" i="29"/>
  <c r="DZ50" i="35" s="1"/>
  <c r="S58" i="29"/>
  <c r="EA50" i="35" s="1"/>
  <c r="T58" i="29"/>
  <c r="EB50" i="35" s="1"/>
  <c r="U58" i="29"/>
  <c r="EC50" i="35" s="1"/>
  <c r="V58" i="29"/>
  <c r="ED50" i="35" s="1"/>
  <c r="W58" i="29"/>
  <c r="EE50" i="35" s="1"/>
  <c r="X58" i="29"/>
  <c r="EF50" i="35" s="1"/>
  <c r="Y58" i="29"/>
  <c r="EG50" i="35" s="1"/>
  <c r="Z58" i="29"/>
  <c r="EH50" i="35" s="1"/>
  <c r="AA58" i="29"/>
  <c r="EI50" i="35" s="1"/>
  <c r="AB58" i="29"/>
  <c r="EJ50" i="35" s="1"/>
  <c r="AC58" i="29"/>
  <c r="EK50" i="35" s="1"/>
  <c r="H58" i="29"/>
  <c r="I47" i="29"/>
  <c r="DQ39" i="35" s="1"/>
  <c r="J47" i="29"/>
  <c r="DR39" i="35" s="1"/>
  <c r="K47" i="29"/>
  <c r="DS39" i="35" s="1"/>
  <c r="L47" i="29"/>
  <c r="DT39" i="35" s="1"/>
  <c r="M47" i="29"/>
  <c r="DU39" i="35" s="1"/>
  <c r="N47" i="29"/>
  <c r="DV39" i="35" s="1"/>
  <c r="O47" i="29"/>
  <c r="DW39" i="35" s="1"/>
  <c r="P47" i="29"/>
  <c r="DX39" i="35" s="1"/>
  <c r="Q47" i="29"/>
  <c r="DY39" i="35" s="1"/>
  <c r="R47" i="29"/>
  <c r="DZ39" i="35" s="1"/>
  <c r="S47" i="29"/>
  <c r="EA39" i="35" s="1"/>
  <c r="T47" i="29"/>
  <c r="EB39" i="35" s="1"/>
  <c r="U47" i="29"/>
  <c r="EC39" i="35" s="1"/>
  <c r="V47" i="29"/>
  <c r="ED39" i="35" s="1"/>
  <c r="W47" i="29"/>
  <c r="EE39" i="35" s="1"/>
  <c r="X47" i="29"/>
  <c r="EF39" i="35" s="1"/>
  <c r="Y47" i="29"/>
  <c r="EG39" i="35" s="1"/>
  <c r="Z47" i="29"/>
  <c r="EH39" i="35" s="1"/>
  <c r="AA47" i="29"/>
  <c r="EI39" i="35" s="1"/>
  <c r="AB47" i="29"/>
  <c r="EJ39" i="35" s="1"/>
  <c r="AC47" i="29"/>
  <c r="EK39" i="35" s="1"/>
  <c r="H47" i="29"/>
  <c r="I41" i="29"/>
  <c r="DQ33" i="35" s="1"/>
  <c r="J41" i="29"/>
  <c r="DR33" i="35" s="1"/>
  <c r="K41" i="29"/>
  <c r="DS33" i="35" s="1"/>
  <c r="L41" i="29"/>
  <c r="DT33" i="35" s="1"/>
  <c r="M41" i="29"/>
  <c r="DU33" i="35" s="1"/>
  <c r="N41" i="29"/>
  <c r="DV33" i="35" s="1"/>
  <c r="O41" i="29"/>
  <c r="DW33" i="35" s="1"/>
  <c r="P41" i="29"/>
  <c r="DX33" i="35" s="1"/>
  <c r="Q41" i="29"/>
  <c r="DY33" i="35" s="1"/>
  <c r="R41" i="29"/>
  <c r="DZ33" i="35" s="1"/>
  <c r="S41" i="29"/>
  <c r="EA33" i="35" s="1"/>
  <c r="T41" i="29"/>
  <c r="EB33" i="35" s="1"/>
  <c r="U41" i="29"/>
  <c r="EC33" i="35" s="1"/>
  <c r="V41" i="29"/>
  <c r="ED33" i="35" s="1"/>
  <c r="W41" i="29"/>
  <c r="EE33" i="35" s="1"/>
  <c r="X41" i="29"/>
  <c r="EF33" i="35" s="1"/>
  <c r="Y41" i="29"/>
  <c r="EG33" i="35" s="1"/>
  <c r="Z41" i="29"/>
  <c r="EH33" i="35" s="1"/>
  <c r="AA41" i="29"/>
  <c r="EI33" i="35" s="1"/>
  <c r="AB41" i="29"/>
  <c r="EJ33" i="35" s="1"/>
  <c r="AC41" i="29"/>
  <c r="EK33" i="35" s="1"/>
  <c r="H41" i="29"/>
  <c r="I31" i="29"/>
  <c r="DQ23" i="35" s="1"/>
  <c r="J31" i="29"/>
  <c r="DR23" i="35" s="1"/>
  <c r="K31" i="29"/>
  <c r="DS23" i="35" s="1"/>
  <c r="L31" i="29"/>
  <c r="DT23" i="35" s="1"/>
  <c r="M31" i="29"/>
  <c r="DU23" i="35" s="1"/>
  <c r="N31" i="29"/>
  <c r="DV23" i="35" s="1"/>
  <c r="O31" i="29"/>
  <c r="DW23" i="35" s="1"/>
  <c r="P31" i="29"/>
  <c r="DX23" i="35" s="1"/>
  <c r="Q31" i="29"/>
  <c r="DY23" i="35" s="1"/>
  <c r="R31" i="29"/>
  <c r="DZ23" i="35" s="1"/>
  <c r="S31" i="29"/>
  <c r="EA23" i="35" s="1"/>
  <c r="T31" i="29"/>
  <c r="EB23" i="35" s="1"/>
  <c r="U31" i="29"/>
  <c r="EC23" i="35" s="1"/>
  <c r="V31" i="29"/>
  <c r="ED23" i="35" s="1"/>
  <c r="W31" i="29"/>
  <c r="EE23" i="35" s="1"/>
  <c r="X31" i="29"/>
  <c r="EF23" i="35" s="1"/>
  <c r="Y31" i="29"/>
  <c r="EG23" i="35" s="1"/>
  <c r="Z31" i="29"/>
  <c r="EH23" i="35" s="1"/>
  <c r="AA31" i="29"/>
  <c r="EI23" i="35" s="1"/>
  <c r="AB31" i="29"/>
  <c r="EJ23" i="35" s="1"/>
  <c r="AC31" i="29"/>
  <c r="EK23" i="35" s="1"/>
  <c r="H31" i="29"/>
  <c r="I24" i="29"/>
  <c r="DQ16" i="35" s="1"/>
  <c r="J24" i="29"/>
  <c r="DR16" i="35" s="1"/>
  <c r="K24" i="29"/>
  <c r="DS16" i="35" s="1"/>
  <c r="L24" i="29"/>
  <c r="DT16" i="35" s="1"/>
  <c r="M24" i="29"/>
  <c r="DU16" i="35" s="1"/>
  <c r="N24" i="29"/>
  <c r="DV16" i="35" s="1"/>
  <c r="O24" i="29"/>
  <c r="DW16" i="35" s="1"/>
  <c r="P24" i="29"/>
  <c r="DX16" i="35" s="1"/>
  <c r="Q24" i="29"/>
  <c r="DY16" i="35" s="1"/>
  <c r="R24" i="29"/>
  <c r="DZ16" i="35" s="1"/>
  <c r="S24" i="29"/>
  <c r="EA16" i="35" s="1"/>
  <c r="T24" i="29"/>
  <c r="EB16" i="35" s="1"/>
  <c r="U24" i="29"/>
  <c r="EC16" i="35" s="1"/>
  <c r="V24" i="29"/>
  <c r="ED16" i="35" s="1"/>
  <c r="W24" i="29"/>
  <c r="EE16" i="35" s="1"/>
  <c r="X24" i="29"/>
  <c r="EF16" i="35" s="1"/>
  <c r="Y24" i="29"/>
  <c r="EG16" i="35" s="1"/>
  <c r="Z24" i="29"/>
  <c r="EH16" i="35" s="1"/>
  <c r="AA24" i="29"/>
  <c r="EI16" i="35" s="1"/>
  <c r="AB24" i="29"/>
  <c r="EJ16" i="35" s="1"/>
  <c r="AC24" i="29"/>
  <c r="EK16" i="35" s="1"/>
  <c r="H24" i="29"/>
  <c r="I16" i="29"/>
  <c r="DQ8" i="35" s="1"/>
  <c r="J16" i="29"/>
  <c r="DR8" i="35" s="1"/>
  <c r="K16" i="29"/>
  <c r="DS8" i="35" s="1"/>
  <c r="L16" i="29"/>
  <c r="DT8" i="35" s="1"/>
  <c r="M16" i="29"/>
  <c r="DU8" i="35" s="1"/>
  <c r="N16" i="29"/>
  <c r="DV8" i="35" s="1"/>
  <c r="O16" i="29"/>
  <c r="DW8" i="35" s="1"/>
  <c r="P16" i="29"/>
  <c r="DX8" i="35" s="1"/>
  <c r="Q16" i="29"/>
  <c r="DY8" i="35" s="1"/>
  <c r="R16" i="29"/>
  <c r="DZ8" i="35" s="1"/>
  <c r="S16" i="29"/>
  <c r="EA8" i="35" s="1"/>
  <c r="T16" i="29"/>
  <c r="EB8" i="35" s="1"/>
  <c r="U16" i="29"/>
  <c r="EC8" i="35" s="1"/>
  <c r="V16" i="29"/>
  <c r="ED8" i="35" s="1"/>
  <c r="W16" i="29"/>
  <c r="EE8" i="35" s="1"/>
  <c r="X16" i="29"/>
  <c r="EF8" i="35" s="1"/>
  <c r="Y16" i="29"/>
  <c r="EG8" i="35" s="1"/>
  <c r="Z16" i="29"/>
  <c r="EH8" i="35" s="1"/>
  <c r="AA16" i="29"/>
  <c r="EI8" i="35" s="1"/>
  <c r="AB16" i="29"/>
  <c r="EJ8" i="35" s="1"/>
  <c r="AC16" i="29"/>
  <c r="EK8" i="35" s="1"/>
  <c r="H16" i="29"/>
  <c r="O287" i="30"/>
  <c r="P287" i="30"/>
  <c r="Q287" i="30"/>
  <c r="R287" i="30"/>
  <c r="S287" i="30"/>
  <c r="T287" i="30"/>
  <c r="U287" i="30"/>
  <c r="V287" i="30"/>
  <c r="W287" i="30"/>
  <c r="X287" i="30"/>
  <c r="Y287" i="30"/>
  <c r="Z287" i="30"/>
  <c r="AA287" i="30"/>
  <c r="AB287" i="30"/>
  <c r="AC287" i="30"/>
  <c r="AD287" i="30"/>
  <c r="AE287" i="30"/>
  <c r="AF287" i="30"/>
  <c r="AG287" i="30"/>
  <c r="AH287" i="30"/>
  <c r="AI287" i="30"/>
  <c r="AJ287" i="30"/>
  <c r="AK287" i="30"/>
  <c r="AL287" i="30"/>
  <c r="AM287" i="30"/>
  <c r="AN287" i="30"/>
  <c r="AO287" i="30"/>
  <c r="AP287" i="30"/>
  <c r="AQ287" i="30"/>
  <c r="AR287" i="30"/>
  <c r="AS287" i="30"/>
  <c r="AT287" i="30"/>
  <c r="AU287" i="30"/>
  <c r="AV287" i="30"/>
  <c r="AW287" i="30"/>
  <c r="AX287" i="30"/>
  <c r="AY287" i="30"/>
  <c r="AZ287" i="30"/>
  <c r="BA287" i="30"/>
  <c r="BB287" i="30"/>
  <c r="BC287" i="30"/>
  <c r="BD287" i="30"/>
  <c r="BE287" i="30"/>
  <c r="BF287" i="30"/>
  <c r="BG287" i="30"/>
  <c r="BH287" i="30"/>
  <c r="BI287" i="30"/>
  <c r="BJ287" i="30"/>
  <c r="BK287" i="30"/>
  <c r="N287" i="30"/>
  <c r="O283" i="30"/>
  <c r="P283" i="30"/>
  <c r="Q283" i="30"/>
  <c r="R283" i="30"/>
  <c r="S283" i="30"/>
  <c r="T283" i="30"/>
  <c r="U283" i="30"/>
  <c r="V283" i="30"/>
  <c r="W283" i="30"/>
  <c r="X283" i="30"/>
  <c r="Y283" i="30"/>
  <c r="Z283" i="30"/>
  <c r="AA283" i="30"/>
  <c r="AB283" i="30"/>
  <c r="AC283" i="30"/>
  <c r="AD283" i="30"/>
  <c r="AE283" i="30"/>
  <c r="AF283" i="30"/>
  <c r="AG283" i="30"/>
  <c r="AH283" i="30"/>
  <c r="AI283" i="30"/>
  <c r="AJ283" i="30"/>
  <c r="AK283" i="30"/>
  <c r="AL283" i="30"/>
  <c r="AM283" i="30"/>
  <c r="AN283" i="30"/>
  <c r="AO283" i="30"/>
  <c r="AP283" i="30"/>
  <c r="AQ283" i="30"/>
  <c r="AR283" i="30"/>
  <c r="AS283" i="30"/>
  <c r="AT283" i="30"/>
  <c r="AU283" i="30"/>
  <c r="AV283" i="30"/>
  <c r="AW283" i="30"/>
  <c r="AX283" i="30"/>
  <c r="AY283" i="30"/>
  <c r="AZ283" i="30"/>
  <c r="BA283" i="30"/>
  <c r="BB283" i="30"/>
  <c r="BC283" i="30"/>
  <c r="BD283" i="30"/>
  <c r="BE283" i="30"/>
  <c r="BF283" i="30"/>
  <c r="BG283" i="30"/>
  <c r="BH283" i="30"/>
  <c r="BI283" i="30"/>
  <c r="BJ283" i="30"/>
  <c r="BK283" i="30"/>
  <c r="N283" i="30"/>
  <c r="O273" i="30"/>
  <c r="P273" i="30"/>
  <c r="Q273" i="30"/>
  <c r="R273" i="30"/>
  <c r="S273" i="30"/>
  <c r="T273" i="30"/>
  <c r="U273" i="30"/>
  <c r="V273" i="30"/>
  <c r="W273" i="30"/>
  <c r="X273" i="30"/>
  <c r="Y273" i="30"/>
  <c r="Z273" i="30"/>
  <c r="AA273" i="30"/>
  <c r="AB273" i="30"/>
  <c r="AC273" i="30"/>
  <c r="AD273" i="30"/>
  <c r="AE273" i="30"/>
  <c r="AF273" i="30"/>
  <c r="AG273" i="30"/>
  <c r="AH273" i="30"/>
  <c r="AI273" i="30"/>
  <c r="AJ273" i="30"/>
  <c r="AK273" i="30"/>
  <c r="AL273" i="30"/>
  <c r="AM273" i="30"/>
  <c r="AN273" i="30"/>
  <c r="AO273" i="30"/>
  <c r="AP273" i="30"/>
  <c r="AQ273" i="30"/>
  <c r="AR273" i="30"/>
  <c r="AS273" i="30"/>
  <c r="AT273" i="30"/>
  <c r="AU273" i="30"/>
  <c r="AV273" i="30"/>
  <c r="AW273" i="30"/>
  <c r="AX273" i="30"/>
  <c r="AY273" i="30"/>
  <c r="AZ273" i="30"/>
  <c r="BA273" i="30"/>
  <c r="BB273" i="30"/>
  <c r="BC273" i="30"/>
  <c r="BD273" i="30"/>
  <c r="BE273" i="30"/>
  <c r="BF273" i="30"/>
  <c r="BG273" i="30"/>
  <c r="BH273" i="30"/>
  <c r="BI273" i="30"/>
  <c r="BJ273" i="30"/>
  <c r="BK273" i="30"/>
  <c r="N273" i="30"/>
  <c r="O265" i="30"/>
  <c r="P265" i="30"/>
  <c r="Q265" i="30"/>
  <c r="R265" i="30"/>
  <c r="S265" i="30"/>
  <c r="T265" i="30"/>
  <c r="U265" i="30"/>
  <c r="V265" i="30"/>
  <c r="W265" i="30"/>
  <c r="X265" i="30"/>
  <c r="Y265" i="30"/>
  <c r="Z265" i="30"/>
  <c r="AA265" i="30"/>
  <c r="AB265" i="30"/>
  <c r="AC265" i="30"/>
  <c r="AD265" i="30"/>
  <c r="AE265" i="30"/>
  <c r="AF265" i="30"/>
  <c r="AG265" i="30"/>
  <c r="AH265" i="30"/>
  <c r="AI265" i="30"/>
  <c r="AJ265" i="30"/>
  <c r="AK265" i="30"/>
  <c r="AL265" i="30"/>
  <c r="AM265" i="30"/>
  <c r="AN265" i="30"/>
  <c r="AO265" i="30"/>
  <c r="AP265" i="30"/>
  <c r="AQ265" i="30"/>
  <c r="AR265" i="30"/>
  <c r="AS265" i="30"/>
  <c r="AT265" i="30"/>
  <c r="AU265" i="30"/>
  <c r="AV265" i="30"/>
  <c r="AW265" i="30"/>
  <c r="AX265" i="30"/>
  <c r="AY265" i="30"/>
  <c r="AZ265" i="30"/>
  <c r="BA265" i="30"/>
  <c r="BB265" i="30"/>
  <c r="BC265" i="30"/>
  <c r="BD265" i="30"/>
  <c r="BE265" i="30"/>
  <c r="BF265" i="30"/>
  <c r="BG265" i="30"/>
  <c r="BH265" i="30"/>
  <c r="BI265" i="30"/>
  <c r="BJ265" i="30"/>
  <c r="BK265" i="30"/>
  <c r="N265" i="30"/>
  <c r="O255" i="30"/>
  <c r="P255" i="30"/>
  <c r="Q255" i="30"/>
  <c r="R255" i="30"/>
  <c r="S255" i="30"/>
  <c r="T255" i="30"/>
  <c r="U255" i="30"/>
  <c r="V255" i="30"/>
  <c r="W255" i="30"/>
  <c r="X255" i="30"/>
  <c r="Y255" i="30"/>
  <c r="Z255" i="30"/>
  <c r="AA255" i="30"/>
  <c r="AB255" i="30"/>
  <c r="AC255" i="30"/>
  <c r="AD255" i="30"/>
  <c r="AE255" i="30"/>
  <c r="AF255" i="30"/>
  <c r="AG255" i="30"/>
  <c r="AH255" i="30"/>
  <c r="AI255" i="30"/>
  <c r="AJ255" i="30"/>
  <c r="AK255" i="30"/>
  <c r="AL255" i="30"/>
  <c r="AM255" i="30"/>
  <c r="AN255" i="30"/>
  <c r="AO255" i="30"/>
  <c r="AP255" i="30"/>
  <c r="AQ255" i="30"/>
  <c r="AR255" i="30"/>
  <c r="AS255" i="30"/>
  <c r="AT255" i="30"/>
  <c r="AU255" i="30"/>
  <c r="AV255" i="30"/>
  <c r="AW255" i="30"/>
  <c r="AX255" i="30"/>
  <c r="AY255" i="30"/>
  <c r="AZ255" i="30"/>
  <c r="BA255" i="30"/>
  <c r="BB255" i="30"/>
  <c r="BC255" i="30"/>
  <c r="BD255" i="30"/>
  <c r="BE255" i="30"/>
  <c r="BF255" i="30"/>
  <c r="BG255" i="30"/>
  <c r="BH255" i="30"/>
  <c r="BI255" i="30"/>
  <c r="BJ255" i="30"/>
  <c r="BK255" i="30"/>
  <c r="N255" i="30"/>
  <c r="O236" i="30"/>
  <c r="P236" i="30"/>
  <c r="Q236" i="30"/>
  <c r="R236" i="30"/>
  <c r="S236" i="30"/>
  <c r="T236" i="30"/>
  <c r="U236" i="30"/>
  <c r="V236" i="30"/>
  <c r="W236" i="30"/>
  <c r="X236" i="30"/>
  <c r="Y236" i="30"/>
  <c r="Z236" i="30"/>
  <c r="AA236" i="30"/>
  <c r="AB236" i="30"/>
  <c r="AC236" i="30"/>
  <c r="AD236" i="30"/>
  <c r="AE236" i="30"/>
  <c r="AF236" i="30"/>
  <c r="AG236" i="30"/>
  <c r="AH236" i="30"/>
  <c r="AI236" i="30"/>
  <c r="AJ236" i="30"/>
  <c r="AK236" i="30"/>
  <c r="AL236" i="30"/>
  <c r="AM236" i="30"/>
  <c r="AN236" i="30"/>
  <c r="AO236" i="30"/>
  <c r="AP236" i="30"/>
  <c r="AQ236" i="30"/>
  <c r="AR236" i="30"/>
  <c r="AS236" i="30"/>
  <c r="AT236" i="30"/>
  <c r="AU236" i="30"/>
  <c r="AV236" i="30"/>
  <c r="AW236" i="30"/>
  <c r="AX236" i="30"/>
  <c r="AY236" i="30"/>
  <c r="AZ236" i="30"/>
  <c r="BA236" i="30"/>
  <c r="BB236" i="30"/>
  <c r="BC236" i="30"/>
  <c r="BD236" i="30"/>
  <c r="BE236" i="30"/>
  <c r="BF236" i="30"/>
  <c r="BG236" i="30"/>
  <c r="BH236" i="30"/>
  <c r="BI236" i="30"/>
  <c r="BJ236" i="30"/>
  <c r="BK236" i="30"/>
  <c r="N236" i="30"/>
  <c r="O228" i="30"/>
  <c r="P228" i="30"/>
  <c r="Q228" i="30"/>
  <c r="R228" i="30"/>
  <c r="S228" i="30"/>
  <c r="T228" i="30"/>
  <c r="U228" i="30"/>
  <c r="V228" i="30"/>
  <c r="W228" i="30"/>
  <c r="X228" i="30"/>
  <c r="Y228" i="30"/>
  <c r="Z228" i="30"/>
  <c r="AA228" i="30"/>
  <c r="AB228" i="30"/>
  <c r="AC228" i="30"/>
  <c r="AD228" i="30"/>
  <c r="AE228" i="30"/>
  <c r="AF228" i="30"/>
  <c r="AG228" i="30"/>
  <c r="AH228" i="30"/>
  <c r="AI228" i="30"/>
  <c r="AJ228" i="30"/>
  <c r="AK228" i="30"/>
  <c r="AL228" i="30"/>
  <c r="AM228" i="30"/>
  <c r="AN228" i="30"/>
  <c r="AO228" i="30"/>
  <c r="AP228" i="30"/>
  <c r="AQ228" i="30"/>
  <c r="AR228" i="30"/>
  <c r="AS228" i="30"/>
  <c r="AT228" i="30"/>
  <c r="AU228" i="30"/>
  <c r="AV228" i="30"/>
  <c r="AW228" i="30"/>
  <c r="AX228" i="30"/>
  <c r="AY228" i="30"/>
  <c r="AZ228" i="30"/>
  <c r="BA228" i="30"/>
  <c r="BB228" i="30"/>
  <c r="BC228" i="30"/>
  <c r="BD228" i="30"/>
  <c r="BE228" i="30"/>
  <c r="BF228" i="30"/>
  <c r="BG228" i="30"/>
  <c r="BH228" i="30"/>
  <c r="BI228" i="30"/>
  <c r="BJ228" i="30"/>
  <c r="BK228" i="30"/>
  <c r="N228" i="30"/>
  <c r="O214" i="30"/>
  <c r="P214" i="30"/>
  <c r="Q214" i="30"/>
  <c r="R214" i="30"/>
  <c r="S214" i="30"/>
  <c r="T214" i="30"/>
  <c r="U214" i="30"/>
  <c r="V214" i="30"/>
  <c r="W214" i="30"/>
  <c r="X214" i="30"/>
  <c r="Y214" i="30"/>
  <c r="Z214" i="30"/>
  <c r="AA214" i="30"/>
  <c r="AB214" i="30"/>
  <c r="AC214" i="30"/>
  <c r="AD214" i="30"/>
  <c r="AE214" i="30"/>
  <c r="AF214" i="30"/>
  <c r="AG214" i="30"/>
  <c r="AH214" i="30"/>
  <c r="AI214" i="30"/>
  <c r="AJ214" i="30"/>
  <c r="AK214" i="30"/>
  <c r="AL214" i="30"/>
  <c r="AM214" i="30"/>
  <c r="AN214" i="30"/>
  <c r="AO214" i="30"/>
  <c r="AP214" i="30"/>
  <c r="AQ214" i="30"/>
  <c r="AR214" i="30"/>
  <c r="AS214" i="30"/>
  <c r="AT214" i="30"/>
  <c r="AU214" i="30"/>
  <c r="AV214" i="30"/>
  <c r="AW214" i="30"/>
  <c r="AX214" i="30"/>
  <c r="J214" i="30" s="1"/>
  <c r="DL206" i="35" s="1"/>
  <c r="AY214" i="30"/>
  <c r="AZ214" i="30"/>
  <c r="BA214" i="30"/>
  <c r="BB214" i="30"/>
  <c r="BC214" i="30"/>
  <c r="BD214" i="30"/>
  <c r="BE214" i="30"/>
  <c r="BF214" i="30"/>
  <c r="BG214" i="30"/>
  <c r="BH214" i="30"/>
  <c r="BI214" i="30"/>
  <c r="BJ214" i="30"/>
  <c r="BK214" i="30"/>
  <c r="N214" i="30"/>
  <c r="O202" i="30"/>
  <c r="P202" i="30"/>
  <c r="Q202" i="30"/>
  <c r="R202" i="30"/>
  <c r="S202" i="30"/>
  <c r="T202" i="30"/>
  <c r="U202" i="30"/>
  <c r="V202" i="30"/>
  <c r="W202" i="30"/>
  <c r="X202" i="30"/>
  <c r="Y202" i="30"/>
  <c r="Z202" i="30"/>
  <c r="AA202" i="30"/>
  <c r="AB202" i="30"/>
  <c r="AC202" i="30"/>
  <c r="AD202" i="30"/>
  <c r="AE202" i="30"/>
  <c r="AF202" i="30"/>
  <c r="L202" i="30" s="1"/>
  <c r="DN194" i="35" s="1"/>
  <c r="AG202" i="30"/>
  <c r="AH202" i="30"/>
  <c r="AI202" i="30"/>
  <c r="AJ202" i="30"/>
  <c r="AK202" i="30"/>
  <c r="AL202" i="30"/>
  <c r="AM202" i="30"/>
  <c r="AN202" i="30"/>
  <c r="AO202" i="30"/>
  <c r="AP202" i="30"/>
  <c r="AQ202" i="30"/>
  <c r="AR202" i="30"/>
  <c r="AS202" i="30"/>
  <c r="AT202" i="30"/>
  <c r="AU202" i="30"/>
  <c r="AV202" i="30"/>
  <c r="AW202" i="30"/>
  <c r="AX202" i="30"/>
  <c r="AY202" i="30"/>
  <c r="AZ202" i="30"/>
  <c r="BA202" i="30"/>
  <c r="BB202" i="30"/>
  <c r="BC202" i="30"/>
  <c r="BD202" i="30"/>
  <c r="BE202" i="30"/>
  <c r="BF202" i="30"/>
  <c r="BG202" i="30"/>
  <c r="BH202" i="30"/>
  <c r="BI202" i="30"/>
  <c r="BJ202" i="30"/>
  <c r="BK202" i="30"/>
  <c r="N202" i="30"/>
  <c r="O188" i="30"/>
  <c r="P188" i="30"/>
  <c r="Q188" i="30"/>
  <c r="R188" i="30"/>
  <c r="S188" i="30"/>
  <c r="T188" i="30"/>
  <c r="U188" i="30"/>
  <c r="V188" i="30"/>
  <c r="W188" i="30"/>
  <c r="X188" i="30"/>
  <c r="Y188" i="30"/>
  <c r="Z188" i="30"/>
  <c r="AA188" i="30"/>
  <c r="AB188" i="30"/>
  <c r="AC188" i="30"/>
  <c r="AD188" i="30"/>
  <c r="AE188" i="30"/>
  <c r="AF188" i="30"/>
  <c r="AG188" i="30"/>
  <c r="AH188" i="30"/>
  <c r="AI188" i="30"/>
  <c r="AJ188" i="30"/>
  <c r="AK188" i="30"/>
  <c r="AL188" i="30"/>
  <c r="AM188" i="30"/>
  <c r="AN188" i="30"/>
  <c r="AO188" i="30"/>
  <c r="AP188" i="30"/>
  <c r="AQ188" i="30"/>
  <c r="AR188" i="30"/>
  <c r="AS188" i="30"/>
  <c r="AT188" i="30"/>
  <c r="AU188" i="30"/>
  <c r="AV188" i="30"/>
  <c r="AW188" i="30"/>
  <c r="AX188" i="30"/>
  <c r="AY188" i="30"/>
  <c r="AZ188" i="30"/>
  <c r="BA188" i="30"/>
  <c r="BB188" i="30"/>
  <c r="BC188" i="30"/>
  <c r="BD188" i="30"/>
  <c r="BE188" i="30"/>
  <c r="BF188" i="30"/>
  <c r="BG188" i="30"/>
  <c r="BH188" i="30"/>
  <c r="BI188" i="30"/>
  <c r="BJ188" i="30"/>
  <c r="BK188" i="30"/>
  <c r="N188" i="30"/>
  <c r="O169" i="30"/>
  <c r="P169" i="30"/>
  <c r="Q169" i="30"/>
  <c r="R169" i="30"/>
  <c r="S169" i="30"/>
  <c r="T169" i="30"/>
  <c r="U169" i="30"/>
  <c r="V169" i="30"/>
  <c r="W169" i="30"/>
  <c r="X169" i="30"/>
  <c r="Y169" i="30"/>
  <c r="Z169" i="30"/>
  <c r="AA169" i="30"/>
  <c r="AB169" i="30"/>
  <c r="AC169" i="30"/>
  <c r="AD169" i="30"/>
  <c r="AE169" i="30"/>
  <c r="AF169" i="30"/>
  <c r="AG169" i="30"/>
  <c r="AH169" i="30"/>
  <c r="AI169" i="30"/>
  <c r="AJ169" i="30"/>
  <c r="AK169" i="30"/>
  <c r="AL169" i="30"/>
  <c r="AM169" i="30"/>
  <c r="AN169" i="30"/>
  <c r="AO169" i="30"/>
  <c r="AP169" i="30"/>
  <c r="AQ169" i="30"/>
  <c r="AR169" i="30"/>
  <c r="AS169" i="30"/>
  <c r="AT169" i="30"/>
  <c r="AU169" i="30"/>
  <c r="AV169" i="30"/>
  <c r="AW169" i="30"/>
  <c r="AX169" i="30"/>
  <c r="AY169" i="30"/>
  <c r="AZ169" i="30"/>
  <c r="BA169" i="30"/>
  <c r="BB169" i="30"/>
  <c r="BC169" i="30"/>
  <c r="BD169" i="30"/>
  <c r="BE169" i="30"/>
  <c r="BF169" i="30"/>
  <c r="BG169" i="30"/>
  <c r="BH169" i="30"/>
  <c r="BI169" i="30"/>
  <c r="BJ169" i="30"/>
  <c r="BK169" i="30"/>
  <c r="N169" i="30"/>
  <c r="O160" i="30"/>
  <c r="P160" i="30"/>
  <c r="Q160" i="30"/>
  <c r="R160" i="30"/>
  <c r="S160" i="30"/>
  <c r="T160" i="30"/>
  <c r="U160" i="30"/>
  <c r="V160" i="30"/>
  <c r="W160" i="30"/>
  <c r="X160" i="30"/>
  <c r="Y160" i="30"/>
  <c r="Z160" i="30"/>
  <c r="AA160" i="30"/>
  <c r="AB160" i="30"/>
  <c r="AC160" i="30"/>
  <c r="AD160" i="30"/>
  <c r="AE160" i="30"/>
  <c r="AF160" i="30"/>
  <c r="AG160" i="30"/>
  <c r="AH160" i="30"/>
  <c r="AI160" i="30"/>
  <c r="AJ160" i="30"/>
  <c r="AK160" i="30"/>
  <c r="AL160" i="30"/>
  <c r="AM160" i="30"/>
  <c r="AN160" i="30"/>
  <c r="AO160" i="30"/>
  <c r="AP160" i="30"/>
  <c r="AQ160" i="30"/>
  <c r="AR160" i="30"/>
  <c r="AS160" i="30"/>
  <c r="AT160" i="30"/>
  <c r="AU160" i="30"/>
  <c r="AV160" i="30"/>
  <c r="AW160" i="30"/>
  <c r="AX160" i="30"/>
  <c r="AY160" i="30"/>
  <c r="AZ160" i="30"/>
  <c r="BA160" i="30"/>
  <c r="BB160" i="30"/>
  <c r="BC160" i="30"/>
  <c r="BD160" i="30"/>
  <c r="BE160" i="30"/>
  <c r="BF160" i="30"/>
  <c r="BG160" i="30"/>
  <c r="BH160" i="30"/>
  <c r="BI160" i="30"/>
  <c r="BJ160" i="30"/>
  <c r="BK160" i="30"/>
  <c r="N160" i="30"/>
  <c r="O154" i="30"/>
  <c r="P154" i="30"/>
  <c r="Q154" i="30"/>
  <c r="R154" i="30"/>
  <c r="S154" i="30"/>
  <c r="T154" i="30"/>
  <c r="U154" i="30"/>
  <c r="V154" i="30"/>
  <c r="W154" i="30"/>
  <c r="X154" i="30"/>
  <c r="Y154" i="30"/>
  <c r="Z154" i="30"/>
  <c r="AA154" i="30"/>
  <c r="AB154" i="30"/>
  <c r="AC154" i="30"/>
  <c r="AD154" i="30"/>
  <c r="AE154" i="30"/>
  <c r="AF154" i="30"/>
  <c r="AG154" i="30"/>
  <c r="AH154" i="30"/>
  <c r="AI154" i="30"/>
  <c r="AJ154" i="30"/>
  <c r="AK154" i="30"/>
  <c r="AL154" i="30"/>
  <c r="AM154" i="30"/>
  <c r="AN154" i="30"/>
  <c r="AO154" i="30"/>
  <c r="AP154" i="30"/>
  <c r="AQ154" i="30"/>
  <c r="AR154" i="30"/>
  <c r="AS154" i="30"/>
  <c r="AT154" i="30"/>
  <c r="AU154" i="30"/>
  <c r="AV154" i="30"/>
  <c r="AW154" i="30"/>
  <c r="AX154" i="30"/>
  <c r="AY154" i="30"/>
  <c r="AZ154" i="30"/>
  <c r="BA154" i="30"/>
  <c r="BB154" i="30"/>
  <c r="BC154" i="30"/>
  <c r="BD154" i="30"/>
  <c r="BE154" i="30"/>
  <c r="BF154" i="30"/>
  <c r="BG154" i="30"/>
  <c r="BH154" i="30"/>
  <c r="BI154" i="30"/>
  <c r="BJ154" i="30"/>
  <c r="BK154" i="30"/>
  <c r="N154" i="30"/>
  <c r="O151" i="30"/>
  <c r="P151" i="30"/>
  <c r="Q151" i="30"/>
  <c r="R151" i="30"/>
  <c r="S151" i="30"/>
  <c r="T151" i="30"/>
  <c r="U151" i="30"/>
  <c r="V151" i="30"/>
  <c r="W151" i="30"/>
  <c r="X151" i="30"/>
  <c r="Y151" i="30"/>
  <c r="Z151" i="30"/>
  <c r="AA151" i="30"/>
  <c r="AB151" i="30"/>
  <c r="AC151" i="30"/>
  <c r="AD151" i="30"/>
  <c r="AE151" i="30"/>
  <c r="AF151" i="30"/>
  <c r="AG151" i="30"/>
  <c r="AH151" i="30"/>
  <c r="AI151" i="30"/>
  <c r="AJ151" i="30"/>
  <c r="AK151" i="30"/>
  <c r="AL151" i="30"/>
  <c r="AM151" i="30"/>
  <c r="AN151" i="30"/>
  <c r="AO151" i="30"/>
  <c r="AP151" i="30"/>
  <c r="AQ151" i="30"/>
  <c r="AR151" i="30"/>
  <c r="AS151" i="30"/>
  <c r="AT151" i="30"/>
  <c r="AU151" i="30"/>
  <c r="AV151" i="30"/>
  <c r="AW151" i="30"/>
  <c r="AX151" i="30"/>
  <c r="AY151" i="30"/>
  <c r="AZ151" i="30"/>
  <c r="BA151" i="30"/>
  <c r="BB151" i="30"/>
  <c r="BC151" i="30"/>
  <c r="BD151" i="30"/>
  <c r="BE151" i="30"/>
  <c r="BF151" i="30"/>
  <c r="BG151" i="30"/>
  <c r="BH151" i="30"/>
  <c r="BI151" i="30"/>
  <c r="BJ151" i="30"/>
  <c r="BK151" i="30"/>
  <c r="N151" i="30"/>
  <c r="O143" i="30"/>
  <c r="P143" i="30"/>
  <c r="Q143" i="30"/>
  <c r="R143" i="30"/>
  <c r="S143" i="30"/>
  <c r="T143" i="30"/>
  <c r="U143" i="30"/>
  <c r="V143" i="30"/>
  <c r="W143" i="30"/>
  <c r="X143" i="30"/>
  <c r="Y143" i="30"/>
  <c r="Z143" i="30"/>
  <c r="AA143" i="30"/>
  <c r="AB143" i="30"/>
  <c r="AC143" i="30"/>
  <c r="AD143" i="30"/>
  <c r="AE143" i="30"/>
  <c r="AF143" i="30"/>
  <c r="AG143" i="30"/>
  <c r="AH143" i="30"/>
  <c r="AI143" i="30"/>
  <c r="AJ143" i="30"/>
  <c r="AK143" i="30"/>
  <c r="AL143" i="30"/>
  <c r="AM143" i="30"/>
  <c r="AN143" i="30"/>
  <c r="AO143" i="30"/>
  <c r="AP143" i="30"/>
  <c r="AQ143" i="30"/>
  <c r="AR143" i="30"/>
  <c r="AS143" i="30"/>
  <c r="AT143" i="30"/>
  <c r="AU143" i="30"/>
  <c r="AV143" i="30"/>
  <c r="AW143" i="30"/>
  <c r="AX143" i="30"/>
  <c r="AY143" i="30"/>
  <c r="AZ143" i="30"/>
  <c r="BA143" i="30"/>
  <c r="BB143" i="30"/>
  <c r="BC143" i="30"/>
  <c r="BD143" i="30"/>
  <c r="BE143" i="30"/>
  <c r="BF143" i="30"/>
  <c r="BG143" i="30"/>
  <c r="BH143" i="30"/>
  <c r="BI143" i="30"/>
  <c r="BJ143" i="30"/>
  <c r="BK143" i="30"/>
  <c r="N143" i="30"/>
  <c r="BK116" i="30"/>
  <c r="O116" i="30"/>
  <c r="P116" i="30"/>
  <c r="Q116" i="30"/>
  <c r="R116" i="30"/>
  <c r="S116" i="30"/>
  <c r="T116" i="30"/>
  <c r="U116" i="30"/>
  <c r="V116" i="30"/>
  <c r="W116" i="30"/>
  <c r="X116" i="30"/>
  <c r="Y116" i="30"/>
  <c r="Z116" i="30"/>
  <c r="AA116" i="30"/>
  <c r="AB116" i="30"/>
  <c r="AC116" i="30"/>
  <c r="AD116" i="30"/>
  <c r="AE116" i="30"/>
  <c r="AF116" i="30"/>
  <c r="AG116" i="30"/>
  <c r="AH116" i="30"/>
  <c r="AI116" i="30"/>
  <c r="AJ116" i="30"/>
  <c r="AK116" i="30"/>
  <c r="AL116" i="30"/>
  <c r="AM116" i="30"/>
  <c r="AN116" i="30"/>
  <c r="AO116" i="30"/>
  <c r="AP116" i="30"/>
  <c r="AQ116" i="30"/>
  <c r="AR116" i="30"/>
  <c r="AS116" i="30"/>
  <c r="AT116" i="30"/>
  <c r="AU116" i="30"/>
  <c r="AV116" i="30"/>
  <c r="AW116" i="30"/>
  <c r="AX116" i="30"/>
  <c r="AY116" i="30"/>
  <c r="AZ116" i="30"/>
  <c r="BA116" i="30"/>
  <c r="BB116" i="30"/>
  <c r="BC116" i="30"/>
  <c r="BD116" i="30"/>
  <c r="BE116" i="30"/>
  <c r="BF116" i="30"/>
  <c r="BG116" i="30"/>
  <c r="BH116" i="30"/>
  <c r="BI116" i="30"/>
  <c r="BJ116" i="30"/>
  <c r="N116" i="30"/>
  <c r="O106" i="30"/>
  <c r="P106" i="30"/>
  <c r="Q106" i="30"/>
  <c r="R106" i="30"/>
  <c r="S106" i="30"/>
  <c r="T106" i="30"/>
  <c r="U106" i="30"/>
  <c r="V106" i="30"/>
  <c r="W106" i="30"/>
  <c r="X106" i="30"/>
  <c r="Y106" i="30"/>
  <c r="Z106" i="30"/>
  <c r="AA106" i="30"/>
  <c r="AB106" i="30"/>
  <c r="AC106" i="30"/>
  <c r="AD106" i="30"/>
  <c r="AE106" i="30"/>
  <c r="AF106" i="30"/>
  <c r="AG106" i="30"/>
  <c r="AH106" i="30"/>
  <c r="AI106" i="30"/>
  <c r="AJ106" i="30"/>
  <c r="AK106" i="30"/>
  <c r="AL106" i="30"/>
  <c r="AM106" i="30"/>
  <c r="AN106" i="30"/>
  <c r="AO106" i="30"/>
  <c r="AP106" i="30"/>
  <c r="AQ106" i="30"/>
  <c r="AR106" i="30"/>
  <c r="AS106" i="30"/>
  <c r="AT106" i="30"/>
  <c r="AU106" i="30"/>
  <c r="AV106" i="30"/>
  <c r="AW106" i="30"/>
  <c r="AX106" i="30"/>
  <c r="AY106" i="30"/>
  <c r="AZ106" i="30"/>
  <c r="BA106" i="30"/>
  <c r="BB106" i="30"/>
  <c r="BC106" i="30"/>
  <c r="BD106" i="30"/>
  <c r="BE106" i="30"/>
  <c r="BF106" i="30"/>
  <c r="BG106" i="30"/>
  <c r="BH106" i="30"/>
  <c r="BI106" i="30"/>
  <c r="BJ106" i="30"/>
  <c r="BK106" i="30"/>
  <c r="N106" i="30"/>
  <c r="O95" i="30"/>
  <c r="P95" i="30"/>
  <c r="Q95" i="30"/>
  <c r="R95" i="30"/>
  <c r="S95" i="30"/>
  <c r="T95" i="30"/>
  <c r="U95" i="30"/>
  <c r="V95" i="30"/>
  <c r="W95" i="30"/>
  <c r="X95" i="30"/>
  <c r="Y95" i="30"/>
  <c r="Z95" i="30"/>
  <c r="AA95" i="30"/>
  <c r="AB95" i="30"/>
  <c r="AC95" i="30"/>
  <c r="AD95" i="30"/>
  <c r="AE95" i="30"/>
  <c r="AF95" i="30"/>
  <c r="AG95" i="30"/>
  <c r="AH95" i="30"/>
  <c r="AI95" i="30"/>
  <c r="AJ95" i="30"/>
  <c r="AK95" i="30"/>
  <c r="AL95" i="30"/>
  <c r="AM95" i="30"/>
  <c r="AN95" i="30"/>
  <c r="AO95" i="30"/>
  <c r="AP95" i="30"/>
  <c r="AQ95" i="30"/>
  <c r="AR95" i="30"/>
  <c r="AS95" i="30"/>
  <c r="AT95" i="30"/>
  <c r="AU95" i="30"/>
  <c r="AV95" i="30"/>
  <c r="AW95" i="30"/>
  <c r="AX95" i="30"/>
  <c r="AY95" i="30"/>
  <c r="AZ95" i="30"/>
  <c r="BA95" i="30"/>
  <c r="BB95" i="30"/>
  <c r="BC95" i="30"/>
  <c r="BD95" i="30"/>
  <c r="BE95" i="30"/>
  <c r="BF95" i="30"/>
  <c r="BG95" i="30"/>
  <c r="BH95" i="30"/>
  <c r="BI95" i="30"/>
  <c r="BJ95" i="30"/>
  <c r="BK95" i="30"/>
  <c r="N95" i="30"/>
  <c r="O80" i="30"/>
  <c r="P80" i="30"/>
  <c r="Q80" i="30"/>
  <c r="R80" i="30"/>
  <c r="S80" i="30"/>
  <c r="T80" i="30"/>
  <c r="U80" i="30"/>
  <c r="V80" i="30"/>
  <c r="W80" i="30"/>
  <c r="X80" i="30"/>
  <c r="Y80" i="30"/>
  <c r="Z80" i="30"/>
  <c r="AA80" i="30"/>
  <c r="AB80" i="30"/>
  <c r="AC80" i="30"/>
  <c r="AD80" i="30"/>
  <c r="AE80" i="30"/>
  <c r="AF80" i="30"/>
  <c r="AG80" i="30"/>
  <c r="AH80" i="30"/>
  <c r="AI80" i="30"/>
  <c r="AJ80" i="30"/>
  <c r="AK80" i="30"/>
  <c r="AL80" i="30"/>
  <c r="AM80" i="30"/>
  <c r="AN80" i="30"/>
  <c r="AO80" i="30"/>
  <c r="AP80" i="30"/>
  <c r="AQ80" i="30"/>
  <c r="AR80" i="30"/>
  <c r="AS80" i="30"/>
  <c r="AT80" i="30"/>
  <c r="AU80" i="30"/>
  <c r="AV80" i="30"/>
  <c r="AW80" i="30"/>
  <c r="AX80" i="30"/>
  <c r="AY80" i="30"/>
  <c r="AZ80" i="30"/>
  <c r="BA80" i="30"/>
  <c r="BB80" i="30"/>
  <c r="BC80" i="30"/>
  <c r="BD80" i="30"/>
  <c r="BE80" i="30"/>
  <c r="BF80" i="30"/>
  <c r="BG80" i="30"/>
  <c r="BH80" i="30"/>
  <c r="BI80" i="30"/>
  <c r="BJ80" i="30"/>
  <c r="BK80" i="30"/>
  <c r="N80" i="30"/>
  <c r="O65" i="30"/>
  <c r="P65" i="30"/>
  <c r="Q65" i="30"/>
  <c r="R65" i="30"/>
  <c r="S65" i="30"/>
  <c r="T65" i="30"/>
  <c r="U65" i="30"/>
  <c r="V65" i="30"/>
  <c r="W65" i="30"/>
  <c r="X65" i="30"/>
  <c r="Y65" i="30"/>
  <c r="Z65" i="30"/>
  <c r="AA65" i="30"/>
  <c r="AB65" i="30"/>
  <c r="AC65" i="30"/>
  <c r="AD65" i="30"/>
  <c r="AE65" i="30"/>
  <c r="AF65" i="30"/>
  <c r="AG65" i="30"/>
  <c r="AH65" i="30"/>
  <c r="AI65" i="30"/>
  <c r="AJ65" i="30"/>
  <c r="AK65" i="30"/>
  <c r="AL65" i="30"/>
  <c r="AM65" i="30"/>
  <c r="AN65" i="30"/>
  <c r="AO65" i="30"/>
  <c r="AP65" i="30"/>
  <c r="AQ65" i="30"/>
  <c r="AR65" i="30"/>
  <c r="AS65" i="30"/>
  <c r="AT65" i="30"/>
  <c r="AU65" i="30"/>
  <c r="AV65" i="30"/>
  <c r="AW65" i="30"/>
  <c r="AX65" i="30"/>
  <c r="AY65" i="30"/>
  <c r="AZ65" i="30"/>
  <c r="BA65" i="30"/>
  <c r="BB65" i="30"/>
  <c r="BC65" i="30"/>
  <c r="BD65" i="30"/>
  <c r="BE65" i="30"/>
  <c r="BF65" i="30"/>
  <c r="BG65" i="30"/>
  <c r="BH65" i="30"/>
  <c r="BI65" i="30"/>
  <c r="BJ65" i="30"/>
  <c r="BK65" i="30"/>
  <c r="N65" i="30"/>
  <c r="O58" i="30"/>
  <c r="P58" i="30"/>
  <c r="Q58" i="30"/>
  <c r="R58" i="30"/>
  <c r="S58" i="30"/>
  <c r="T58" i="30"/>
  <c r="U58" i="30"/>
  <c r="V58" i="30"/>
  <c r="W58" i="30"/>
  <c r="X58" i="30"/>
  <c r="Y58" i="30"/>
  <c r="Z58" i="30"/>
  <c r="AA58" i="30"/>
  <c r="AB58" i="30"/>
  <c r="AC58" i="30"/>
  <c r="AD58" i="30"/>
  <c r="AE58" i="30"/>
  <c r="AF58" i="30"/>
  <c r="AG58" i="30"/>
  <c r="AH58" i="30"/>
  <c r="AI58" i="30"/>
  <c r="AJ58" i="30"/>
  <c r="AK58" i="30"/>
  <c r="AL58" i="30"/>
  <c r="AM58" i="30"/>
  <c r="AN58" i="30"/>
  <c r="AO58" i="30"/>
  <c r="AP58" i="30"/>
  <c r="AQ58" i="30"/>
  <c r="AR58" i="30"/>
  <c r="AS58" i="30"/>
  <c r="AT58" i="30"/>
  <c r="AU58" i="30"/>
  <c r="AV58" i="30"/>
  <c r="AW58" i="30"/>
  <c r="AX58" i="30"/>
  <c r="AY58" i="30"/>
  <c r="AZ58" i="30"/>
  <c r="BA58" i="30"/>
  <c r="BB58" i="30"/>
  <c r="BC58" i="30"/>
  <c r="BD58" i="30"/>
  <c r="BE58" i="30"/>
  <c r="BF58" i="30"/>
  <c r="BG58" i="30"/>
  <c r="BH58" i="30"/>
  <c r="BI58" i="30"/>
  <c r="BJ58" i="30"/>
  <c r="BK58" i="30"/>
  <c r="N58" i="30"/>
  <c r="O47" i="30"/>
  <c r="P47" i="30"/>
  <c r="Q47" i="30"/>
  <c r="R47" i="30"/>
  <c r="S47" i="30"/>
  <c r="T47" i="30"/>
  <c r="U47" i="30"/>
  <c r="V47" i="30"/>
  <c r="W47" i="30"/>
  <c r="X47" i="30"/>
  <c r="Y47" i="30"/>
  <c r="Z47" i="30"/>
  <c r="AA47" i="30"/>
  <c r="AB47" i="30"/>
  <c r="AC47" i="30"/>
  <c r="AD47" i="30"/>
  <c r="AE47" i="30"/>
  <c r="AF47" i="30"/>
  <c r="AG47" i="30"/>
  <c r="AH47" i="30"/>
  <c r="AI47" i="30"/>
  <c r="AJ47" i="30"/>
  <c r="AK47" i="30"/>
  <c r="AL47" i="30"/>
  <c r="AM47" i="30"/>
  <c r="AN47" i="30"/>
  <c r="AO47" i="30"/>
  <c r="AP47" i="30"/>
  <c r="AQ47" i="30"/>
  <c r="AR47" i="30"/>
  <c r="AS47" i="30"/>
  <c r="AT47" i="30"/>
  <c r="AU47" i="30"/>
  <c r="AV47" i="30"/>
  <c r="AW47" i="30"/>
  <c r="AX47" i="30"/>
  <c r="AY47" i="30"/>
  <c r="AZ47" i="30"/>
  <c r="BA47" i="30"/>
  <c r="BB47" i="30"/>
  <c r="BC47" i="30"/>
  <c r="BD47" i="30"/>
  <c r="BE47" i="30"/>
  <c r="BF47" i="30"/>
  <c r="BG47" i="30"/>
  <c r="BH47" i="30"/>
  <c r="BI47" i="30"/>
  <c r="BJ47" i="30"/>
  <c r="BK47" i="30"/>
  <c r="N47" i="30"/>
  <c r="O41" i="30"/>
  <c r="P41" i="30"/>
  <c r="Q41" i="30"/>
  <c r="R41" i="30"/>
  <c r="S41" i="30"/>
  <c r="T41" i="30"/>
  <c r="J41" i="30" s="1"/>
  <c r="DL33" i="35" s="1"/>
  <c r="U41" i="30"/>
  <c r="V41" i="30"/>
  <c r="W41" i="30"/>
  <c r="X41" i="30"/>
  <c r="Y41" i="30"/>
  <c r="Z41" i="30"/>
  <c r="AA41" i="30"/>
  <c r="AB41" i="30"/>
  <c r="AC41" i="30"/>
  <c r="AD41" i="30"/>
  <c r="AE41" i="30"/>
  <c r="AF41" i="30"/>
  <c r="AG41" i="30"/>
  <c r="AH41" i="30"/>
  <c r="AI41" i="30"/>
  <c r="AJ41" i="30"/>
  <c r="AK41" i="30"/>
  <c r="AL41" i="30"/>
  <c r="AM41" i="30"/>
  <c r="AN41" i="30"/>
  <c r="AO41" i="30"/>
  <c r="AP41" i="30"/>
  <c r="AQ41" i="30"/>
  <c r="AR41" i="30"/>
  <c r="AS41" i="30"/>
  <c r="AT41" i="30"/>
  <c r="AU41" i="30"/>
  <c r="AV41" i="30"/>
  <c r="AW41" i="30"/>
  <c r="AX41" i="30"/>
  <c r="AY41" i="30"/>
  <c r="AZ41" i="30"/>
  <c r="BA41" i="30"/>
  <c r="BB41" i="30"/>
  <c r="BC41" i="30"/>
  <c r="BD41" i="30"/>
  <c r="BE41" i="30"/>
  <c r="BF41" i="30"/>
  <c r="BG41" i="30"/>
  <c r="BH41" i="30"/>
  <c r="BI41" i="30"/>
  <c r="BJ41" i="30"/>
  <c r="BK41" i="30"/>
  <c r="N41" i="30"/>
  <c r="O31" i="30"/>
  <c r="P31" i="30"/>
  <c r="Q31" i="30"/>
  <c r="R31" i="30"/>
  <c r="S31" i="30"/>
  <c r="T31" i="30"/>
  <c r="U31" i="30"/>
  <c r="V31" i="30"/>
  <c r="W31" i="30"/>
  <c r="X31" i="30"/>
  <c r="Y31" i="30"/>
  <c r="Z31" i="30"/>
  <c r="AA31" i="30"/>
  <c r="AB31" i="30"/>
  <c r="AC31" i="30"/>
  <c r="AD31" i="30"/>
  <c r="AE31" i="30"/>
  <c r="AF31" i="30"/>
  <c r="AG31" i="30"/>
  <c r="AH31" i="30"/>
  <c r="AI31" i="30"/>
  <c r="AJ31" i="30"/>
  <c r="AK31" i="30"/>
  <c r="AL31" i="30"/>
  <c r="AM31" i="30"/>
  <c r="AN31" i="30"/>
  <c r="AO31" i="30"/>
  <c r="AP31" i="30"/>
  <c r="AQ31" i="30"/>
  <c r="AR31" i="30"/>
  <c r="AS31" i="30"/>
  <c r="AT31" i="30"/>
  <c r="AU31" i="30"/>
  <c r="AV31" i="30"/>
  <c r="AW31" i="30"/>
  <c r="AX31" i="30"/>
  <c r="AY31" i="30"/>
  <c r="AZ31" i="30"/>
  <c r="BA31" i="30"/>
  <c r="BB31" i="30"/>
  <c r="BC31" i="30"/>
  <c r="BD31" i="30"/>
  <c r="BE31" i="30"/>
  <c r="BF31" i="30"/>
  <c r="BG31" i="30"/>
  <c r="BH31" i="30"/>
  <c r="BI31" i="30"/>
  <c r="BJ31" i="30"/>
  <c r="BK31" i="30"/>
  <c r="N31" i="30"/>
  <c r="O24" i="30"/>
  <c r="P24" i="30"/>
  <c r="Q24" i="30"/>
  <c r="R24" i="30"/>
  <c r="S24" i="30"/>
  <c r="T24" i="30"/>
  <c r="U24" i="30"/>
  <c r="V24" i="30"/>
  <c r="W24" i="30"/>
  <c r="X24" i="30"/>
  <c r="Y24" i="30"/>
  <c r="Z24" i="30"/>
  <c r="AA24" i="30"/>
  <c r="AB24" i="30"/>
  <c r="AC24" i="30"/>
  <c r="AD24" i="30"/>
  <c r="AE24" i="30"/>
  <c r="AF24" i="30"/>
  <c r="AG24" i="30"/>
  <c r="AH24" i="30"/>
  <c r="AI24" i="30"/>
  <c r="AJ24" i="30"/>
  <c r="AK24" i="30"/>
  <c r="AL24" i="30"/>
  <c r="AM24" i="30"/>
  <c r="AN24" i="30"/>
  <c r="AO24" i="30"/>
  <c r="AP24" i="30"/>
  <c r="AQ24" i="30"/>
  <c r="AR24" i="30"/>
  <c r="AS24" i="30"/>
  <c r="AT24" i="30"/>
  <c r="AU24" i="30"/>
  <c r="AV24" i="30"/>
  <c r="AW24" i="30"/>
  <c r="AX24" i="30"/>
  <c r="AY24" i="30"/>
  <c r="AY300" i="30" s="1"/>
  <c r="AZ24" i="30"/>
  <c r="BA24" i="30"/>
  <c r="BB24" i="30"/>
  <c r="BC24" i="30"/>
  <c r="BD24" i="30"/>
  <c r="BE24" i="30"/>
  <c r="BF24" i="30"/>
  <c r="BG24" i="30"/>
  <c r="BH24" i="30"/>
  <c r="BI24" i="30"/>
  <c r="BJ24" i="30"/>
  <c r="BK24" i="30"/>
  <c r="N24" i="30"/>
  <c r="O16" i="30"/>
  <c r="P16" i="30"/>
  <c r="Q16" i="30"/>
  <c r="R16" i="30"/>
  <c r="S16" i="30"/>
  <c r="T16" i="30"/>
  <c r="U16" i="30"/>
  <c r="V16" i="30"/>
  <c r="W16" i="30"/>
  <c r="X16" i="30"/>
  <c r="Y16" i="30"/>
  <c r="Z16" i="30"/>
  <c r="AA16" i="30"/>
  <c r="AB16" i="30"/>
  <c r="AC16" i="30"/>
  <c r="AD16" i="30"/>
  <c r="AE16" i="30"/>
  <c r="AF16" i="30"/>
  <c r="AG16" i="30"/>
  <c r="AH16" i="30"/>
  <c r="AI16" i="30"/>
  <c r="AJ16" i="30"/>
  <c r="AK16" i="30"/>
  <c r="AL16" i="30"/>
  <c r="AM16" i="30"/>
  <c r="AN16" i="30"/>
  <c r="AO16" i="30"/>
  <c r="AP16" i="30"/>
  <c r="AQ16" i="30"/>
  <c r="AR16" i="30"/>
  <c r="AS16" i="30"/>
  <c r="AT16" i="30"/>
  <c r="AU16" i="30"/>
  <c r="AV16" i="30"/>
  <c r="AW16" i="30"/>
  <c r="AX16" i="30"/>
  <c r="AY16" i="30"/>
  <c r="AZ16" i="30"/>
  <c r="BA16" i="30"/>
  <c r="BB16" i="30"/>
  <c r="BC16" i="30"/>
  <c r="BD16" i="30"/>
  <c r="BE16" i="30"/>
  <c r="BF16" i="30"/>
  <c r="BG16" i="30"/>
  <c r="BH16" i="30"/>
  <c r="BI16" i="30"/>
  <c r="BJ16" i="30"/>
  <c r="BK16" i="30"/>
  <c r="N16" i="30"/>
  <c r="I11" i="30"/>
  <c r="DK3" i="35" s="1"/>
  <c r="J11" i="30"/>
  <c r="DL3" i="35" s="1"/>
  <c r="K11" i="30"/>
  <c r="DM3" i="35" s="1"/>
  <c r="L11" i="30"/>
  <c r="DN3" i="35" s="1"/>
  <c r="M11" i="30"/>
  <c r="DO3" i="35" s="1"/>
  <c r="I12" i="30"/>
  <c r="DK4" i="35" s="1"/>
  <c r="J12" i="30"/>
  <c r="DL4" i="35" s="1"/>
  <c r="K12" i="30"/>
  <c r="DM4" i="35" s="1"/>
  <c r="L12" i="30"/>
  <c r="DN4" i="35" s="1"/>
  <c r="M12" i="30"/>
  <c r="DO4" i="35" s="1"/>
  <c r="I13" i="30"/>
  <c r="DK5" i="35" s="1"/>
  <c r="J13" i="30"/>
  <c r="DL5" i="35" s="1"/>
  <c r="K13" i="30"/>
  <c r="DM5" i="35" s="1"/>
  <c r="L13" i="30"/>
  <c r="DN5" i="35" s="1"/>
  <c r="M13" i="30"/>
  <c r="DO5" i="35" s="1"/>
  <c r="I14" i="30"/>
  <c r="DK6" i="35" s="1"/>
  <c r="J14" i="30"/>
  <c r="DL6" i="35" s="1"/>
  <c r="K14" i="30"/>
  <c r="DM6" i="35" s="1"/>
  <c r="L14" i="30"/>
  <c r="DN6" i="35" s="1"/>
  <c r="M14" i="30"/>
  <c r="DO6" i="35" s="1"/>
  <c r="I15" i="30"/>
  <c r="DK7" i="35" s="1"/>
  <c r="J15" i="30"/>
  <c r="DL7" i="35" s="1"/>
  <c r="K15" i="30"/>
  <c r="DM7" i="35" s="1"/>
  <c r="L15" i="30"/>
  <c r="DN7" i="35" s="1"/>
  <c r="M15" i="30"/>
  <c r="DO7" i="35" s="1"/>
  <c r="I17" i="30"/>
  <c r="DK9" i="35" s="1"/>
  <c r="J17" i="30"/>
  <c r="DL9" i="35" s="1"/>
  <c r="K17" i="30"/>
  <c r="DM9" i="35" s="1"/>
  <c r="L17" i="30"/>
  <c r="DN9" i="35" s="1"/>
  <c r="M17" i="30"/>
  <c r="DO9" i="35" s="1"/>
  <c r="I18" i="30"/>
  <c r="DK10" i="35" s="1"/>
  <c r="J18" i="30"/>
  <c r="DL10" i="35" s="1"/>
  <c r="K18" i="30"/>
  <c r="DM10" i="35" s="1"/>
  <c r="L18" i="30"/>
  <c r="DN10" i="35" s="1"/>
  <c r="M18" i="30"/>
  <c r="DO10" i="35" s="1"/>
  <c r="I19" i="30"/>
  <c r="DK11" i="35" s="1"/>
  <c r="J19" i="30"/>
  <c r="DL11" i="35" s="1"/>
  <c r="K19" i="30"/>
  <c r="DM11" i="35" s="1"/>
  <c r="L19" i="30"/>
  <c r="DN11" i="35" s="1"/>
  <c r="M19" i="30"/>
  <c r="DO11" i="35" s="1"/>
  <c r="I20" i="30"/>
  <c r="DK12" i="35" s="1"/>
  <c r="J20" i="30"/>
  <c r="DL12" i="35" s="1"/>
  <c r="K20" i="30"/>
  <c r="DM12" i="35" s="1"/>
  <c r="L20" i="30"/>
  <c r="DN12" i="35" s="1"/>
  <c r="M20" i="30"/>
  <c r="DO12" i="35" s="1"/>
  <c r="I21" i="30"/>
  <c r="DK13" i="35" s="1"/>
  <c r="J21" i="30"/>
  <c r="DL13" i="35" s="1"/>
  <c r="K21" i="30"/>
  <c r="DM13" i="35" s="1"/>
  <c r="L21" i="30"/>
  <c r="DN13" i="35" s="1"/>
  <c r="M21" i="30"/>
  <c r="DO13" i="35" s="1"/>
  <c r="I22" i="30"/>
  <c r="DK14" i="35" s="1"/>
  <c r="J22" i="30"/>
  <c r="DL14" i="35" s="1"/>
  <c r="K22" i="30"/>
  <c r="DM14" i="35" s="1"/>
  <c r="L22" i="30"/>
  <c r="DN14" i="35" s="1"/>
  <c r="M22" i="30"/>
  <c r="DO14" i="35" s="1"/>
  <c r="I23" i="30"/>
  <c r="DK15" i="35" s="1"/>
  <c r="J23" i="30"/>
  <c r="DL15" i="35" s="1"/>
  <c r="K23" i="30"/>
  <c r="DM15" i="35" s="1"/>
  <c r="L23" i="30"/>
  <c r="DN15" i="35" s="1"/>
  <c r="M23" i="30"/>
  <c r="DO15" i="35" s="1"/>
  <c r="I25" i="30"/>
  <c r="DK17" i="35" s="1"/>
  <c r="J25" i="30"/>
  <c r="DL17" i="35" s="1"/>
  <c r="K25" i="30"/>
  <c r="DM17" i="35" s="1"/>
  <c r="L25" i="30"/>
  <c r="DN17" i="35" s="1"/>
  <c r="M25" i="30"/>
  <c r="DO17" i="35" s="1"/>
  <c r="I26" i="30"/>
  <c r="DK18" i="35" s="1"/>
  <c r="J26" i="30"/>
  <c r="DL18" i="35" s="1"/>
  <c r="K26" i="30"/>
  <c r="DM18" i="35" s="1"/>
  <c r="L26" i="30"/>
  <c r="DN18" i="35" s="1"/>
  <c r="M26" i="30"/>
  <c r="DO18" i="35" s="1"/>
  <c r="I27" i="30"/>
  <c r="DK19" i="35" s="1"/>
  <c r="J27" i="30"/>
  <c r="DL19" i="35" s="1"/>
  <c r="K27" i="30"/>
  <c r="DM19" i="35" s="1"/>
  <c r="L27" i="30"/>
  <c r="DN19" i="35" s="1"/>
  <c r="M27" i="30"/>
  <c r="DO19" i="35" s="1"/>
  <c r="I28" i="30"/>
  <c r="DK20" i="35" s="1"/>
  <c r="J28" i="30"/>
  <c r="DL20" i="35" s="1"/>
  <c r="K28" i="30"/>
  <c r="DM20" i="35" s="1"/>
  <c r="L28" i="30"/>
  <c r="DN20" i="35" s="1"/>
  <c r="M28" i="30"/>
  <c r="DO20" i="35" s="1"/>
  <c r="I29" i="30"/>
  <c r="DK21" i="35" s="1"/>
  <c r="J29" i="30"/>
  <c r="DL21" i="35" s="1"/>
  <c r="K29" i="30"/>
  <c r="DM21" i="35" s="1"/>
  <c r="L29" i="30"/>
  <c r="DN21" i="35" s="1"/>
  <c r="M29" i="30"/>
  <c r="DO21" i="35" s="1"/>
  <c r="I30" i="30"/>
  <c r="DK22" i="35" s="1"/>
  <c r="J30" i="30"/>
  <c r="DL22" i="35" s="1"/>
  <c r="K30" i="30"/>
  <c r="DM22" i="35" s="1"/>
  <c r="L30" i="30"/>
  <c r="DN22" i="35" s="1"/>
  <c r="M30" i="30"/>
  <c r="DO22" i="35" s="1"/>
  <c r="I32" i="30"/>
  <c r="DK24" i="35" s="1"/>
  <c r="J32" i="30"/>
  <c r="DL24" i="35" s="1"/>
  <c r="K32" i="30"/>
  <c r="DM24" i="35" s="1"/>
  <c r="L32" i="30"/>
  <c r="DN24" i="35" s="1"/>
  <c r="M32" i="30"/>
  <c r="DO24" i="35" s="1"/>
  <c r="I33" i="30"/>
  <c r="DK25" i="35" s="1"/>
  <c r="J33" i="30"/>
  <c r="DL25" i="35" s="1"/>
  <c r="K33" i="30"/>
  <c r="DM25" i="35" s="1"/>
  <c r="L33" i="30"/>
  <c r="DN25" i="35" s="1"/>
  <c r="M33" i="30"/>
  <c r="DO25" i="35" s="1"/>
  <c r="I34" i="30"/>
  <c r="DK26" i="35" s="1"/>
  <c r="J34" i="30"/>
  <c r="DL26" i="35" s="1"/>
  <c r="K34" i="30"/>
  <c r="DM26" i="35" s="1"/>
  <c r="L34" i="30"/>
  <c r="DN26" i="35" s="1"/>
  <c r="M34" i="30"/>
  <c r="DO26" i="35" s="1"/>
  <c r="I35" i="30"/>
  <c r="DK27" i="35" s="1"/>
  <c r="J35" i="30"/>
  <c r="DL27" i="35" s="1"/>
  <c r="K35" i="30"/>
  <c r="DM27" i="35" s="1"/>
  <c r="L35" i="30"/>
  <c r="DN27" i="35" s="1"/>
  <c r="M35" i="30"/>
  <c r="DO27" i="35" s="1"/>
  <c r="I36" i="30"/>
  <c r="DK28" i="35" s="1"/>
  <c r="J36" i="30"/>
  <c r="DL28" i="35" s="1"/>
  <c r="K36" i="30"/>
  <c r="DM28" i="35" s="1"/>
  <c r="L36" i="30"/>
  <c r="DN28" i="35" s="1"/>
  <c r="M36" i="30"/>
  <c r="DO28" i="35" s="1"/>
  <c r="I37" i="30"/>
  <c r="DK29" i="35" s="1"/>
  <c r="J37" i="30"/>
  <c r="DL29" i="35" s="1"/>
  <c r="K37" i="30"/>
  <c r="DM29" i="35" s="1"/>
  <c r="L37" i="30"/>
  <c r="DN29" i="35" s="1"/>
  <c r="M37" i="30"/>
  <c r="DO29" i="35" s="1"/>
  <c r="I38" i="30"/>
  <c r="DK30" i="35" s="1"/>
  <c r="J38" i="30"/>
  <c r="DL30" i="35" s="1"/>
  <c r="K38" i="30"/>
  <c r="DM30" i="35" s="1"/>
  <c r="L38" i="30"/>
  <c r="DN30" i="35" s="1"/>
  <c r="M38" i="30"/>
  <c r="DO30" i="35" s="1"/>
  <c r="I39" i="30"/>
  <c r="DK31" i="35" s="1"/>
  <c r="J39" i="30"/>
  <c r="DL31" i="35" s="1"/>
  <c r="K39" i="30"/>
  <c r="DM31" i="35" s="1"/>
  <c r="L39" i="30"/>
  <c r="DN31" i="35" s="1"/>
  <c r="M39" i="30"/>
  <c r="DO31" i="35" s="1"/>
  <c r="I40" i="30"/>
  <c r="DK32" i="35" s="1"/>
  <c r="J40" i="30"/>
  <c r="DL32" i="35" s="1"/>
  <c r="K40" i="30"/>
  <c r="DM32" i="35" s="1"/>
  <c r="L40" i="30"/>
  <c r="DN32" i="35" s="1"/>
  <c r="M40" i="30"/>
  <c r="DO32" i="35" s="1"/>
  <c r="I42" i="30"/>
  <c r="DK34" i="35" s="1"/>
  <c r="J42" i="30"/>
  <c r="DL34" i="35" s="1"/>
  <c r="K42" i="30"/>
  <c r="DM34" i="35" s="1"/>
  <c r="L42" i="30"/>
  <c r="DN34" i="35" s="1"/>
  <c r="M42" i="30"/>
  <c r="DO34" i="35" s="1"/>
  <c r="I43" i="30"/>
  <c r="DK35" i="35" s="1"/>
  <c r="J43" i="30"/>
  <c r="DL35" i="35" s="1"/>
  <c r="K43" i="30"/>
  <c r="DM35" i="35" s="1"/>
  <c r="L43" i="30"/>
  <c r="DN35" i="35" s="1"/>
  <c r="M43" i="30"/>
  <c r="DO35" i="35" s="1"/>
  <c r="I44" i="30"/>
  <c r="DK36" i="35" s="1"/>
  <c r="J44" i="30"/>
  <c r="DL36" i="35" s="1"/>
  <c r="K44" i="30"/>
  <c r="DM36" i="35" s="1"/>
  <c r="L44" i="30"/>
  <c r="DN36" i="35" s="1"/>
  <c r="M44" i="30"/>
  <c r="DO36" i="35" s="1"/>
  <c r="I45" i="30"/>
  <c r="DK37" i="35" s="1"/>
  <c r="J45" i="30"/>
  <c r="DL37" i="35" s="1"/>
  <c r="K45" i="30"/>
  <c r="DM37" i="35" s="1"/>
  <c r="L45" i="30"/>
  <c r="DN37" i="35" s="1"/>
  <c r="M45" i="30"/>
  <c r="DO37" i="35" s="1"/>
  <c r="I46" i="30"/>
  <c r="DK38" i="35" s="1"/>
  <c r="J46" i="30"/>
  <c r="DL38" i="35" s="1"/>
  <c r="K46" i="30"/>
  <c r="DM38" i="35" s="1"/>
  <c r="L46" i="30"/>
  <c r="DN38" i="35" s="1"/>
  <c r="M46" i="30"/>
  <c r="DO38" i="35" s="1"/>
  <c r="I48" i="30"/>
  <c r="DK40" i="35" s="1"/>
  <c r="J48" i="30"/>
  <c r="DL40" i="35" s="1"/>
  <c r="K48" i="30"/>
  <c r="DM40" i="35" s="1"/>
  <c r="L48" i="30"/>
  <c r="DN40" i="35" s="1"/>
  <c r="M48" i="30"/>
  <c r="DO40" i="35" s="1"/>
  <c r="I49" i="30"/>
  <c r="DK41" i="35" s="1"/>
  <c r="J49" i="30"/>
  <c r="DL41" i="35" s="1"/>
  <c r="K49" i="30"/>
  <c r="DM41" i="35" s="1"/>
  <c r="L49" i="30"/>
  <c r="DN41" i="35" s="1"/>
  <c r="M49" i="30"/>
  <c r="DO41" i="35" s="1"/>
  <c r="I50" i="30"/>
  <c r="DK42" i="35" s="1"/>
  <c r="J50" i="30"/>
  <c r="DL42" i="35" s="1"/>
  <c r="K50" i="30"/>
  <c r="DM42" i="35" s="1"/>
  <c r="L50" i="30"/>
  <c r="DN42" i="35" s="1"/>
  <c r="M50" i="30"/>
  <c r="DO42" i="35" s="1"/>
  <c r="I51" i="30"/>
  <c r="DK43" i="35" s="1"/>
  <c r="J51" i="30"/>
  <c r="DL43" i="35" s="1"/>
  <c r="K51" i="30"/>
  <c r="DM43" i="35" s="1"/>
  <c r="L51" i="30"/>
  <c r="DN43" i="35" s="1"/>
  <c r="M51" i="30"/>
  <c r="DO43" i="35" s="1"/>
  <c r="I52" i="30"/>
  <c r="DK44" i="35" s="1"/>
  <c r="J52" i="30"/>
  <c r="DL44" i="35" s="1"/>
  <c r="K52" i="30"/>
  <c r="DM44" i="35" s="1"/>
  <c r="L52" i="30"/>
  <c r="DN44" i="35" s="1"/>
  <c r="M52" i="30"/>
  <c r="DO44" i="35" s="1"/>
  <c r="I53" i="30"/>
  <c r="DK45" i="35" s="1"/>
  <c r="J53" i="30"/>
  <c r="DL45" i="35" s="1"/>
  <c r="K53" i="30"/>
  <c r="DM45" i="35" s="1"/>
  <c r="L53" i="30"/>
  <c r="DN45" i="35" s="1"/>
  <c r="M53" i="30"/>
  <c r="DO45" i="35" s="1"/>
  <c r="I54" i="30"/>
  <c r="DK46" i="35" s="1"/>
  <c r="J54" i="30"/>
  <c r="DL46" i="35" s="1"/>
  <c r="K54" i="30"/>
  <c r="DM46" i="35" s="1"/>
  <c r="L54" i="30"/>
  <c r="DN46" i="35" s="1"/>
  <c r="M54" i="30"/>
  <c r="DO46" i="35" s="1"/>
  <c r="I55" i="30"/>
  <c r="DK47" i="35" s="1"/>
  <c r="J55" i="30"/>
  <c r="DL47" i="35" s="1"/>
  <c r="K55" i="30"/>
  <c r="DM47" i="35" s="1"/>
  <c r="L55" i="30"/>
  <c r="DN47" i="35" s="1"/>
  <c r="M55" i="30"/>
  <c r="DO47" i="35" s="1"/>
  <c r="I56" i="30"/>
  <c r="DK48" i="35" s="1"/>
  <c r="J56" i="30"/>
  <c r="DL48" i="35" s="1"/>
  <c r="K56" i="30"/>
  <c r="DM48" i="35" s="1"/>
  <c r="L56" i="30"/>
  <c r="DN48" i="35" s="1"/>
  <c r="M56" i="30"/>
  <c r="DO48" i="35" s="1"/>
  <c r="I57" i="30"/>
  <c r="DK49" i="35" s="1"/>
  <c r="J57" i="30"/>
  <c r="DL49" i="35" s="1"/>
  <c r="K57" i="30"/>
  <c r="DM49" i="35" s="1"/>
  <c r="L57" i="30"/>
  <c r="DN49" i="35" s="1"/>
  <c r="M57" i="30"/>
  <c r="DO49" i="35" s="1"/>
  <c r="I59" i="30"/>
  <c r="DK51" i="35" s="1"/>
  <c r="J59" i="30"/>
  <c r="DL51" i="35" s="1"/>
  <c r="K59" i="30"/>
  <c r="DM51" i="35" s="1"/>
  <c r="L59" i="30"/>
  <c r="DN51" i="35" s="1"/>
  <c r="M59" i="30"/>
  <c r="DO51" i="35" s="1"/>
  <c r="I60" i="30"/>
  <c r="DK52" i="35" s="1"/>
  <c r="J60" i="30"/>
  <c r="DL52" i="35" s="1"/>
  <c r="K60" i="30"/>
  <c r="DM52" i="35" s="1"/>
  <c r="L60" i="30"/>
  <c r="DN52" i="35" s="1"/>
  <c r="M60" i="30"/>
  <c r="DO52" i="35" s="1"/>
  <c r="I61" i="30"/>
  <c r="DK53" i="35" s="1"/>
  <c r="J61" i="30"/>
  <c r="DL53" i="35" s="1"/>
  <c r="K61" i="30"/>
  <c r="DM53" i="35" s="1"/>
  <c r="L61" i="30"/>
  <c r="DN53" i="35" s="1"/>
  <c r="M61" i="30"/>
  <c r="DO53" i="35" s="1"/>
  <c r="I62" i="30"/>
  <c r="DK54" i="35" s="1"/>
  <c r="J62" i="30"/>
  <c r="DL54" i="35" s="1"/>
  <c r="K62" i="30"/>
  <c r="DM54" i="35" s="1"/>
  <c r="L62" i="30"/>
  <c r="DN54" i="35" s="1"/>
  <c r="M62" i="30"/>
  <c r="DO54" i="35" s="1"/>
  <c r="I63" i="30"/>
  <c r="DK55" i="35" s="1"/>
  <c r="J63" i="30"/>
  <c r="DL55" i="35" s="1"/>
  <c r="K63" i="30"/>
  <c r="DM55" i="35" s="1"/>
  <c r="L63" i="30"/>
  <c r="DN55" i="35" s="1"/>
  <c r="M63" i="30"/>
  <c r="DO55" i="35" s="1"/>
  <c r="I64" i="30"/>
  <c r="DK56" i="35" s="1"/>
  <c r="J64" i="30"/>
  <c r="DL56" i="35" s="1"/>
  <c r="K64" i="30"/>
  <c r="DM56" i="35" s="1"/>
  <c r="L64" i="30"/>
  <c r="DN56" i="35" s="1"/>
  <c r="M64" i="30"/>
  <c r="DO56" i="35" s="1"/>
  <c r="I66" i="30"/>
  <c r="DK58" i="35" s="1"/>
  <c r="J66" i="30"/>
  <c r="DL58" i="35" s="1"/>
  <c r="K66" i="30"/>
  <c r="DM58" i="35" s="1"/>
  <c r="L66" i="30"/>
  <c r="DN58" i="35" s="1"/>
  <c r="M66" i="30"/>
  <c r="DO58" i="35" s="1"/>
  <c r="I67" i="30"/>
  <c r="DK59" i="35" s="1"/>
  <c r="J67" i="30"/>
  <c r="DL59" i="35" s="1"/>
  <c r="K67" i="30"/>
  <c r="DM59" i="35" s="1"/>
  <c r="L67" i="30"/>
  <c r="DN59" i="35" s="1"/>
  <c r="M67" i="30"/>
  <c r="DO59" i="35" s="1"/>
  <c r="I68" i="30"/>
  <c r="DK60" i="35" s="1"/>
  <c r="J68" i="30"/>
  <c r="DL60" i="35" s="1"/>
  <c r="K68" i="30"/>
  <c r="DM60" i="35" s="1"/>
  <c r="L68" i="30"/>
  <c r="DN60" i="35" s="1"/>
  <c r="M68" i="30"/>
  <c r="DO60" i="35" s="1"/>
  <c r="I69" i="30"/>
  <c r="DK61" i="35" s="1"/>
  <c r="J69" i="30"/>
  <c r="DL61" i="35" s="1"/>
  <c r="K69" i="30"/>
  <c r="DM61" i="35" s="1"/>
  <c r="L69" i="30"/>
  <c r="DN61" i="35" s="1"/>
  <c r="M69" i="30"/>
  <c r="DO61" i="35" s="1"/>
  <c r="I70" i="30"/>
  <c r="DK62" i="35" s="1"/>
  <c r="J70" i="30"/>
  <c r="DL62" i="35" s="1"/>
  <c r="K70" i="30"/>
  <c r="DM62" i="35" s="1"/>
  <c r="L70" i="30"/>
  <c r="DN62" i="35" s="1"/>
  <c r="M70" i="30"/>
  <c r="DO62" i="35" s="1"/>
  <c r="I71" i="30"/>
  <c r="DK63" i="35" s="1"/>
  <c r="J71" i="30"/>
  <c r="DL63" i="35" s="1"/>
  <c r="K71" i="30"/>
  <c r="DM63" i="35" s="1"/>
  <c r="L71" i="30"/>
  <c r="DN63" i="35" s="1"/>
  <c r="M71" i="30"/>
  <c r="DO63" i="35" s="1"/>
  <c r="I72" i="30"/>
  <c r="DK64" i="35" s="1"/>
  <c r="J72" i="30"/>
  <c r="DL64" i="35" s="1"/>
  <c r="K72" i="30"/>
  <c r="DM64" i="35" s="1"/>
  <c r="L72" i="30"/>
  <c r="DN64" i="35" s="1"/>
  <c r="M72" i="30"/>
  <c r="DO64" i="35" s="1"/>
  <c r="I73" i="30"/>
  <c r="DK65" i="35" s="1"/>
  <c r="J73" i="30"/>
  <c r="DL65" i="35" s="1"/>
  <c r="K73" i="30"/>
  <c r="DM65" i="35" s="1"/>
  <c r="L73" i="30"/>
  <c r="DN65" i="35" s="1"/>
  <c r="M73" i="30"/>
  <c r="DO65" i="35" s="1"/>
  <c r="I74" i="30"/>
  <c r="DK66" i="35" s="1"/>
  <c r="J74" i="30"/>
  <c r="DL66" i="35" s="1"/>
  <c r="K74" i="30"/>
  <c r="DM66" i="35" s="1"/>
  <c r="L74" i="30"/>
  <c r="DN66" i="35" s="1"/>
  <c r="M74" i="30"/>
  <c r="DO66" i="35" s="1"/>
  <c r="I75" i="30"/>
  <c r="DK67" i="35" s="1"/>
  <c r="J75" i="30"/>
  <c r="DL67" i="35" s="1"/>
  <c r="K75" i="30"/>
  <c r="DM67" i="35" s="1"/>
  <c r="L75" i="30"/>
  <c r="DN67" i="35" s="1"/>
  <c r="M75" i="30"/>
  <c r="DO67" i="35" s="1"/>
  <c r="I76" i="30"/>
  <c r="DK68" i="35" s="1"/>
  <c r="J76" i="30"/>
  <c r="DL68" i="35" s="1"/>
  <c r="K76" i="30"/>
  <c r="DM68" i="35" s="1"/>
  <c r="L76" i="30"/>
  <c r="DN68" i="35" s="1"/>
  <c r="M76" i="30"/>
  <c r="DO68" i="35" s="1"/>
  <c r="I77" i="30"/>
  <c r="DK69" i="35" s="1"/>
  <c r="J77" i="30"/>
  <c r="DL69" i="35" s="1"/>
  <c r="K77" i="30"/>
  <c r="DM69" i="35" s="1"/>
  <c r="L77" i="30"/>
  <c r="DN69" i="35" s="1"/>
  <c r="M77" i="30"/>
  <c r="DO69" i="35" s="1"/>
  <c r="I78" i="30"/>
  <c r="DK70" i="35" s="1"/>
  <c r="J78" i="30"/>
  <c r="DL70" i="35" s="1"/>
  <c r="K78" i="30"/>
  <c r="DM70" i="35" s="1"/>
  <c r="L78" i="30"/>
  <c r="DN70" i="35" s="1"/>
  <c r="M78" i="30"/>
  <c r="DO70" i="35" s="1"/>
  <c r="I79" i="30"/>
  <c r="DK71" i="35" s="1"/>
  <c r="J79" i="30"/>
  <c r="DL71" i="35" s="1"/>
  <c r="K79" i="30"/>
  <c r="DM71" i="35" s="1"/>
  <c r="L79" i="30"/>
  <c r="DN71" i="35" s="1"/>
  <c r="M79" i="30"/>
  <c r="DO71" i="35" s="1"/>
  <c r="I81" i="30"/>
  <c r="DK73" i="35" s="1"/>
  <c r="J81" i="30"/>
  <c r="DL73" i="35" s="1"/>
  <c r="K81" i="30"/>
  <c r="DM73" i="35" s="1"/>
  <c r="L81" i="30"/>
  <c r="DN73" i="35" s="1"/>
  <c r="M81" i="30"/>
  <c r="DO73" i="35" s="1"/>
  <c r="I82" i="30"/>
  <c r="DK74" i="35" s="1"/>
  <c r="J82" i="30"/>
  <c r="DL74" i="35" s="1"/>
  <c r="K82" i="30"/>
  <c r="DM74" i="35" s="1"/>
  <c r="L82" i="30"/>
  <c r="DN74" i="35" s="1"/>
  <c r="M82" i="30"/>
  <c r="DO74" i="35" s="1"/>
  <c r="I83" i="30"/>
  <c r="DK75" i="35" s="1"/>
  <c r="J83" i="30"/>
  <c r="DL75" i="35" s="1"/>
  <c r="K83" i="30"/>
  <c r="DM75" i="35" s="1"/>
  <c r="L83" i="30"/>
  <c r="DN75" i="35" s="1"/>
  <c r="M83" i="30"/>
  <c r="DO75" i="35" s="1"/>
  <c r="I84" i="30"/>
  <c r="DK76" i="35" s="1"/>
  <c r="J84" i="30"/>
  <c r="DL76" i="35" s="1"/>
  <c r="K84" i="30"/>
  <c r="DM76" i="35" s="1"/>
  <c r="L84" i="30"/>
  <c r="DN76" i="35" s="1"/>
  <c r="M84" i="30"/>
  <c r="DO76" i="35" s="1"/>
  <c r="I85" i="30"/>
  <c r="DK77" i="35" s="1"/>
  <c r="J85" i="30"/>
  <c r="DL77" i="35" s="1"/>
  <c r="K85" i="30"/>
  <c r="DM77" i="35" s="1"/>
  <c r="L85" i="30"/>
  <c r="DN77" i="35" s="1"/>
  <c r="M85" i="30"/>
  <c r="DO77" i="35" s="1"/>
  <c r="I86" i="30"/>
  <c r="DK78" i="35" s="1"/>
  <c r="J86" i="30"/>
  <c r="DL78" i="35" s="1"/>
  <c r="K86" i="30"/>
  <c r="DM78" i="35" s="1"/>
  <c r="L86" i="30"/>
  <c r="DN78" i="35" s="1"/>
  <c r="M86" i="30"/>
  <c r="DO78" i="35" s="1"/>
  <c r="I87" i="30"/>
  <c r="DK79" i="35" s="1"/>
  <c r="J87" i="30"/>
  <c r="DL79" i="35" s="1"/>
  <c r="K87" i="30"/>
  <c r="DM79" i="35" s="1"/>
  <c r="L87" i="30"/>
  <c r="DN79" i="35" s="1"/>
  <c r="M87" i="30"/>
  <c r="DO79" i="35" s="1"/>
  <c r="I88" i="30"/>
  <c r="DK80" i="35" s="1"/>
  <c r="J88" i="30"/>
  <c r="DL80" i="35" s="1"/>
  <c r="K88" i="30"/>
  <c r="DM80" i="35" s="1"/>
  <c r="L88" i="30"/>
  <c r="DN80" i="35" s="1"/>
  <c r="M88" i="30"/>
  <c r="DO80" i="35" s="1"/>
  <c r="I89" i="30"/>
  <c r="DK81" i="35" s="1"/>
  <c r="J89" i="30"/>
  <c r="DL81" i="35" s="1"/>
  <c r="K89" i="30"/>
  <c r="DM81" i="35" s="1"/>
  <c r="L89" i="30"/>
  <c r="DN81" i="35" s="1"/>
  <c r="M89" i="30"/>
  <c r="DO81" i="35" s="1"/>
  <c r="I90" i="30"/>
  <c r="DK82" i="35" s="1"/>
  <c r="J90" i="30"/>
  <c r="DL82" i="35" s="1"/>
  <c r="K90" i="30"/>
  <c r="DM82" i="35" s="1"/>
  <c r="L90" i="30"/>
  <c r="DN82" i="35" s="1"/>
  <c r="M90" i="30"/>
  <c r="DO82" i="35" s="1"/>
  <c r="I91" i="30"/>
  <c r="DK83" i="35" s="1"/>
  <c r="J91" i="30"/>
  <c r="DL83" i="35" s="1"/>
  <c r="K91" i="30"/>
  <c r="DM83" i="35" s="1"/>
  <c r="L91" i="30"/>
  <c r="DN83" i="35" s="1"/>
  <c r="M91" i="30"/>
  <c r="DO83" i="35" s="1"/>
  <c r="I92" i="30"/>
  <c r="DK84" i="35" s="1"/>
  <c r="J92" i="30"/>
  <c r="DL84" i="35" s="1"/>
  <c r="K92" i="30"/>
  <c r="DM84" i="35" s="1"/>
  <c r="L92" i="30"/>
  <c r="DN84" i="35" s="1"/>
  <c r="M92" i="30"/>
  <c r="DO84" i="35" s="1"/>
  <c r="I93" i="30"/>
  <c r="DK85" i="35" s="1"/>
  <c r="J93" i="30"/>
  <c r="DL85" i="35" s="1"/>
  <c r="K93" i="30"/>
  <c r="DM85" i="35" s="1"/>
  <c r="L93" i="30"/>
  <c r="DN85" i="35" s="1"/>
  <c r="M93" i="30"/>
  <c r="DO85" i="35" s="1"/>
  <c r="I94" i="30"/>
  <c r="DK86" i="35" s="1"/>
  <c r="J94" i="30"/>
  <c r="DL86" i="35" s="1"/>
  <c r="K94" i="30"/>
  <c r="DM86" i="35" s="1"/>
  <c r="L94" i="30"/>
  <c r="DN86" i="35" s="1"/>
  <c r="M94" i="30"/>
  <c r="DO86" i="35" s="1"/>
  <c r="I96" i="30"/>
  <c r="DK88" i="35" s="1"/>
  <c r="J96" i="30"/>
  <c r="DL88" i="35" s="1"/>
  <c r="K96" i="30"/>
  <c r="DM88" i="35" s="1"/>
  <c r="L96" i="30"/>
  <c r="DN88" i="35" s="1"/>
  <c r="M96" i="30"/>
  <c r="DO88" i="35" s="1"/>
  <c r="I97" i="30"/>
  <c r="DK89" i="35" s="1"/>
  <c r="J97" i="30"/>
  <c r="DL89" i="35" s="1"/>
  <c r="K97" i="30"/>
  <c r="DM89" i="35" s="1"/>
  <c r="L97" i="30"/>
  <c r="DN89" i="35" s="1"/>
  <c r="M97" i="30"/>
  <c r="DO89" i="35" s="1"/>
  <c r="I98" i="30"/>
  <c r="DK90" i="35" s="1"/>
  <c r="J98" i="30"/>
  <c r="DL90" i="35" s="1"/>
  <c r="K98" i="30"/>
  <c r="DM90" i="35" s="1"/>
  <c r="L98" i="30"/>
  <c r="DN90" i="35" s="1"/>
  <c r="M98" i="30"/>
  <c r="DO90" i="35" s="1"/>
  <c r="I99" i="30"/>
  <c r="DK91" i="35" s="1"/>
  <c r="J99" i="30"/>
  <c r="DL91" i="35" s="1"/>
  <c r="K99" i="30"/>
  <c r="DM91" i="35" s="1"/>
  <c r="L99" i="30"/>
  <c r="DN91" i="35" s="1"/>
  <c r="M99" i="30"/>
  <c r="DO91" i="35" s="1"/>
  <c r="I100" i="30"/>
  <c r="DK92" i="35" s="1"/>
  <c r="J100" i="30"/>
  <c r="DL92" i="35" s="1"/>
  <c r="K100" i="30"/>
  <c r="DM92" i="35" s="1"/>
  <c r="L100" i="30"/>
  <c r="DN92" i="35" s="1"/>
  <c r="M100" i="30"/>
  <c r="DO92" i="35" s="1"/>
  <c r="I101" i="30"/>
  <c r="DK93" i="35" s="1"/>
  <c r="J101" i="30"/>
  <c r="DL93" i="35" s="1"/>
  <c r="K101" i="30"/>
  <c r="DM93" i="35" s="1"/>
  <c r="L101" i="30"/>
  <c r="DN93" i="35" s="1"/>
  <c r="M101" i="30"/>
  <c r="DO93" i="35" s="1"/>
  <c r="I102" i="30"/>
  <c r="DK94" i="35" s="1"/>
  <c r="J102" i="30"/>
  <c r="DL94" i="35" s="1"/>
  <c r="K102" i="30"/>
  <c r="DM94" i="35" s="1"/>
  <c r="L102" i="30"/>
  <c r="DN94" i="35" s="1"/>
  <c r="M102" i="30"/>
  <c r="DO94" i="35" s="1"/>
  <c r="I103" i="30"/>
  <c r="DK95" i="35" s="1"/>
  <c r="J103" i="30"/>
  <c r="DL95" i="35" s="1"/>
  <c r="K103" i="30"/>
  <c r="DM95" i="35" s="1"/>
  <c r="L103" i="30"/>
  <c r="DN95" i="35" s="1"/>
  <c r="M103" i="30"/>
  <c r="DO95" i="35" s="1"/>
  <c r="I104" i="30"/>
  <c r="DK96" i="35" s="1"/>
  <c r="J104" i="30"/>
  <c r="DL96" i="35" s="1"/>
  <c r="K104" i="30"/>
  <c r="DM96" i="35" s="1"/>
  <c r="L104" i="30"/>
  <c r="DN96" i="35" s="1"/>
  <c r="M104" i="30"/>
  <c r="DO96" i="35" s="1"/>
  <c r="I105" i="30"/>
  <c r="DK97" i="35" s="1"/>
  <c r="J105" i="30"/>
  <c r="DL97" i="35" s="1"/>
  <c r="K105" i="30"/>
  <c r="DM97" i="35" s="1"/>
  <c r="L105" i="30"/>
  <c r="DN97" i="35" s="1"/>
  <c r="M105" i="30"/>
  <c r="DO97" i="35" s="1"/>
  <c r="I107" i="30"/>
  <c r="DK99" i="35" s="1"/>
  <c r="J107" i="30"/>
  <c r="DL99" i="35" s="1"/>
  <c r="K107" i="30"/>
  <c r="DM99" i="35" s="1"/>
  <c r="L107" i="30"/>
  <c r="DN99" i="35" s="1"/>
  <c r="M107" i="30"/>
  <c r="DO99" i="35" s="1"/>
  <c r="I108" i="30"/>
  <c r="DK100" i="35" s="1"/>
  <c r="J108" i="30"/>
  <c r="DL100" i="35" s="1"/>
  <c r="K108" i="30"/>
  <c r="DM100" i="35" s="1"/>
  <c r="L108" i="30"/>
  <c r="DN100" i="35" s="1"/>
  <c r="M108" i="30"/>
  <c r="DO100" i="35" s="1"/>
  <c r="I109" i="30"/>
  <c r="DK101" i="35" s="1"/>
  <c r="J109" i="30"/>
  <c r="DL101" i="35" s="1"/>
  <c r="K109" i="30"/>
  <c r="DM101" i="35" s="1"/>
  <c r="L109" i="30"/>
  <c r="DN101" i="35" s="1"/>
  <c r="M109" i="30"/>
  <c r="DO101" i="35" s="1"/>
  <c r="I110" i="30"/>
  <c r="DK102" i="35" s="1"/>
  <c r="J110" i="30"/>
  <c r="DL102" i="35" s="1"/>
  <c r="K110" i="30"/>
  <c r="DM102" i="35" s="1"/>
  <c r="L110" i="30"/>
  <c r="DN102" i="35" s="1"/>
  <c r="M110" i="30"/>
  <c r="DO102" i="35" s="1"/>
  <c r="I111" i="30"/>
  <c r="DK103" i="35" s="1"/>
  <c r="J111" i="30"/>
  <c r="DL103" i="35" s="1"/>
  <c r="K111" i="30"/>
  <c r="DM103" i="35" s="1"/>
  <c r="L111" i="30"/>
  <c r="DN103" i="35" s="1"/>
  <c r="M111" i="30"/>
  <c r="DO103" i="35" s="1"/>
  <c r="I112" i="30"/>
  <c r="DK104" i="35" s="1"/>
  <c r="J112" i="30"/>
  <c r="DL104" i="35" s="1"/>
  <c r="K112" i="30"/>
  <c r="DM104" i="35" s="1"/>
  <c r="L112" i="30"/>
  <c r="DN104" i="35" s="1"/>
  <c r="M112" i="30"/>
  <c r="DO104" i="35" s="1"/>
  <c r="I113" i="30"/>
  <c r="DK105" i="35" s="1"/>
  <c r="J113" i="30"/>
  <c r="DL105" i="35" s="1"/>
  <c r="K113" i="30"/>
  <c r="DM105" i="35" s="1"/>
  <c r="L113" i="30"/>
  <c r="DN105" i="35" s="1"/>
  <c r="M113" i="30"/>
  <c r="DO105" i="35" s="1"/>
  <c r="I114" i="30"/>
  <c r="DK106" i="35" s="1"/>
  <c r="J114" i="30"/>
  <c r="DL106" i="35" s="1"/>
  <c r="K114" i="30"/>
  <c r="DM106" i="35" s="1"/>
  <c r="L114" i="30"/>
  <c r="DN106" i="35" s="1"/>
  <c r="M114" i="30"/>
  <c r="DO106" i="35" s="1"/>
  <c r="I115" i="30"/>
  <c r="DK107" i="35" s="1"/>
  <c r="J115" i="30"/>
  <c r="DL107" i="35" s="1"/>
  <c r="K115" i="30"/>
  <c r="DM107" i="35" s="1"/>
  <c r="L115" i="30"/>
  <c r="DN107" i="35" s="1"/>
  <c r="M115" i="30"/>
  <c r="DO107" i="35" s="1"/>
  <c r="I117" i="30"/>
  <c r="DK109" i="35" s="1"/>
  <c r="J117" i="30"/>
  <c r="DL109" i="35" s="1"/>
  <c r="K117" i="30"/>
  <c r="DM109" i="35" s="1"/>
  <c r="L117" i="30"/>
  <c r="DN109" i="35" s="1"/>
  <c r="M117" i="30"/>
  <c r="DO109" i="35" s="1"/>
  <c r="I118" i="30"/>
  <c r="DK110" i="35" s="1"/>
  <c r="J118" i="30"/>
  <c r="DL110" i="35" s="1"/>
  <c r="K118" i="30"/>
  <c r="DM110" i="35" s="1"/>
  <c r="L118" i="30"/>
  <c r="DN110" i="35" s="1"/>
  <c r="M118" i="30"/>
  <c r="DO110" i="35" s="1"/>
  <c r="I119" i="30"/>
  <c r="DK111" i="35" s="1"/>
  <c r="J119" i="30"/>
  <c r="DL111" i="35" s="1"/>
  <c r="K119" i="30"/>
  <c r="DM111" i="35" s="1"/>
  <c r="L119" i="30"/>
  <c r="DN111" i="35" s="1"/>
  <c r="M119" i="30"/>
  <c r="DO111" i="35" s="1"/>
  <c r="I120" i="30"/>
  <c r="DK112" i="35" s="1"/>
  <c r="J120" i="30"/>
  <c r="DL112" i="35" s="1"/>
  <c r="K120" i="30"/>
  <c r="DM112" i="35" s="1"/>
  <c r="L120" i="30"/>
  <c r="DN112" i="35" s="1"/>
  <c r="M120" i="30"/>
  <c r="DO112" i="35" s="1"/>
  <c r="I121" i="30"/>
  <c r="DK113" i="35" s="1"/>
  <c r="J121" i="30"/>
  <c r="DL113" i="35" s="1"/>
  <c r="K121" i="30"/>
  <c r="DM113" i="35" s="1"/>
  <c r="L121" i="30"/>
  <c r="DN113" i="35" s="1"/>
  <c r="M121" i="30"/>
  <c r="DO113" i="35" s="1"/>
  <c r="I122" i="30"/>
  <c r="DK114" i="35" s="1"/>
  <c r="J122" i="30"/>
  <c r="DL114" i="35" s="1"/>
  <c r="K122" i="30"/>
  <c r="DM114" i="35" s="1"/>
  <c r="L122" i="30"/>
  <c r="DN114" i="35" s="1"/>
  <c r="M122" i="30"/>
  <c r="DO114" i="35" s="1"/>
  <c r="I123" i="30"/>
  <c r="DK115" i="35" s="1"/>
  <c r="J123" i="30"/>
  <c r="DL115" i="35" s="1"/>
  <c r="K123" i="30"/>
  <c r="DM115" i="35" s="1"/>
  <c r="L123" i="30"/>
  <c r="DN115" i="35" s="1"/>
  <c r="M123" i="30"/>
  <c r="DO115" i="35" s="1"/>
  <c r="I124" i="30"/>
  <c r="DK116" i="35" s="1"/>
  <c r="J124" i="30"/>
  <c r="DL116" i="35" s="1"/>
  <c r="K124" i="30"/>
  <c r="DM116" i="35" s="1"/>
  <c r="L124" i="30"/>
  <c r="DN116" i="35" s="1"/>
  <c r="M124" i="30"/>
  <c r="DO116" i="35" s="1"/>
  <c r="I125" i="30"/>
  <c r="DK117" i="35" s="1"/>
  <c r="J125" i="30"/>
  <c r="DL117" i="35" s="1"/>
  <c r="K125" i="30"/>
  <c r="DM117" i="35" s="1"/>
  <c r="L125" i="30"/>
  <c r="DN117" i="35" s="1"/>
  <c r="M125" i="30"/>
  <c r="DO117" i="35" s="1"/>
  <c r="I126" i="30"/>
  <c r="DK118" i="35" s="1"/>
  <c r="J126" i="30"/>
  <c r="DL118" i="35" s="1"/>
  <c r="K126" i="30"/>
  <c r="DM118" i="35" s="1"/>
  <c r="L126" i="30"/>
  <c r="DN118" i="35" s="1"/>
  <c r="M126" i="30"/>
  <c r="DO118" i="35" s="1"/>
  <c r="I127" i="30"/>
  <c r="DK119" i="35" s="1"/>
  <c r="J127" i="30"/>
  <c r="DL119" i="35" s="1"/>
  <c r="K127" i="30"/>
  <c r="DM119" i="35" s="1"/>
  <c r="L127" i="30"/>
  <c r="DN119" i="35" s="1"/>
  <c r="M127" i="30"/>
  <c r="DO119" i="35" s="1"/>
  <c r="I128" i="30"/>
  <c r="DK120" i="35" s="1"/>
  <c r="J128" i="30"/>
  <c r="DL120" i="35" s="1"/>
  <c r="K128" i="30"/>
  <c r="DM120" i="35" s="1"/>
  <c r="L128" i="30"/>
  <c r="DN120" i="35" s="1"/>
  <c r="M128" i="30"/>
  <c r="DO120" i="35" s="1"/>
  <c r="I129" i="30"/>
  <c r="DK121" i="35" s="1"/>
  <c r="J129" i="30"/>
  <c r="DL121" i="35" s="1"/>
  <c r="K129" i="30"/>
  <c r="DM121" i="35" s="1"/>
  <c r="L129" i="30"/>
  <c r="DN121" i="35" s="1"/>
  <c r="M129" i="30"/>
  <c r="DO121" i="35" s="1"/>
  <c r="I130" i="30"/>
  <c r="DK122" i="35" s="1"/>
  <c r="J130" i="30"/>
  <c r="DL122" i="35" s="1"/>
  <c r="K130" i="30"/>
  <c r="DM122" i="35" s="1"/>
  <c r="L130" i="30"/>
  <c r="DN122" i="35" s="1"/>
  <c r="M130" i="30"/>
  <c r="DO122" i="35" s="1"/>
  <c r="I131" i="30"/>
  <c r="DK123" i="35" s="1"/>
  <c r="J131" i="30"/>
  <c r="DL123" i="35" s="1"/>
  <c r="K131" i="30"/>
  <c r="DM123" i="35" s="1"/>
  <c r="L131" i="30"/>
  <c r="DN123" i="35" s="1"/>
  <c r="M131" i="30"/>
  <c r="DO123" i="35" s="1"/>
  <c r="I132" i="30"/>
  <c r="DK124" i="35" s="1"/>
  <c r="J132" i="30"/>
  <c r="DL124" i="35" s="1"/>
  <c r="K132" i="30"/>
  <c r="DM124" i="35" s="1"/>
  <c r="L132" i="30"/>
  <c r="DN124" i="35" s="1"/>
  <c r="M132" i="30"/>
  <c r="DO124" i="35" s="1"/>
  <c r="I133" i="30"/>
  <c r="DK125" i="35" s="1"/>
  <c r="J133" i="30"/>
  <c r="DL125" i="35" s="1"/>
  <c r="K133" i="30"/>
  <c r="DM125" i="35" s="1"/>
  <c r="L133" i="30"/>
  <c r="DN125" i="35" s="1"/>
  <c r="M133" i="30"/>
  <c r="DO125" i="35" s="1"/>
  <c r="I134" i="30"/>
  <c r="DK126" i="35" s="1"/>
  <c r="J134" i="30"/>
  <c r="DL126" i="35" s="1"/>
  <c r="K134" i="30"/>
  <c r="DM126" i="35" s="1"/>
  <c r="L134" i="30"/>
  <c r="DN126" i="35" s="1"/>
  <c r="M134" i="30"/>
  <c r="DO126" i="35" s="1"/>
  <c r="I135" i="30"/>
  <c r="DK127" i="35" s="1"/>
  <c r="J135" i="30"/>
  <c r="DL127" i="35" s="1"/>
  <c r="K135" i="30"/>
  <c r="DM127" i="35" s="1"/>
  <c r="L135" i="30"/>
  <c r="DN127" i="35" s="1"/>
  <c r="M135" i="30"/>
  <c r="DO127" i="35" s="1"/>
  <c r="I136" i="30"/>
  <c r="DK128" i="35" s="1"/>
  <c r="J136" i="30"/>
  <c r="DL128" i="35" s="1"/>
  <c r="K136" i="30"/>
  <c r="DM128" i="35" s="1"/>
  <c r="L136" i="30"/>
  <c r="DN128" i="35" s="1"/>
  <c r="M136" i="30"/>
  <c r="DO128" i="35" s="1"/>
  <c r="I137" i="30"/>
  <c r="DK129" i="35" s="1"/>
  <c r="J137" i="30"/>
  <c r="DL129" i="35" s="1"/>
  <c r="K137" i="30"/>
  <c r="DM129" i="35" s="1"/>
  <c r="L137" i="30"/>
  <c r="DN129" i="35" s="1"/>
  <c r="M137" i="30"/>
  <c r="DO129" i="35" s="1"/>
  <c r="I138" i="30"/>
  <c r="DK130" i="35" s="1"/>
  <c r="J138" i="30"/>
  <c r="DL130" i="35" s="1"/>
  <c r="K138" i="30"/>
  <c r="DM130" i="35" s="1"/>
  <c r="L138" i="30"/>
  <c r="DN130" i="35" s="1"/>
  <c r="M138" i="30"/>
  <c r="DO130" i="35" s="1"/>
  <c r="I139" i="30"/>
  <c r="DK131" i="35" s="1"/>
  <c r="J139" i="30"/>
  <c r="DL131" i="35" s="1"/>
  <c r="K139" i="30"/>
  <c r="DM131" i="35" s="1"/>
  <c r="L139" i="30"/>
  <c r="DN131" i="35" s="1"/>
  <c r="M139" i="30"/>
  <c r="DO131" i="35" s="1"/>
  <c r="I140" i="30"/>
  <c r="DK132" i="35" s="1"/>
  <c r="J140" i="30"/>
  <c r="DL132" i="35" s="1"/>
  <c r="K140" i="30"/>
  <c r="DM132" i="35" s="1"/>
  <c r="L140" i="30"/>
  <c r="DN132" i="35" s="1"/>
  <c r="M140" i="30"/>
  <c r="DO132" i="35" s="1"/>
  <c r="I141" i="30"/>
  <c r="DK133" i="35" s="1"/>
  <c r="J141" i="30"/>
  <c r="DL133" i="35" s="1"/>
  <c r="K141" i="30"/>
  <c r="DM133" i="35" s="1"/>
  <c r="L141" i="30"/>
  <c r="DN133" i="35" s="1"/>
  <c r="M141" i="30"/>
  <c r="DO133" i="35" s="1"/>
  <c r="I142" i="30"/>
  <c r="DK134" i="35" s="1"/>
  <c r="J142" i="30"/>
  <c r="DL134" i="35" s="1"/>
  <c r="K142" i="30"/>
  <c r="DM134" i="35" s="1"/>
  <c r="L142" i="30"/>
  <c r="DN134" i="35" s="1"/>
  <c r="M142" i="30"/>
  <c r="DO134" i="35" s="1"/>
  <c r="I144" i="30"/>
  <c r="DK136" i="35" s="1"/>
  <c r="J144" i="30"/>
  <c r="DL136" i="35" s="1"/>
  <c r="K144" i="30"/>
  <c r="DM136" i="35" s="1"/>
  <c r="L144" i="30"/>
  <c r="DN136" i="35" s="1"/>
  <c r="M144" i="30"/>
  <c r="DO136" i="35" s="1"/>
  <c r="I145" i="30"/>
  <c r="DK137" i="35" s="1"/>
  <c r="J145" i="30"/>
  <c r="DL137" i="35" s="1"/>
  <c r="K145" i="30"/>
  <c r="DM137" i="35" s="1"/>
  <c r="L145" i="30"/>
  <c r="DN137" i="35" s="1"/>
  <c r="M145" i="30"/>
  <c r="DO137" i="35" s="1"/>
  <c r="I146" i="30"/>
  <c r="DK138" i="35" s="1"/>
  <c r="J146" i="30"/>
  <c r="DL138" i="35" s="1"/>
  <c r="K146" i="30"/>
  <c r="DM138" i="35" s="1"/>
  <c r="L146" i="30"/>
  <c r="DN138" i="35" s="1"/>
  <c r="M146" i="30"/>
  <c r="DO138" i="35" s="1"/>
  <c r="I147" i="30"/>
  <c r="DK139" i="35" s="1"/>
  <c r="J147" i="30"/>
  <c r="DL139" i="35" s="1"/>
  <c r="K147" i="30"/>
  <c r="DM139" i="35" s="1"/>
  <c r="L147" i="30"/>
  <c r="DN139" i="35" s="1"/>
  <c r="M147" i="30"/>
  <c r="DO139" i="35" s="1"/>
  <c r="I148" i="30"/>
  <c r="DK140" i="35" s="1"/>
  <c r="J148" i="30"/>
  <c r="DL140" i="35" s="1"/>
  <c r="K148" i="30"/>
  <c r="DM140" i="35" s="1"/>
  <c r="L148" i="30"/>
  <c r="DN140" i="35" s="1"/>
  <c r="M148" i="30"/>
  <c r="DO140" i="35" s="1"/>
  <c r="I149" i="30"/>
  <c r="DK141" i="35" s="1"/>
  <c r="J149" i="30"/>
  <c r="DL141" i="35" s="1"/>
  <c r="K149" i="30"/>
  <c r="DM141" i="35" s="1"/>
  <c r="L149" i="30"/>
  <c r="DN141" i="35" s="1"/>
  <c r="M149" i="30"/>
  <c r="DO141" i="35" s="1"/>
  <c r="I150" i="30"/>
  <c r="DK142" i="35" s="1"/>
  <c r="J150" i="30"/>
  <c r="DL142" i="35" s="1"/>
  <c r="K150" i="30"/>
  <c r="DM142" i="35" s="1"/>
  <c r="L150" i="30"/>
  <c r="DN142" i="35" s="1"/>
  <c r="M150" i="30"/>
  <c r="DO142" i="35" s="1"/>
  <c r="I152" i="30"/>
  <c r="DK144" i="35" s="1"/>
  <c r="J152" i="30"/>
  <c r="DL144" i="35" s="1"/>
  <c r="K152" i="30"/>
  <c r="DM144" i="35" s="1"/>
  <c r="L152" i="30"/>
  <c r="DN144" i="35" s="1"/>
  <c r="M152" i="30"/>
  <c r="DO144" i="35" s="1"/>
  <c r="I153" i="30"/>
  <c r="DK145" i="35" s="1"/>
  <c r="J153" i="30"/>
  <c r="DL145" i="35" s="1"/>
  <c r="K153" i="30"/>
  <c r="DM145" i="35" s="1"/>
  <c r="L153" i="30"/>
  <c r="DN145" i="35" s="1"/>
  <c r="M153" i="30"/>
  <c r="DO145" i="35" s="1"/>
  <c r="I155" i="30"/>
  <c r="DK147" i="35" s="1"/>
  <c r="J155" i="30"/>
  <c r="DL147" i="35" s="1"/>
  <c r="K155" i="30"/>
  <c r="DM147" i="35" s="1"/>
  <c r="L155" i="30"/>
  <c r="DN147" i="35" s="1"/>
  <c r="M155" i="30"/>
  <c r="DO147" i="35" s="1"/>
  <c r="I156" i="30"/>
  <c r="DK148" i="35" s="1"/>
  <c r="J156" i="30"/>
  <c r="DL148" i="35" s="1"/>
  <c r="K156" i="30"/>
  <c r="DM148" i="35" s="1"/>
  <c r="L156" i="30"/>
  <c r="DN148" i="35" s="1"/>
  <c r="M156" i="30"/>
  <c r="DO148" i="35" s="1"/>
  <c r="I157" i="30"/>
  <c r="DK149" i="35" s="1"/>
  <c r="J157" i="30"/>
  <c r="DL149" i="35" s="1"/>
  <c r="K157" i="30"/>
  <c r="DM149" i="35" s="1"/>
  <c r="L157" i="30"/>
  <c r="DN149" i="35" s="1"/>
  <c r="M157" i="30"/>
  <c r="DO149" i="35" s="1"/>
  <c r="I158" i="30"/>
  <c r="DK150" i="35" s="1"/>
  <c r="J158" i="30"/>
  <c r="DL150" i="35" s="1"/>
  <c r="K158" i="30"/>
  <c r="DM150" i="35" s="1"/>
  <c r="L158" i="30"/>
  <c r="DN150" i="35" s="1"/>
  <c r="M158" i="30"/>
  <c r="DO150" i="35" s="1"/>
  <c r="I159" i="30"/>
  <c r="DK151" i="35" s="1"/>
  <c r="J159" i="30"/>
  <c r="DL151" i="35" s="1"/>
  <c r="K159" i="30"/>
  <c r="DM151" i="35" s="1"/>
  <c r="L159" i="30"/>
  <c r="DN151" i="35" s="1"/>
  <c r="M159" i="30"/>
  <c r="DO151" i="35" s="1"/>
  <c r="I161" i="30"/>
  <c r="DK153" i="35" s="1"/>
  <c r="J161" i="30"/>
  <c r="DL153" i="35" s="1"/>
  <c r="K161" i="30"/>
  <c r="DM153" i="35" s="1"/>
  <c r="L161" i="30"/>
  <c r="DN153" i="35" s="1"/>
  <c r="M161" i="30"/>
  <c r="DO153" i="35" s="1"/>
  <c r="I162" i="30"/>
  <c r="DK154" i="35" s="1"/>
  <c r="J162" i="30"/>
  <c r="DL154" i="35" s="1"/>
  <c r="K162" i="30"/>
  <c r="DM154" i="35" s="1"/>
  <c r="L162" i="30"/>
  <c r="DN154" i="35" s="1"/>
  <c r="M162" i="30"/>
  <c r="DO154" i="35" s="1"/>
  <c r="I163" i="30"/>
  <c r="DK155" i="35" s="1"/>
  <c r="J163" i="30"/>
  <c r="DL155" i="35" s="1"/>
  <c r="K163" i="30"/>
  <c r="DM155" i="35" s="1"/>
  <c r="L163" i="30"/>
  <c r="DN155" i="35" s="1"/>
  <c r="M163" i="30"/>
  <c r="DO155" i="35" s="1"/>
  <c r="I164" i="30"/>
  <c r="DK156" i="35" s="1"/>
  <c r="J164" i="30"/>
  <c r="DL156" i="35" s="1"/>
  <c r="K164" i="30"/>
  <c r="DM156" i="35" s="1"/>
  <c r="L164" i="30"/>
  <c r="DN156" i="35" s="1"/>
  <c r="M164" i="30"/>
  <c r="DO156" i="35" s="1"/>
  <c r="I165" i="30"/>
  <c r="DK157" i="35" s="1"/>
  <c r="J165" i="30"/>
  <c r="DL157" i="35" s="1"/>
  <c r="K165" i="30"/>
  <c r="DM157" i="35" s="1"/>
  <c r="L165" i="30"/>
  <c r="DN157" i="35" s="1"/>
  <c r="M165" i="30"/>
  <c r="DO157" i="35" s="1"/>
  <c r="I166" i="30"/>
  <c r="DK158" i="35" s="1"/>
  <c r="J166" i="30"/>
  <c r="DL158" i="35" s="1"/>
  <c r="K166" i="30"/>
  <c r="DM158" i="35" s="1"/>
  <c r="L166" i="30"/>
  <c r="DN158" i="35" s="1"/>
  <c r="M166" i="30"/>
  <c r="DO158" i="35" s="1"/>
  <c r="I167" i="30"/>
  <c r="DK159" i="35" s="1"/>
  <c r="J167" i="30"/>
  <c r="DL159" i="35" s="1"/>
  <c r="K167" i="30"/>
  <c r="DM159" i="35" s="1"/>
  <c r="L167" i="30"/>
  <c r="DN159" i="35" s="1"/>
  <c r="M167" i="30"/>
  <c r="DO159" i="35" s="1"/>
  <c r="I168" i="30"/>
  <c r="DK160" i="35" s="1"/>
  <c r="J168" i="30"/>
  <c r="DL160" i="35" s="1"/>
  <c r="K168" i="30"/>
  <c r="DM160" i="35" s="1"/>
  <c r="L168" i="30"/>
  <c r="DN160" i="35" s="1"/>
  <c r="M168" i="30"/>
  <c r="DO160" i="35" s="1"/>
  <c r="I170" i="30"/>
  <c r="DK162" i="35" s="1"/>
  <c r="J170" i="30"/>
  <c r="DL162" i="35" s="1"/>
  <c r="K170" i="30"/>
  <c r="DM162" i="35" s="1"/>
  <c r="L170" i="30"/>
  <c r="DN162" i="35" s="1"/>
  <c r="M170" i="30"/>
  <c r="DO162" i="35" s="1"/>
  <c r="I171" i="30"/>
  <c r="DK163" i="35" s="1"/>
  <c r="J171" i="30"/>
  <c r="DL163" i="35" s="1"/>
  <c r="K171" i="30"/>
  <c r="DM163" i="35" s="1"/>
  <c r="L171" i="30"/>
  <c r="DN163" i="35" s="1"/>
  <c r="M171" i="30"/>
  <c r="DO163" i="35" s="1"/>
  <c r="I172" i="30"/>
  <c r="DK164" i="35" s="1"/>
  <c r="J172" i="30"/>
  <c r="DL164" i="35" s="1"/>
  <c r="K172" i="30"/>
  <c r="DM164" i="35" s="1"/>
  <c r="L172" i="30"/>
  <c r="DN164" i="35" s="1"/>
  <c r="M172" i="30"/>
  <c r="DO164" i="35" s="1"/>
  <c r="I173" i="30"/>
  <c r="DK165" i="35" s="1"/>
  <c r="J173" i="30"/>
  <c r="DL165" i="35" s="1"/>
  <c r="K173" i="30"/>
  <c r="DM165" i="35" s="1"/>
  <c r="L173" i="30"/>
  <c r="DN165" i="35" s="1"/>
  <c r="M173" i="30"/>
  <c r="DO165" i="35" s="1"/>
  <c r="I174" i="30"/>
  <c r="DK166" i="35" s="1"/>
  <c r="J174" i="30"/>
  <c r="DL166" i="35" s="1"/>
  <c r="K174" i="30"/>
  <c r="DM166" i="35" s="1"/>
  <c r="L174" i="30"/>
  <c r="DN166" i="35" s="1"/>
  <c r="M174" i="30"/>
  <c r="DO166" i="35" s="1"/>
  <c r="I175" i="30"/>
  <c r="DK167" i="35" s="1"/>
  <c r="J175" i="30"/>
  <c r="DL167" i="35" s="1"/>
  <c r="K175" i="30"/>
  <c r="DM167" i="35" s="1"/>
  <c r="L175" i="30"/>
  <c r="DN167" i="35" s="1"/>
  <c r="M175" i="30"/>
  <c r="DO167" i="35" s="1"/>
  <c r="I176" i="30"/>
  <c r="DK168" i="35" s="1"/>
  <c r="J176" i="30"/>
  <c r="DL168" i="35" s="1"/>
  <c r="K176" i="30"/>
  <c r="DM168" i="35" s="1"/>
  <c r="L176" i="30"/>
  <c r="DN168" i="35" s="1"/>
  <c r="M176" i="30"/>
  <c r="DO168" i="35" s="1"/>
  <c r="I177" i="30"/>
  <c r="DK169" i="35" s="1"/>
  <c r="J177" i="30"/>
  <c r="DL169" i="35" s="1"/>
  <c r="K177" i="30"/>
  <c r="DM169" i="35" s="1"/>
  <c r="L177" i="30"/>
  <c r="DN169" i="35" s="1"/>
  <c r="M177" i="30"/>
  <c r="DO169" i="35" s="1"/>
  <c r="I178" i="30"/>
  <c r="DK170" i="35" s="1"/>
  <c r="J178" i="30"/>
  <c r="DL170" i="35" s="1"/>
  <c r="K178" i="30"/>
  <c r="DM170" i="35" s="1"/>
  <c r="L178" i="30"/>
  <c r="DN170" i="35" s="1"/>
  <c r="M178" i="30"/>
  <c r="DO170" i="35" s="1"/>
  <c r="I179" i="30"/>
  <c r="DK171" i="35" s="1"/>
  <c r="J179" i="30"/>
  <c r="DL171" i="35" s="1"/>
  <c r="K179" i="30"/>
  <c r="DM171" i="35" s="1"/>
  <c r="L179" i="30"/>
  <c r="DN171" i="35" s="1"/>
  <c r="M179" i="30"/>
  <c r="DO171" i="35" s="1"/>
  <c r="I180" i="30"/>
  <c r="DK172" i="35" s="1"/>
  <c r="J180" i="30"/>
  <c r="DL172" i="35" s="1"/>
  <c r="K180" i="30"/>
  <c r="DM172" i="35" s="1"/>
  <c r="L180" i="30"/>
  <c r="DN172" i="35" s="1"/>
  <c r="M180" i="30"/>
  <c r="DO172" i="35" s="1"/>
  <c r="I181" i="30"/>
  <c r="DK173" i="35" s="1"/>
  <c r="J181" i="30"/>
  <c r="DL173" i="35" s="1"/>
  <c r="K181" i="30"/>
  <c r="DM173" i="35" s="1"/>
  <c r="L181" i="30"/>
  <c r="DN173" i="35" s="1"/>
  <c r="M181" i="30"/>
  <c r="DO173" i="35" s="1"/>
  <c r="I182" i="30"/>
  <c r="DK174" i="35" s="1"/>
  <c r="J182" i="30"/>
  <c r="DL174" i="35" s="1"/>
  <c r="K182" i="30"/>
  <c r="DM174" i="35" s="1"/>
  <c r="L182" i="30"/>
  <c r="DN174" i="35" s="1"/>
  <c r="M182" i="30"/>
  <c r="DO174" i="35" s="1"/>
  <c r="I183" i="30"/>
  <c r="DK175" i="35" s="1"/>
  <c r="J183" i="30"/>
  <c r="DL175" i="35" s="1"/>
  <c r="K183" i="30"/>
  <c r="DM175" i="35" s="1"/>
  <c r="L183" i="30"/>
  <c r="DN175" i="35" s="1"/>
  <c r="M183" i="30"/>
  <c r="DO175" i="35" s="1"/>
  <c r="I184" i="30"/>
  <c r="DK176" i="35" s="1"/>
  <c r="J184" i="30"/>
  <c r="DL176" i="35" s="1"/>
  <c r="K184" i="30"/>
  <c r="DM176" i="35" s="1"/>
  <c r="L184" i="30"/>
  <c r="DN176" i="35" s="1"/>
  <c r="M184" i="30"/>
  <c r="DO176" i="35" s="1"/>
  <c r="I185" i="30"/>
  <c r="DK177" i="35" s="1"/>
  <c r="J185" i="30"/>
  <c r="DL177" i="35" s="1"/>
  <c r="K185" i="30"/>
  <c r="DM177" i="35" s="1"/>
  <c r="L185" i="30"/>
  <c r="DN177" i="35" s="1"/>
  <c r="M185" i="30"/>
  <c r="DO177" i="35" s="1"/>
  <c r="I186" i="30"/>
  <c r="DK178" i="35" s="1"/>
  <c r="J186" i="30"/>
  <c r="DL178" i="35" s="1"/>
  <c r="K186" i="30"/>
  <c r="DM178" i="35" s="1"/>
  <c r="L186" i="30"/>
  <c r="DN178" i="35" s="1"/>
  <c r="M186" i="30"/>
  <c r="DO178" i="35" s="1"/>
  <c r="I187" i="30"/>
  <c r="DK179" i="35" s="1"/>
  <c r="J187" i="30"/>
  <c r="DL179" i="35" s="1"/>
  <c r="K187" i="30"/>
  <c r="DM179" i="35" s="1"/>
  <c r="L187" i="30"/>
  <c r="DN179" i="35" s="1"/>
  <c r="M187" i="30"/>
  <c r="DO179" i="35" s="1"/>
  <c r="I189" i="30"/>
  <c r="DK181" i="35" s="1"/>
  <c r="J189" i="30"/>
  <c r="DL181" i="35" s="1"/>
  <c r="K189" i="30"/>
  <c r="DM181" i="35" s="1"/>
  <c r="L189" i="30"/>
  <c r="DN181" i="35" s="1"/>
  <c r="M189" i="30"/>
  <c r="DO181" i="35" s="1"/>
  <c r="I190" i="30"/>
  <c r="DK182" i="35" s="1"/>
  <c r="J190" i="30"/>
  <c r="DL182" i="35" s="1"/>
  <c r="K190" i="30"/>
  <c r="DM182" i="35" s="1"/>
  <c r="L190" i="30"/>
  <c r="DN182" i="35" s="1"/>
  <c r="M190" i="30"/>
  <c r="DO182" i="35" s="1"/>
  <c r="I191" i="30"/>
  <c r="DK183" i="35" s="1"/>
  <c r="J191" i="30"/>
  <c r="DL183" i="35" s="1"/>
  <c r="K191" i="30"/>
  <c r="DM183" i="35" s="1"/>
  <c r="L191" i="30"/>
  <c r="DN183" i="35" s="1"/>
  <c r="M191" i="30"/>
  <c r="DO183" i="35" s="1"/>
  <c r="I192" i="30"/>
  <c r="DK184" i="35" s="1"/>
  <c r="J192" i="30"/>
  <c r="DL184" i="35" s="1"/>
  <c r="K192" i="30"/>
  <c r="DM184" i="35" s="1"/>
  <c r="L192" i="30"/>
  <c r="DN184" i="35" s="1"/>
  <c r="M192" i="30"/>
  <c r="DO184" i="35" s="1"/>
  <c r="I193" i="30"/>
  <c r="DK185" i="35" s="1"/>
  <c r="J193" i="30"/>
  <c r="DL185" i="35" s="1"/>
  <c r="K193" i="30"/>
  <c r="DM185" i="35" s="1"/>
  <c r="L193" i="30"/>
  <c r="DN185" i="35" s="1"/>
  <c r="M193" i="30"/>
  <c r="DO185" i="35" s="1"/>
  <c r="I194" i="30"/>
  <c r="DK186" i="35" s="1"/>
  <c r="J194" i="30"/>
  <c r="DL186" i="35" s="1"/>
  <c r="K194" i="30"/>
  <c r="DM186" i="35" s="1"/>
  <c r="L194" i="30"/>
  <c r="DN186" i="35" s="1"/>
  <c r="M194" i="30"/>
  <c r="DO186" i="35" s="1"/>
  <c r="I195" i="30"/>
  <c r="DK187" i="35" s="1"/>
  <c r="J195" i="30"/>
  <c r="DL187" i="35" s="1"/>
  <c r="K195" i="30"/>
  <c r="DM187" i="35" s="1"/>
  <c r="L195" i="30"/>
  <c r="DN187" i="35" s="1"/>
  <c r="M195" i="30"/>
  <c r="DO187" i="35" s="1"/>
  <c r="I196" i="30"/>
  <c r="DK188" i="35" s="1"/>
  <c r="J196" i="30"/>
  <c r="DL188" i="35" s="1"/>
  <c r="K196" i="30"/>
  <c r="DM188" i="35" s="1"/>
  <c r="L196" i="30"/>
  <c r="DN188" i="35" s="1"/>
  <c r="M196" i="30"/>
  <c r="DO188" i="35" s="1"/>
  <c r="I197" i="30"/>
  <c r="DK189" i="35" s="1"/>
  <c r="J197" i="30"/>
  <c r="DL189" i="35" s="1"/>
  <c r="K197" i="30"/>
  <c r="DM189" i="35" s="1"/>
  <c r="L197" i="30"/>
  <c r="DN189" i="35" s="1"/>
  <c r="M197" i="30"/>
  <c r="DO189" i="35" s="1"/>
  <c r="I198" i="30"/>
  <c r="DK190" i="35" s="1"/>
  <c r="J198" i="30"/>
  <c r="DL190" i="35" s="1"/>
  <c r="K198" i="30"/>
  <c r="DM190" i="35" s="1"/>
  <c r="L198" i="30"/>
  <c r="DN190" i="35" s="1"/>
  <c r="M198" i="30"/>
  <c r="DO190" i="35" s="1"/>
  <c r="I199" i="30"/>
  <c r="DK191" i="35" s="1"/>
  <c r="J199" i="30"/>
  <c r="DL191" i="35" s="1"/>
  <c r="K199" i="30"/>
  <c r="DM191" i="35" s="1"/>
  <c r="L199" i="30"/>
  <c r="DN191" i="35" s="1"/>
  <c r="M199" i="30"/>
  <c r="DO191" i="35" s="1"/>
  <c r="I200" i="30"/>
  <c r="DK192" i="35" s="1"/>
  <c r="J200" i="30"/>
  <c r="DL192" i="35" s="1"/>
  <c r="K200" i="30"/>
  <c r="DM192" i="35" s="1"/>
  <c r="L200" i="30"/>
  <c r="DN192" i="35" s="1"/>
  <c r="M200" i="30"/>
  <c r="DO192" i="35" s="1"/>
  <c r="I201" i="30"/>
  <c r="DK193" i="35" s="1"/>
  <c r="J201" i="30"/>
  <c r="DL193" i="35" s="1"/>
  <c r="K201" i="30"/>
  <c r="DM193" i="35" s="1"/>
  <c r="L201" i="30"/>
  <c r="DN193" i="35" s="1"/>
  <c r="M201" i="30"/>
  <c r="DO193" i="35" s="1"/>
  <c r="I203" i="30"/>
  <c r="DK195" i="35" s="1"/>
  <c r="J203" i="30"/>
  <c r="DL195" i="35" s="1"/>
  <c r="K203" i="30"/>
  <c r="DM195" i="35" s="1"/>
  <c r="L203" i="30"/>
  <c r="DN195" i="35" s="1"/>
  <c r="M203" i="30"/>
  <c r="DO195" i="35" s="1"/>
  <c r="I204" i="30"/>
  <c r="DK196" i="35" s="1"/>
  <c r="J204" i="30"/>
  <c r="DL196" i="35" s="1"/>
  <c r="K204" i="30"/>
  <c r="DM196" i="35" s="1"/>
  <c r="L204" i="30"/>
  <c r="DN196" i="35" s="1"/>
  <c r="M204" i="30"/>
  <c r="DO196" i="35" s="1"/>
  <c r="I205" i="30"/>
  <c r="DK197" i="35" s="1"/>
  <c r="J205" i="30"/>
  <c r="DL197" i="35" s="1"/>
  <c r="K205" i="30"/>
  <c r="DM197" i="35" s="1"/>
  <c r="L205" i="30"/>
  <c r="DN197" i="35" s="1"/>
  <c r="M205" i="30"/>
  <c r="DO197" i="35" s="1"/>
  <c r="I206" i="30"/>
  <c r="DK198" i="35" s="1"/>
  <c r="J206" i="30"/>
  <c r="DL198" i="35" s="1"/>
  <c r="K206" i="30"/>
  <c r="DM198" i="35" s="1"/>
  <c r="L206" i="30"/>
  <c r="DN198" i="35" s="1"/>
  <c r="M206" i="30"/>
  <c r="DO198" i="35" s="1"/>
  <c r="I207" i="30"/>
  <c r="DK199" i="35" s="1"/>
  <c r="J207" i="30"/>
  <c r="DL199" i="35" s="1"/>
  <c r="K207" i="30"/>
  <c r="DM199" i="35" s="1"/>
  <c r="L207" i="30"/>
  <c r="DN199" i="35" s="1"/>
  <c r="M207" i="30"/>
  <c r="DO199" i="35" s="1"/>
  <c r="I208" i="30"/>
  <c r="DK200" i="35" s="1"/>
  <c r="J208" i="30"/>
  <c r="DL200" i="35" s="1"/>
  <c r="K208" i="30"/>
  <c r="DM200" i="35" s="1"/>
  <c r="L208" i="30"/>
  <c r="DN200" i="35" s="1"/>
  <c r="M208" i="30"/>
  <c r="DO200" i="35" s="1"/>
  <c r="I209" i="30"/>
  <c r="DK201" i="35" s="1"/>
  <c r="J209" i="30"/>
  <c r="DL201" i="35" s="1"/>
  <c r="K209" i="30"/>
  <c r="DM201" i="35" s="1"/>
  <c r="L209" i="30"/>
  <c r="DN201" i="35" s="1"/>
  <c r="M209" i="30"/>
  <c r="DO201" i="35" s="1"/>
  <c r="I210" i="30"/>
  <c r="DK202" i="35" s="1"/>
  <c r="J210" i="30"/>
  <c r="DL202" i="35" s="1"/>
  <c r="K210" i="30"/>
  <c r="DM202" i="35" s="1"/>
  <c r="L210" i="30"/>
  <c r="DN202" i="35" s="1"/>
  <c r="M210" i="30"/>
  <c r="DO202" i="35" s="1"/>
  <c r="I211" i="30"/>
  <c r="DK203" i="35" s="1"/>
  <c r="J211" i="30"/>
  <c r="DL203" i="35" s="1"/>
  <c r="K211" i="30"/>
  <c r="DM203" i="35" s="1"/>
  <c r="L211" i="30"/>
  <c r="DN203" i="35" s="1"/>
  <c r="M211" i="30"/>
  <c r="DO203" i="35" s="1"/>
  <c r="I212" i="30"/>
  <c r="DK204" i="35" s="1"/>
  <c r="J212" i="30"/>
  <c r="DL204" i="35" s="1"/>
  <c r="K212" i="30"/>
  <c r="DM204" i="35" s="1"/>
  <c r="L212" i="30"/>
  <c r="DN204" i="35" s="1"/>
  <c r="M212" i="30"/>
  <c r="DO204" i="35" s="1"/>
  <c r="I213" i="30"/>
  <c r="DK205" i="35" s="1"/>
  <c r="J213" i="30"/>
  <c r="DL205" i="35" s="1"/>
  <c r="K213" i="30"/>
  <c r="DM205" i="35" s="1"/>
  <c r="L213" i="30"/>
  <c r="DN205" i="35" s="1"/>
  <c r="M213" i="30"/>
  <c r="DO205" i="35" s="1"/>
  <c r="I215" i="30"/>
  <c r="DK207" i="35" s="1"/>
  <c r="J215" i="30"/>
  <c r="DL207" i="35" s="1"/>
  <c r="K215" i="30"/>
  <c r="DM207" i="35" s="1"/>
  <c r="L215" i="30"/>
  <c r="DN207" i="35" s="1"/>
  <c r="M215" i="30"/>
  <c r="DO207" i="35" s="1"/>
  <c r="I216" i="30"/>
  <c r="DK208" i="35" s="1"/>
  <c r="J216" i="30"/>
  <c r="DL208" i="35" s="1"/>
  <c r="K216" i="30"/>
  <c r="DM208" i="35" s="1"/>
  <c r="L216" i="30"/>
  <c r="DN208" i="35" s="1"/>
  <c r="M216" i="30"/>
  <c r="DO208" i="35" s="1"/>
  <c r="I217" i="30"/>
  <c r="DK209" i="35" s="1"/>
  <c r="J217" i="30"/>
  <c r="DL209" i="35" s="1"/>
  <c r="K217" i="30"/>
  <c r="DM209" i="35" s="1"/>
  <c r="L217" i="30"/>
  <c r="DN209" i="35" s="1"/>
  <c r="M217" i="30"/>
  <c r="DO209" i="35" s="1"/>
  <c r="I218" i="30"/>
  <c r="DK210" i="35" s="1"/>
  <c r="J218" i="30"/>
  <c r="DL210" i="35" s="1"/>
  <c r="K218" i="30"/>
  <c r="DM210" i="35" s="1"/>
  <c r="L218" i="30"/>
  <c r="DN210" i="35" s="1"/>
  <c r="M218" i="30"/>
  <c r="DO210" i="35" s="1"/>
  <c r="I219" i="30"/>
  <c r="DK211" i="35" s="1"/>
  <c r="J219" i="30"/>
  <c r="DL211" i="35" s="1"/>
  <c r="K219" i="30"/>
  <c r="DM211" i="35" s="1"/>
  <c r="L219" i="30"/>
  <c r="DN211" i="35" s="1"/>
  <c r="M219" i="30"/>
  <c r="DO211" i="35" s="1"/>
  <c r="I220" i="30"/>
  <c r="DK212" i="35" s="1"/>
  <c r="J220" i="30"/>
  <c r="DL212" i="35" s="1"/>
  <c r="K220" i="30"/>
  <c r="DM212" i="35" s="1"/>
  <c r="L220" i="30"/>
  <c r="DN212" i="35" s="1"/>
  <c r="M220" i="30"/>
  <c r="DO212" i="35" s="1"/>
  <c r="I221" i="30"/>
  <c r="DK213" i="35" s="1"/>
  <c r="J221" i="30"/>
  <c r="DL213" i="35" s="1"/>
  <c r="K221" i="30"/>
  <c r="DM213" i="35" s="1"/>
  <c r="L221" i="30"/>
  <c r="DN213" i="35" s="1"/>
  <c r="M221" i="30"/>
  <c r="DO213" i="35" s="1"/>
  <c r="I222" i="30"/>
  <c r="DK214" i="35" s="1"/>
  <c r="J222" i="30"/>
  <c r="DL214" i="35" s="1"/>
  <c r="K222" i="30"/>
  <c r="DM214" i="35" s="1"/>
  <c r="L222" i="30"/>
  <c r="DN214" i="35" s="1"/>
  <c r="M222" i="30"/>
  <c r="DO214" i="35" s="1"/>
  <c r="I223" i="30"/>
  <c r="DK215" i="35" s="1"/>
  <c r="J223" i="30"/>
  <c r="DL215" i="35" s="1"/>
  <c r="K223" i="30"/>
  <c r="DM215" i="35" s="1"/>
  <c r="L223" i="30"/>
  <c r="DN215" i="35" s="1"/>
  <c r="M223" i="30"/>
  <c r="DO215" i="35" s="1"/>
  <c r="I224" i="30"/>
  <c r="DK216" i="35" s="1"/>
  <c r="J224" i="30"/>
  <c r="DL216" i="35" s="1"/>
  <c r="K224" i="30"/>
  <c r="DM216" i="35" s="1"/>
  <c r="L224" i="30"/>
  <c r="DN216" i="35" s="1"/>
  <c r="M224" i="30"/>
  <c r="DO216" i="35" s="1"/>
  <c r="I225" i="30"/>
  <c r="DK217" i="35" s="1"/>
  <c r="J225" i="30"/>
  <c r="DL217" i="35" s="1"/>
  <c r="K225" i="30"/>
  <c r="DM217" i="35" s="1"/>
  <c r="L225" i="30"/>
  <c r="DN217" i="35" s="1"/>
  <c r="M225" i="30"/>
  <c r="DO217" i="35" s="1"/>
  <c r="I226" i="30"/>
  <c r="DK218" i="35" s="1"/>
  <c r="J226" i="30"/>
  <c r="DL218" i="35" s="1"/>
  <c r="K226" i="30"/>
  <c r="DM218" i="35" s="1"/>
  <c r="L226" i="30"/>
  <c r="DN218" i="35" s="1"/>
  <c r="M226" i="30"/>
  <c r="DO218" i="35" s="1"/>
  <c r="I227" i="30"/>
  <c r="DK219" i="35" s="1"/>
  <c r="J227" i="30"/>
  <c r="DL219" i="35" s="1"/>
  <c r="K227" i="30"/>
  <c r="DM219" i="35" s="1"/>
  <c r="L227" i="30"/>
  <c r="DN219" i="35" s="1"/>
  <c r="M227" i="30"/>
  <c r="DO219" i="35" s="1"/>
  <c r="I229" i="30"/>
  <c r="DK221" i="35" s="1"/>
  <c r="J229" i="30"/>
  <c r="DL221" i="35" s="1"/>
  <c r="K229" i="30"/>
  <c r="DM221" i="35" s="1"/>
  <c r="L229" i="30"/>
  <c r="DN221" i="35" s="1"/>
  <c r="M229" i="30"/>
  <c r="DO221" i="35" s="1"/>
  <c r="I230" i="30"/>
  <c r="DK222" i="35" s="1"/>
  <c r="J230" i="30"/>
  <c r="DL222" i="35" s="1"/>
  <c r="K230" i="30"/>
  <c r="DM222" i="35" s="1"/>
  <c r="L230" i="30"/>
  <c r="DN222" i="35" s="1"/>
  <c r="M230" i="30"/>
  <c r="DO222" i="35" s="1"/>
  <c r="I231" i="30"/>
  <c r="DK223" i="35" s="1"/>
  <c r="J231" i="30"/>
  <c r="DL223" i="35" s="1"/>
  <c r="K231" i="30"/>
  <c r="DM223" i="35" s="1"/>
  <c r="L231" i="30"/>
  <c r="DN223" i="35" s="1"/>
  <c r="M231" i="30"/>
  <c r="DO223" i="35" s="1"/>
  <c r="I232" i="30"/>
  <c r="DK224" i="35" s="1"/>
  <c r="J232" i="30"/>
  <c r="DL224" i="35" s="1"/>
  <c r="K232" i="30"/>
  <c r="DM224" i="35" s="1"/>
  <c r="L232" i="30"/>
  <c r="DN224" i="35" s="1"/>
  <c r="M232" i="30"/>
  <c r="DO224" i="35" s="1"/>
  <c r="I233" i="30"/>
  <c r="DK225" i="35" s="1"/>
  <c r="J233" i="30"/>
  <c r="DL225" i="35" s="1"/>
  <c r="K233" i="30"/>
  <c r="DM225" i="35" s="1"/>
  <c r="L233" i="30"/>
  <c r="DN225" i="35" s="1"/>
  <c r="M233" i="30"/>
  <c r="DO225" i="35" s="1"/>
  <c r="I234" i="30"/>
  <c r="DK226" i="35" s="1"/>
  <c r="J234" i="30"/>
  <c r="DL226" i="35" s="1"/>
  <c r="K234" i="30"/>
  <c r="DM226" i="35" s="1"/>
  <c r="L234" i="30"/>
  <c r="DN226" i="35" s="1"/>
  <c r="M234" i="30"/>
  <c r="DO226" i="35" s="1"/>
  <c r="I235" i="30"/>
  <c r="DK227" i="35" s="1"/>
  <c r="J235" i="30"/>
  <c r="DL227" i="35" s="1"/>
  <c r="K235" i="30"/>
  <c r="DM227" i="35" s="1"/>
  <c r="L235" i="30"/>
  <c r="DN227" i="35" s="1"/>
  <c r="M235" i="30"/>
  <c r="DO227" i="35" s="1"/>
  <c r="I237" i="30"/>
  <c r="DK229" i="35" s="1"/>
  <c r="J237" i="30"/>
  <c r="DL229" i="35" s="1"/>
  <c r="K237" i="30"/>
  <c r="DM229" i="35" s="1"/>
  <c r="L237" i="30"/>
  <c r="DN229" i="35" s="1"/>
  <c r="M237" i="30"/>
  <c r="DO229" i="35" s="1"/>
  <c r="I238" i="30"/>
  <c r="DK230" i="35" s="1"/>
  <c r="J238" i="30"/>
  <c r="DL230" i="35" s="1"/>
  <c r="K238" i="30"/>
  <c r="DM230" i="35" s="1"/>
  <c r="L238" i="30"/>
  <c r="DN230" i="35" s="1"/>
  <c r="M238" i="30"/>
  <c r="DO230" i="35" s="1"/>
  <c r="I239" i="30"/>
  <c r="DK231" i="35" s="1"/>
  <c r="J239" i="30"/>
  <c r="DL231" i="35" s="1"/>
  <c r="K239" i="30"/>
  <c r="DM231" i="35" s="1"/>
  <c r="L239" i="30"/>
  <c r="DN231" i="35" s="1"/>
  <c r="M239" i="30"/>
  <c r="DO231" i="35" s="1"/>
  <c r="I240" i="30"/>
  <c r="DK232" i="35" s="1"/>
  <c r="J240" i="30"/>
  <c r="DL232" i="35" s="1"/>
  <c r="K240" i="30"/>
  <c r="DM232" i="35" s="1"/>
  <c r="L240" i="30"/>
  <c r="DN232" i="35" s="1"/>
  <c r="M240" i="30"/>
  <c r="DO232" i="35" s="1"/>
  <c r="I241" i="30"/>
  <c r="DK233" i="35" s="1"/>
  <c r="J241" i="30"/>
  <c r="DL233" i="35" s="1"/>
  <c r="K241" i="30"/>
  <c r="DM233" i="35" s="1"/>
  <c r="L241" i="30"/>
  <c r="DN233" i="35" s="1"/>
  <c r="M241" i="30"/>
  <c r="DO233" i="35" s="1"/>
  <c r="I242" i="30"/>
  <c r="DK234" i="35" s="1"/>
  <c r="J242" i="30"/>
  <c r="DL234" i="35" s="1"/>
  <c r="K242" i="30"/>
  <c r="DM234" i="35" s="1"/>
  <c r="L242" i="30"/>
  <c r="DN234" i="35" s="1"/>
  <c r="M242" i="30"/>
  <c r="DO234" i="35" s="1"/>
  <c r="I243" i="30"/>
  <c r="DK235" i="35" s="1"/>
  <c r="J243" i="30"/>
  <c r="DL235" i="35" s="1"/>
  <c r="K243" i="30"/>
  <c r="DM235" i="35" s="1"/>
  <c r="L243" i="30"/>
  <c r="DN235" i="35" s="1"/>
  <c r="M243" i="30"/>
  <c r="DO235" i="35" s="1"/>
  <c r="I244" i="30"/>
  <c r="DK236" i="35" s="1"/>
  <c r="J244" i="30"/>
  <c r="DL236" i="35" s="1"/>
  <c r="K244" i="30"/>
  <c r="DM236" i="35" s="1"/>
  <c r="L244" i="30"/>
  <c r="DN236" i="35" s="1"/>
  <c r="M244" i="30"/>
  <c r="DO236" i="35" s="1"/>
  <c r="I245" i="30"/>
  <c r="DK237" i="35" s="1"/>
  <c r="J245" i="30"/>
  <c r="DL237" i="35" s="1"/>
  <c r="K245" i="30"/>
  <c r="DM237" i="35" s="1"/>
  <c r="L245" i="30"/>
  <c r="DN237" i="35" s="1"/>
  <c r="M245" i="30"/>
  <c r="DO237" i="35" s="1"/>
  <c r="I246" i="30"/>
  <c r="DK238" i="35" s="1"/>
  <c r="J246" i="30"/>
  <c r="DL238" i="35" s="1"/>
  <c r="K246" i="30"/>
  <c r="DM238" i="35" s="1"/>
  <c r="L246" i="30"/>
  <c r="DN238" i="35" s="1"/>
  <c r="M246" i="30"/>
  <c r="DO238" i="35" s="1"/>
  <c r="I247" i="30"/>
  <c r="DK239" i="35" s="1"/>
  <c r="J247" i="30"/>
  <c r="DL239" i="35" s="1"/>
  <c r="K247" i="30"/>
  <c r="DM239" i="35" s="1"/>
  <c r="L247" i="30"/>
  <c r="DN239" i="35" s="1"/>
  <c r="M247" i="30"/>
  <c r="DO239" i="35" s="1"/>
  <c r="I248" i="30"/>
  <c r="DK240" i="35" s="1"/>
  <c r="J248" i="30"/>
  <c r="DL240" i="35" s="1"/>
  <c r="K248" i="30"/>
  <c r="DM240" i="35" s="1"/>
  <c r="L248" i="30"/>
  <c r="DN240" i="35" s="1"/>
  <c r="M248" i="30"/>
  <c r="DO240" i="35" s="1"/>
  <c r="I249" i="30"/>
  <c r="DK241" i="35" s="1"/>
  <c r="J249" i="30"/>
  <c r="DL241" i="35" s="1"/>
  <c r="K249" i="30"/>
  <c r="DM241" i="35" s="1"/>
  <c r="L249" i="30"/>
  <c r="DN241" i="35" s="1"/>
  <c r="M249" i="30"/>
  <c r="DO241" i="35" s="1"/>
  <c r="I250" i="30"/>
  <c r="DK242" i="35" s="1"/>
  <c r="J250" i="30"/>
  <c r="DL242" i="35" s="1"/>
  <c r="K250" i="30"/>
  <c r="DM242" i="35" s="1"/>
  <c r="L250" i="30"/>
  <c r="DN242" i="35" s="1"/>
  <c r="M250" i="30"/>
  <c r="DO242" i="35" s="1"/>
  <c r="I251" i="30"/>
  <c r="DK243" i="35" s="1"/>
  <c r="J251" i="30"/>
  <c r="DL243" i="35" s="1"/>
  <c r="K251" i="30"/>
  <c r="DM243" i="35" s="1"/>
  <c r="L251" i="30"/>
  <c r="DN243" i="35" s="1"/>
  <c r="M251" i="30"/>
  <c r="DO243" i="35" s="1"/>
  <c r="I252" i="30"/>
  <c r="DK244" i="35" s="1"/>
  <c r="J252" i="30"/>
  <c r="DL244" i="35" s="1"/>
  <c r="K252" i="30"/>
  <c r="DM244" i="35" s="1"/>
  <c r="L252" i="30"/>
  <c r="DN244" i="35" s="1"/>
  <c r="M252" i="30"/>
  <c r="DO244" i="35" s="1"/>
  <c r="I253" i="30"/>
  <c r="DK245" i="35" s="1"/>
  <c r="J253" i="30"/>
  <c r="DL245" i="35" s="1"/>
  <c r="K253" i="30"/>
  <c r="DM245" i="35" s="1"/>
  <c r="L253" i="30"/>
  <c r="DN245" i="35" s="1"/>
  <c r="M253" i="30"/>
  <c r="DO245" i="35" s="1"/>
  <c r="I254" i="30"/>
  <c r="DK246" i="35" s="1"/>
  <c r="J254" i="30"/>
  <c r="DL246" i="35" s="1"/>
  <c r="K254" i="30"/>
  <c r="DM246" i="35" s="1"/>
  <c r="L254" i="30"/>
  <c r="DN246" i="35" s="1"/>
  <c r="M254" i="30"/>
  <c r="DO246" i="35" s="1"/>
  <c r="I256" i="30"/>
  <c r="DK248" i="35" s="1"/>
  <c r="J256" i="30"/>
  <c r="DL248" i="35" s="1"/>
  <c r="K256" i="30"/>
  <c r="DM248" i="35" s="1"/>
  <c r="L256" i="30"/>
  <c r="DN248" i="35" s="1"/>
  <c r="M256" i="30"/>
  <c r="DO248" i="35" s="1"/>
  <c r="I257" i="30"/>
  <c r="DK249" i="35" s="1"/>
  <c r="J257" i="30"/>
  <c r="DL249" i="35" s="1"/>
  <c r="K257" i="30"/>
  <c r="DM249" i="35" s="1"/>
  <c r="L257" i="30"/>
  <c r="DN249" i="35" s="1"/>
  <c r="M257" i="30"/>
  <c r="DO249" i="35" s="1"/>
  <c r="I258" i="30"/>
  <c r="DK250" i="35" s="1"/>
  <c r="J258" i="30"/>
  <c r="DL250" i="35" s="1"/>
  <c r="K258" i="30"/>
  <c r="DM250" i="35" s="1"/>
  <c r="L258" i="30"/>
  <c r="DN250" i="35" s="1"/>
  <c r="M258" i="30"/>
  <c r="DO250" i="35" s="1"/>
  <c r="I259" i="30"/>
  <c r="DK251" i="35" s="1"/>
  <c r="J259" i="30"/>
  <c r="DL251" i="35" s="1"/>
  <c r="K259" i="30"/>
  <c r="DM251" i="35" s="1"/>
  <c r="L259" i="30"/>
  <c r="DN251" i="35" s="1"/>
  <c r="M259" i="30"/>
  <c r="DO251" i="35" s="1"/>
  <c r="I260" i="30"/>
  <c r="DK252" i="35" s="1"/>
  <c r="J260" i="30"/>
  <c r="DL252" i="35" s="1"/>
  <c r="K260" i="30"/>
  <c r="DM252" i="35" s="1"/>
  <c r="L260" i="30"/>
  <c r="DN252" i="35" s="1"/>
  <c r="M260" i="30"/>
  <c r="DO252" i="35" s="1"/>
  <c r="I261" i="30"/>
  <c r="DK253" i="35" s="1"/>
  <c r="J261" i="30"/>
  <c r="DL253" i="35" s="1"/>
  <c r="K261" i="30"/>
  <c r="DM253" i="35" s="1"/>
  <c r="L261" i="30"/>
  <c r="DN253" i="35" s="1"/>
  <c r="M261" i="30"/>
  <c r="DO253" i="35" s="1"/>
  <c r="I262" i="30"/>
  <c r="DK254" i="35" s="1"/>
  <c r="J262" i="30"/>
  <c r="DL254" i="35" s="1"/>
  <c r="K262" i="30"/>
  <c r="DM254" i="35" s="1"/>
  <c r="L262" i="30"/>
  <c r="DN254" i="35" s="1"/>
  <c r="M262" i="30"/>
  <c r="DO254" i="35" s="1"/>
  <c r="I263" i="30"/>
  <c r="DK255" i="35" s="1"/>
  <c r="J263" i="30"/>
  <c r="DL255" i="35" s="1"/>
  <c r="K263" i="30"/>
  <c r="DM255" i="35" s="1"/>
  <c r="L263" i="30"/>
  <c r="DN255" i="35" s="1"/>
  <c r="M263" i="30"/>
  <c r="DO255" i="35" s="1"/>
  <c r="I264" i="30"/>
  <c r="DK256" i="35" s="1"/>
  <c r="J264" i="30"/>
  <c r="DL256" i="35" s="1"/>
  <c r="K264" i="30"/>
  <c r="DM256" i="35" s="1"/>
  <c r="L264" i="30"/>
  <c r="DN256" i="35" s="1"/>
  <c r="M264" i="30"/>
  <c r="DO256" i="35" s="1"/>
  <c r="I266" i="30"/>
  <c r="DK258" i="35" s="1"/>
  <c r="J266" i="30"/>
  <c r="DL258" i="35" s="1"/>
  <c r="K266" i="30"/>
  <c r="DM258" i="35" s="1"/>
  <c r="L266" i="30"/>
  <c r="DN258" i="35" s="1"/>
  <c r="M266" i="30"/>
  <c r="DO258" i="35" s="1"/>
  <c r="I267" i="30"/>
  <c r="DK259" i="35" s="1"/>
  <c r="J267" i="30"/>
  <c r="DL259" i="35" s="1"/>
  <c r="K267" i="30"/>
  <c r="DM259" i="35" s="1"/>
  <c r="L267" i="30"/>
  <c r="DN259" i="35" s="1"/>
  <c r="M267" i="30"/>
  <c r="DO259" i="35" s="1"/>
  <c r="I268" i="30"/>
  <c r="DK260" i="35" s="1"/>
  <c r="J268" i="30"/>
  <c r="DL260" i="35" s="1"/>
  <c r="K268" i="30"/>
  <c r="DM260" i="35" s="1"/>
  <c r="L268" i="30"/>
  <c r="DN260" i="35" s="1"/>
  <c r="M268" i="30"/>
  <c r="DO260" i="35" s="1"/>
  <c r="I269" i="30"/>
  <c r="DK261" i="35" s="1"/>
  <c r="J269" i="30"/>
  <c r="DL261" i="35" s="1"/>
  <c r="K269" i="30"/>
  <c r="DM261" i="35" s="1"/>
  <c r="L269" i="30"/>
  <c r="DN261" i="35" s="1"/>
  <c r="M269" i="30"/>
  <c r="DO261" i="35" s="1"/>
  <c r="I270" i="30"/>
  <c r="DK262" i="35" s="1"/>
  <c r="J270" i="30"/>
  <c r="DL262" i="35" s="1"/>
  <c r="K270" i="30"/>
  <c r="DM262" i="35" s="1"/>
  <c r="L270" i="30"/>
  <c r="DN262" i="35" s="1"/>
  <c r="M270" i="30"/>
  <c r="DO262" i="35" s="1"/>
  <c r="I271" i="30"/>
  <c r="DK263" i="35" s="1"/>
  <c r="J271" i="30"/>
  <c r="DL263" i="35" s="1"/>
  <c r="K271" i="30"/>
  <c r="DM263" i="35" s="1"/>
  <c r="L271" i="30"/>
  <c r="DN263" i="35" s="1"/>
  <c r="M271" i="30"/>
  <c r="DO263" i="35" s="1"/>
  <c r="I272" i="30"/>
  <c r="DK264" i="35" s="1"/>
  <c r="J272" i="30"/>
  <c r="DL264" i="35" s="1"/>
  <c r="K272" i="30"/>
  <c r="DM264" i="35" s="1"/>
  <c r="L272" i="30"/>
  <c r="DN264" i="35" s="1"/>
  <c r="M272" i="30"/>
  <c r="DO264" i="35" s="1"/>
  <c r="I274" i="30"/>
  <c r="DK266" i="35" s="1"/>
  <c r="J274" i="30"/>
  <c r="DL266" i="35" s="1"/>
  <c r="K274" i="30"/>
  <c r="DM266" i="35" s="1"/>
  <c r="L274" i="30"/>
  <c r="DN266" i="35" s="1"/>
  <c r="M274" i="30"/>
  <c r="DO266" i="35" s="1"/>
  <c r="I275" i="30"/>
  <c r="DK267" i="35" s="1"/>
  <c r="J275" i="30"/>
  <c r="DL267" i="35" s="1"/>
  <c r="K275" i="30"/>
  <c r="DM267" i="35" s="1"/>
  <c r="L275" i="30"/>
  <c r="DN267" i="35" s="1"/>
  <c r="M275" i="30"/>
  <c r="DO267" i="35" s="1"/>
  <c r="I276" i="30"/>
  <c r="DK268" i="35" s="1"/>
  <c r="J276" i="30"/>
  <c r="DL268" i="35" s="1"/>
  <c r="K276" i="30"/>
  <c r="DM268" i="35" s="1"/>
  <c r="L276" i="30"/>
  <c r="DN268" i="35" s="1"/>
  <c r="M276" i="30"/>
  <c r="DO268" i="35" s="1"/>
  <c r="I277" i="30"/>
  <c r="DK269" i="35" s="1"/>
  <c r="J277" i="30"/>
  <c r="DL269" i="35" s="1"/>
  <c r="K277" i="30"/>
  <c r="DM269" i="35" s="1"/>
  <c r="L277" i="30"/>
  <c r="DN269" i="35" s="1"/>
  <c r="M277" i="30"/>
  <c r="DO269" i="35" s="1"/>
  <c r="I278" i="30"/>
  <c r="DK270" i="35" s="1"/>
  <c r="J278" i="30"/>
  <c r="DL270" i="35" s="1"/>
  <c r="K278" i="30"/>
  <c r="DM270" i="35" s="1"/>
  <c r="L278" i="30"/>
  <c r="DN270" i="35" s="1"/>
  <c r="M278" i="30"/>
  <c r="DO270" i="35" s="1"/>
  <c r="I279" i="30"/>
  <c r="DK271" i="35" s="1"/>
  <c r="J279" i="30"/>
  <c r="DL271" i="35" s="1"/>
  <c r="K279" i="30"/>
  <c r="DM271" i="35" s="1"/>
  <c r="L279" i="30"/>
  <c r="DN271" i="35" s="1"/>
  <c r="M279" i="30"/>
  <c r="DO271" i="35" s="1"/>
  <c r="I280" i="30"/>
  <c r="DK272" i="35" s="1"/>
  <c r="J280" i="30"/>
  <c r="DL272" i="35" s="1"/>
  <c r="K280" i="30"/>
  <c r="DM272" i="35" s="1"/>
  <c r="L280" i="30"/>
  <c r="DN272" i="35" s="1"/>
  <c r="M280" i="30"/>
  <c r="DO272" i="35" s="1"/>
  <c r="I281" i="30"/>
  <c r="DK273" i="35" s="1"/>
  <c r="J281" i="30"/>
  <c r="DL273" i="35" s="1"/>
  <c r="K281" i="30"/>
  <c r="DM273" i="35" s="1"/>
  <c r="L281" i="30"/>
  <c r="DN273" i="35" s="1"/>
  <c r="M281" i="30"/>
  <c r="DO273" i="35" s="1"/>
  <c r="I282" i="30"/>
  <c r="DK274" i="35" s="1"/>
  <c r="J282" i="30"/>
  <c r="DL274" i="35" s="1"/>
  <c r="K282" i="30"/>
  <c r="DM274" i="35" s="1"/>
  <c r="L282" i="30"/>
  <c r="DN274" i="35" s="1"/>
  <c r="M282" i="30"/>
  <c r="DO274" i="35" s="1"/>
  <c r="I284" i="30"/>
  <c r="DK276" i="35" s="1"/>
  <c r="J284" i="30"/>
  <c r="DL276" i="35" s="1"/>
  <c r="K284" i="30"/>
  <c r="DM276" i="35" s="1"/>
  <c r="L284" i="30"/>
  <c r="DN276" i="35" s="1"/>
  <c r="M284" i="30"/>
  <c r="DO276" i="35" s="1"/>
  <c r="I285" i="30"/>
  <c r="DK277" i="35" s="1"/>
  <c r="J285" i="30"/>
  <c r="DL277" i="35" s="1"/>
  <c r="K285" i="30"/>
  <c r="DM277" i="35" s="1"/>
  <c r="L285" i="30"/>
  <c r="DN277" i="35" s="1"/>
  <c r="M285" i="30"/>
  <c r="DO277" i="35" s="1"/>
  <c r="I286" i="30"/>
  <c r="DK278" i="35" s="1"/>
  <c r="J286" i="30"/>
  <c r="DL278" i="35" s="1"/>
  <c r="K286" i="30"/>
  <c r="DM278" i="35" s="1"/>
  <c r="L286" i="30"/>
  <c r="DN278" i="35" s="1"/>
  <c r="M286" i="30"/>
  <c r="DO278" i="35" s="1"/>
  <c r="I288" i="30"/>
  <c r="DK280" i="35" s="1"/>
  <c r="J288" i="30"/>
  <c r="DL280" i="35" s="1"/>
  <c r="K288" i="30"/>
  <c r="DM280" i="35" s="1"/>
  <c r="L288" i="30"/>
  <c r="DN280" i="35" s="1"/>
  <c r="M288" i="30"/>
  <c r="DO280" i="35" s="1"/>
  <c r="I289" i="30"/>
  <c r="DK281" i="35" s="1"/>
  <c r="J289" i="30"/>
  <c r="DL281" i="35" s="1"/>
  <c r="K289" i="30"/>
  <c r="DM281" i="35" s="1"/>
  <c r="L289" i="30"/>
  <c r="DN281" i="35" s="1"/>
  <c r="M289" i="30"/>
  <c r="DO281" i="35" s="1"/>
  <c r="I290" i="30"/>
  <c r="DK282" i="35" s="1"/>
  <c r="J290" i="30"/>
  <c r="DL282" i="35" s="1"/>
  <c r="K290" i="30"/>
  <c r="DM282" i="35" s="1"/>
  <c r="L290" i="30"/>
  <c r="DN282" i="35" s="1"/>
  <c r="M290" i="30"/>
  <c r="DO282" i="35" s="1"/>
  <c r="I291" i="30"/>
  <c r="DK283" i="35" s="1"/>
  <c r="J291" i="30"/>
  <c r="DL283" i="35" s="1"/>
  <c r="K291" i="30"/>
  <c r="DM283" i="35" s="1"/>
  <c r="L291" i="30"/>
  <c r="DN283" i="35" s="1"/>
  <c r="M291" i="30"/>
  <c r="DO283" i="35" s="1"/>
  <c r="I292" i="30"/>
  <c r="DK284" i="35" s="1"/>
  <c r="J292" i="30"/>
  <c r="DL284" i="35" s="1"/>
  <c r="K292" i="30"/>
  <c r="DM284" i="35" s="1"/>
  <c r="L292" i="30"/>
  <c r="DN284" i="35" s="1"/>
  <c r="M292" i="30"/>
  <c r="DO284" i="35" s="1"/>
  <c r="I293" i="30"/>
  <c r="DK285" i="35" s="1"/>
  <c r="J293" i="30"/>
  <c r="DL285" i="35" s="1"/>
  <c r="K293" i="30"/>
  <c r="DM285" i="35" s="1"/>
  <c r="L293" i="30"/>
  <c r="DN285" i="35" s="1"/>
  <c r="M293" i="30"/>
  <c r="DO285" i="35" s="1"/>
  <c r="I294" i="30"/>
  <c r="DK286" i="35" s="1"/>
  <c r="J294" i="30"/>
  <c r="DL286" i="35" s="1"/>
  <c r="K294" i="30"/>
  <c r="DM286" i="35" s="1"/>
  <c r="L294" i="30"/>
  <c r="DN286" i="35" s="1"/>
  <c r="M294" i="30"/>
  <c r="DO286" i="35" s="1"/>
  <c r="I295" i="30"/>
  <c r="DK287" i="35" s="1"/>
  <c r="J295" i="30"/>
  <c r="DL287" i="35" s="1"/>
  <c r="K295" i="30"/>
  <c r="DM287" i="35" s="1"/>
  <c r="L295" i="30"/>
  <c r="DN287" i="35" s="1"/>
  <c r="M295" i="30"/>
  <c r="DO287" i="35" s="1"/>
  <c r="I296" i="30"/>
  <c r="DK288" i="35" s="1"/>
  <c r="J296" i="30"/>
  <c r="DL288" i="35" s="1"/>
  <c r="K296" i="30"/>
  <c r="DM288" i="35" s="1"/>
  <c r="L296" i="30"/>
  <c r="DN288" i="35" s="1"/>
  <c r="M296" i="30"/>
  <c r="DO288" i="35" s="1"/>
  <c r="I297" i="30"/>
  <c r="DK289" i="35" s="1"/>
  <c r="J297" i="30"/>
  <c r="DL289" i="35" s="1"/>
  <c r="K297" i="30"/>
  <c r="DM289" i="35" s="1"/>
  <c r="L297" i="30"/>
  <c r="DN289" i="35" s="1"/>
  <c r="M297" i="30"/>
  <c r="DO289" i="35" s="1"/>
  <c r="I298" i="30"/>
  <c r="DK290" i="35" s="1"/>
  <c r="J298" i="30"/>
  <c r="DL290" i="35" s="1"/>
  <c r="K298" i="30"/>
  <c r="DM290" i="35" s="1"/>
  <c r="L298" i="30"/>
  <c r="DN290" i="35" s="1"/>
  <c r="M298" i="30"/>
  <c r="DO290" i="35" s="1"/>
  <c r="I299" i="30"/>
  <c r="DK291" i="35" s="1"/>
  <c r="J299" i="30"/>
  <c r="DL291" i="35" s="1"/>
  <c r="K299" i="30"/>
  <c r="DM291" i="35" s="1"/>
  <c r="L299" i="30"/>
  <c r="DN291" i="35" s="1"/>
  <c r="M299" i="30"/>
  <c r="DO291" i="35" s="1"/>
  <c r="J10" i="30"/>
  <c r="DL2" i="35" s="1"/>
  <c r="K10" i="30"/>
  <c r="DM2" i="35" s="1"/>
  <c r="L10" i="30"/>
  <c r="DN2" i="35" s="1"/>
  <c r="M10" i="30"/>
  <c r="DO2" i="35" s="1"/>
  <c r="I10" i="30"/>
  <c r="DK2" i="35" s="1"/>
  <c r="H35" i="30"/>
  <c r="DJ27" i="35" s="1"/>
  <c r="H131" i="30"/>
  <c r="DJ123" i="35" s="1"/>
  <c r="H171" i="30"/>
  <c r="DJ163" i="35" s="1"/>
  <c r="H179" i="30"/>
  <c r="DJ171" i="35" s="1"/>
  <c r="H238" i="30"/>
  <c r="DJ230" i="35" s="1"/>
  <c r="H270" i="30"/>
  <c r="DJ262" i="35" s="1"/>
  <c r="O300" i="30"/>
  <c r="W300" i="30"/>
  <c r="AE300" i="30"/>
  <c r="AM300" i="30"/>
  <c r="AU300" i="30"/>
  <c r="BC300" i="30"/>
  <c r="BK300" i="30"/>
  <c r="O287" i="31"/>
  <c r="P287" i="31"/>
  <c r="Q287" i="31"/>
  <c r="R287" i="31"/>
  <c r="M287" i="31" s="1"/>
  <c r="DI279" i="35" s="1"/>
  <c r="S287" i="31"/>
  <c r="T287" i="31"/>
  <c r="U287" i="31"/>
  <c r="V287" i="31"/>
  <c r="W287" i="31"/>
  <c r="X287" i="31"/>
  <c r="Y287" i="31"/>
  <c r="Z287" i="31"/>
  <c r="AA287" i="31"/>
  <c r="AB287" i="31"/>
  <c r="AC287" i="31"/>
  <c r="AD287" i="31"/>
  <c r="AE287" i="31"/>
  <c r="AF287" i="31"/>
  <c r="AG287" i="31"/>
  <c r="AH287" i="31"/>
  <c r="AI287" i="31"/>
  <c r="AJ287" i="31"/>
  <c r="AK287" i="31"/>
  <c r="AL287" i="31"/>
  <c r="AM287" i="31"/>
  <c r="AN287" i="31"/>
  <c r="AO287" i="31"/>
  <c r="AP287" i="31"/>
  <c r="AQ287" i="31"/>
  <c r="N287" i="31"/>
  <c r="O283" i="31"/>
  <c r="P283" i="31"/>
  <c r="Q283" i="31"/>
  <c r="R283" i="31"/>
  <c r="S283" i="31"/>
  <c r="T283" i="31"/>
  <c r="U283" i="31"/>
  <c r="V283" i="31"/>
  <c r="W283" i="31"/>
  <c r="X283" i="31"/>
  <c r="Y283" i="31"/>
  <c r="Z283" i="31"/>
  <c r="AA283" i="31"/>
  <c r="AB283" i="31"/>
  <c r="AC283" i="31"/>
  <c r="AD283" i="31"/>
  <c r="AE283" i="31"/>
  <c r="AF283" i="31"/>
  <c r="AG283" i="31"/>
  <c r="AH283" i="31"/>
  <c r="AI283" i="31"/>
  <c r="AJ283" i="31"/>
  <c r="AK283" i="31"/>
  <c r="L283" i="31" s="1"/>
  <c r="DH275" i="35" s="1"/>
  <c r="AL283" i="31"/>
  <c r="AM283" i="31"/>
  <c r="AN283" i="31"/>
  <c r="AO283" i="31"/>
  <c r="AP283" i="31"/>
  <c r="AQ283" i="31"/>
  <c r="N283" i="31"/>
  <c r="O273" i="31"/>
  <c r="P273" i="31"/>
  <c r="Q273" i="31"/>
  <c r="R273" i="31"/>
  <c r="S273" i="31"/>
  <c r="T273" i="31"/>
  <c r="U273" i="31"/>
  <c r="V273" i="31"/>
  <c r="W273" i="31"/>
  <c r="X273" i="31"/>
  <c r="Y273" i="31"/>
  <c r="Z273" i="31"/>
  <c r="AA273" i="31"/>
  <c r="AB273" i="31"/>
  <c r="AC273" i="31"/>
  <c r="AD273" i="31"/>
  <c r="AE273" i="31"/>
  <c r="AF273" i="31"/>
  <c r="AG273" i="31"/>
  <c r="AH273" i="31"/>
  <c r="AI273" i="31"/>
  <c r="AJ273" i="31"/>
  <c r="AK273" i="31"/>
  <c r="AL273" i="31"/>
  <c r="AM273" i="31"/>
  <c r="AN273" i="31"/>
  <c r="AO273" i="31"/>
  <c r="AP273" i="31"/>
  <c r="AQ273" i="31"/>
  <c r="N273" i="31"/>
  <c r="O265" i="31"/>
  <c r="P265" i="31"/>
  <c r="K265" i="31" s="1"/>
  <c r="DG257" i="35" s="1"/>
  <c r="Q265" i="31"/>
  <c r="R265" i="31"/>
  <c r="S265" i="31"/>
  <c r="T265" i="31"/>
  <c r="U265" i="31"/>
  <c r="V265" i="31"/>
  <c r="W265" i="31"/>
  <c r="X265" i="31"/>
  <c r="Y265" i="31"/>
  <c r="Z265" i="31"/>
  <c r="AA265" i="31"/>
  <c r="AB265" i="31"/>
  <c r="AC265" i="31"/>
  <c r="AD265" i="31"/>
  <c r="AE265" i="31"/>
  <c r="AF265" i="31"/>
  <c r="AG265" i="31"/>
  <c r="AH265" i="31"/>
  <c r="AI265" i="31"/>
  <c r="AJ265" i="31"/>
  <c r="AK265" i="31"/>
  <c r="AL265" i="31"/>
  <c r="AM265" i="31"/>
  <c r="AN265" i="31"/>
  <c r="AO265" i="31"/>
  <c r="AP265" i="31"/>
  <c r="AQ265" i="31"/>
  <c r="N265" i="31"/>
  <c r="O255" i="31"/>
  <c r="P255" i="31"/>
  <c r="Q255" i="31"/>
  <c r="R255" i="31"/>
  <c r="M255" i="31" s="1"/>
  <c r="DI247" i="35" s="1"/>
  <c r="S255" i="31"/>
  <c r="T255" i="31"/>
  <c r="U255" i="31"/>
  <c r="V255" i="31"/>
  <c r="W255" i="31"/>
  <c r="X255" i="31"/>
  <c r="Y255" i="31"/>
  <c r="Z255" i="31"/>
  <c r="AA255" i="31"/>
  <c r="AB255" i="31"/>
  <c r="AC255" i="31"/>
  <c r="AD255" i="31"/>
  <c r="AE255" i="31"/>
  <c r="AF255" i="31"/>
  <c r="AG255" i="31"/>
  <c r="AH255" i="31"/>
  <c r="AI255" i="31"/>
  <c r="AJ255" i="31"/>
  <c r="AK255" i="31"/>
  <c r="AL255" i="31"/>
  <c r="AM255" i="31"/>
  <c r="AN255" i="31"/>
  <c r="AO255" i="31"/>
  <c r="AP255" i="31"/>
  <c r="AQ255" i="31"/>
  <c r="N255" i="31"/>
  <c r="O236" i="31"/>
  <c r="P236" i="31"/>
  <c r="Q236" i="31"/>
  <c r="R236" i="31"/>
  <c r="S236" i="31"/>
  <c r="T236" i="31"/>
  <c r="U236" i="31"/>
  <c r="V236" i="31"/>
  <c r="W236" i="31"/>
  <c r="X236" i="31"/>
  <c r="Y236" i="31"/>
  <c r="Z236" i="31"/>
  <c r="AA236" i="31"/>
  <c r="AB236" i="31"/>
  <c r="AC236" i="31"/>
  <c r="AD236" i="31"/>
  <c r="AE236" i="31"/>
  <c r="AF236" i="31"/>
  <c r="AG236" i="31"/>
  <c r="AH236" i="31"/>
  <c r="AI236" i="31"/>
  <c r="AJ236" i="31"/>
  <c r="AK236" i="31"/>
  <c r="AL236" i="31"/>
  <c r="AM236" i="31"/>
  <c r="AN236" i="31"/>
  <c r="AO236" i="31"/>
  <c r="AP236" i="31"/>
  <c r="AQ236" i="31"/>
  <c r="N236" i="31"/>
  <c r="O228" i="31"/>
  <c r="P228" i="31"/>
  <c r="Q228" i="31"/>
  <c r="R228" i="31"/>
  <c r="S228" i="31"/>
  <c r="T228" i="31"/>
  <c r="U228" i="31"/>
  <c r="V228" i="31"/>
  <c r="W228" i="31"/>
  <c r="X228" i="31"/>
  <c r="Y228" i="31"/>
  <c r="Z228" i="31"/>
  <c r="AA228" i="31"/>
  <c r="AB228" i="31"/>
  <c r="AC228" i="31"/>
  <c r="AD228" i="31"/>
  <c r="AE228" i="31"/>
  <c r="AF228" i="31"/>
  <c r="AG228" i="31"/>
  <c r="AH228" i="31"/>
  <c r="AI228" i="31"/>
  <c r="AJ228" i="31"/>
  <c r="AK228" i="31"/>
  <c r="AL228" i="31"/>
  <c r="AM228" i="31"/>
  <c r="AN228" i="31"/>
  <c r="AO228" i="31"/>
  <c r="AP228" i="31"/>
  <c r="AQ228" i="31"/>
  <c r="N228" i="31"/>
  <c r="O214" i="31"/>
  <c r="P214" i="31"/>
  <c r="K214" i="31" s="1"/>
  <c r="DG206" i="35" s="1"/>
  <c r="Q214" i="31"/>
  <c r="R214" i="31"/>
  <c r="S214" i="31"/>
  <c r="T214" i="31"/>
  <c r="U214" i="31"/>
  <c r="V214" i="31"/>
  <c r="W214" i="31"/>
  <c r="X214" i="31"/>
  <c r="Y214" i="31"/>
  <c r="Z214" i="31"/>
  <c r="AA214" i="31"/>
  <c r="AB214" i="31"/>
  <c r="AC214" i="31"/>
  <c r="AD214" i="31"/>
  <c r="AE214" i="31"/>
  <c r="AF214" i="31"/>
  <c r="AG214" i="31"/>
  <c r="AH214" i="31"/>
  <c r="AI214" i="31"/>
  <c r="AJ214" i="31"/>
  <c r="AK214" i="31"/>
  <c r="AL214" i="31"/>
  <c r="AM214" i="31"/>
  <c r="AN214" i="31"/>
  <c r="AO214" i="31"/>
  <c r="AP214" i="31"/>
  <c r="AQ214" i="31"/>
  <c r="N214" i="31"/>
  <c r="O202" i="31"/>
  <c r="P202" i="31"/>
  <c r="Q202" i="31"/>
  <c r="R202" i="31"/>
  <c r="M202" i="31" s="1"/>
  <c r="DI194" i="35" s="1"/>
  <c r="S202" i="31"/>
  <c r="T202" i="31"/>
  <c r="U202" i="31"/>
  <c r="V202" i="31"/>
  <c r="W202" i="31"/>
  <c r="X202" i="31"/>
  <c r="Y202" i="31"/>
  <c r="Z202" i="31"/>
  <c r="AA202" i="31"/>
  <c r="AB202" i="31"/>
  <c r="AC202" i="31"/>
  <c r="AD202" i="31"/>
  <c r="AE202" i="31"/>
  <c r="AF202" i="31"/>
  <c r="AG202" i="31"/>
  <c r="AH202" i="31"/>
  <c r="AI202" i="31"/>
  <c r="AJ202" i="31"/>
  <c r="AK202" i="31"/>
  <c r="AL202" i="31"/>
  <c r="AM202" i="31"/>
  <c r="AN202" i="31"/>
  <c r="AO202" i="31"/>
  <c r="AP202" i="31"/>
  <c r="AQ202" i="31"/>
  <c r="N202" i="31"/>
  <c r="O188" i="31"/>
  <c r="P188" i="31"/>
  <c r="Q188" i="31"/>
  <c r="R188" i="31"/>
  <c r="S188" i="31"/>
  <c r="T188" i="31"/>
  <c r="U188" i="31"/>
  <c r="V188" i="31"/>
  <c r="W188" i="31"/>
  <c r="X188" i="31"/>
  <c r="Y188" i="31"/>
  <c r="Z188" i="31"/>
  <c r="AA188" i="31"/>
  <c r="AB188" i="31"/>
  <c r="AC188" i="31"/>
  <c r="AD188" i="31"/>
  <c r="AE188" i="31"/>
  <c r="AF188" i="31"/>
  <c r="AG188" i="31"/>
  <c r="AH188" i="31"/>
  <c r="AI188" i="31"/>
  <c r="AJ188" i="31"/>
  <c r="AK188" i="31"/>
  <c r="AL188" i="31"/>
  <c r="AM188" i="31"/>
  <c r="AN188" i="31"/>
  <c r="AO188" i="31"/>
  <c r="AP188" i="31"/>
  <c r="AQ188" i="31"/>
  <c r="N188" i="31"/>
  <c r="O169" i="31"/>
  <c r="P169" i="31"/>
  <c r="Q169" i="31"/>
  <c r="R169" i="31"/>
  <c r="S169" i="31"/>
  <c r="T169" i="31"/>
  <c r="U169" i="31"/>
  <c r="V169" i="31"/>
  <c r="W169" i="31"/>
  <c r="X169" i="31"/>
  <c r="Y169" i="31"/>
  <c r="Z169" i="31"/>
  <c r="AA169" i="31"/>
  <c r="AB169" i="31"/>
  <c r="AC169" i="31"/>
  <c r="AD169" i="31"/>
  <c r="AE169" i="31"/>
  <c r="AF169" i="31"/>
  <c r="AG169" i="31"/>
  <c r="AH169" i="31"/>
  <c r="AI169" i="31"/>
  <c r="AJ169" i="31"/>
  <c r="AK169" i="31"/>
  <c r="AL169" i="31"/>
  <c r="AM169" i="31"/>
  <c r="AN169" i="31"/>
  <c r="AO169" i="31"/>
  <c r="AP169" i="31"/>
  <c r="AQ169" i="31"/>
  <c r="N169" i="31"/>
  <c r="O160" i="31"/>
  <c r="P160" i="31"/>
  <c r="Q160" i="31"/>
  <c r="R160" i="31"/>
  <c r="S160" i="31"/>
  <c r="T160" i="31"/>
  <c r="U160" i="31"/>
  <c r="V160" i="31"/>
  <c r="W160" i="31"/>
  <c r="X160" i="31"/>
  <c r="Y160" i="31"/>
  <c r="Z160" i="31"/>
  <c r="AA160" i="31"/>
  <c r="AB160" i="31"/>
  <c r="AC160" i="31"/>
  <c r="AD160" i="31"/>
  <c r="AE160" i="31"/>
  <c r="AF160" i="31"/>
  <c r="AG160" i="31"/>
  <c r="AH160" i="31"/>
  <c r="AI160" i="31"/>
  <c r="AJ160" i="31"/>
  <c r="AK160" i="31"/>
  <c r="AL160" i="31"/>
  <c r="AM160" i="31"/>
  <c r="AN160" i="31"/>
  <c r="AO160" i="31"/>
  <c r="AP160" i="31"/>
  <c r="AQ160" i="31"/>
  <c r="N160" i="31"/>
  <c r="O154" i="31"/>
  <c r="P154" i="31"/>
  <c r="Q154" i="31"/>
  <c r="R154" i="31"/>
  <c r="M154" i="31" s="1"/>
  <c r="DI146" i="35" s="1"/>
  <c r="S154" i="31"/>
  <c r="T154" i="31"/>
  <c r="U154" i="31"/>
  <c r="V154" i="31"/>
  <c r="W154" i="31"/>
  <c r="X154" i="31"/>
  <c r="Y154" i="31"/>
  <c r="Z154" i="31"/>
  <c r="AA154" i="31"/>
  <c r="AB154" i="31"/>
  <c r="AC154" i="31"/>
  <c r="AD154" i="31"/>
  <c r="AE154" i="31"/>
  <c r="AF154" i="31"/>
  <c r="AG154" i="31"/>
  <c r="AH154" i="31"/>
  <c r="AI154" i="31"/>
  <c r="AJ154" i="31"/>
  <c r="AK154" i="31"/>
  <c r="AL154" i="31"/>
  <c r="AM154" i="31"/>
  <c r="AN154" i="31"/>
  <c r="AO154" i="31"/>
  <c r="AP154" i="31"/>
  <c r="AQ154" i="31"/>
  <c r="N154" i="31"/>
  <c r="O151" i="31"/>
  <c r="P151" i="31"/>
  <c r="Q151" i="31"/>
  <c r="R151" i="31"/>
  <c r="S151" i="31"/>
  <c r="T151" i="31"/>
  <c r="U151" i="31"/>
  <c r="V151" i="31"/>
  <c r="W151" i="31"/>
  <c r="X151" i="31"/>
  <c r="Y151" i="31"/>
  <c r="Z151" i="31"/>
  <c r="AA151" i="31"/>
  <c r="AB151" i="31"/>
  <c r="AC151" i="31"/>
  <c r="AD151" i="31"/>
  <c r="AE151" i="31"/>
  <c r="AF151" i="31"/>
  <c r="AG151" i="31"/>
  <c r="AH151" i="31"/>
  <c r="AI151" i="31"/>
  <c r="AJ151" i="31"/>
  <c r="AK151" i="31"/>
  <c r="AL151" i="31"/>
  <c r="AM151" i="31"/>
  <c r="AN151" i="31"/>
  <c r="AO151" i="31"/>
  <c r="AP151" i="31"/>
  <c r="AQ151" i="31"/>
  <c r="N151" i="31"/>
  <c r="O143" i="31"/>
  <c r="P143" i="31"/>
  <c r="Q143" i="31"/>
  <c r="R143" i="31"/>
  <c r="S143" i="31"/>
  <c r="T143" i="31"/>
  <c r="U143" i="31"/>
  <c r="V143" i="31"/>
  <c r="W143" i="31"/>
  <c r="X143" i="31"/>
  <c r="Y143" i="31"/>
  <c r="Z143" i="31"/>
  <c r="AA143" i="31"/>
  <c r="AB143" i="31"/>
  <c r="AC143" i="31"/>
  <c r="AD143" i="31"/>
  <c r="AE143" i="31"/>
  <c r="AF143" i="31"/>
  <c r="AG143" i="31"/>
  <c r="AH143" i="31"/>
  <c r="AI143" i="31"/>
  <c r="AJ143" i="31"/>
  <c r="AK143" i="31"/>
  <c r="AL143" i="31"/>
  <c r="AM143" i="31"/>
  <c r="AN143" i="31"/>
  <c r="AO143" i="31"/>
  <c r="AP143" i="31"/>
  <c r="AQ143" i="31"/>
  <c r="N143" i="31"/>
  <c r="O116" i="31"/>
  <c r="P116" i="31"/>
  <c r="Q116" i="31"/>
  <c r="R116" i="31"/>
  <c r="S116" i="31"/>
  <c r="T116" i="31"/>
  <c r="U116" i="31"/>
  <c r="V116" i="31"/>
  <c r="W116" i="31"/>
  <c r="X116" i="31"/>
  <c r="Y116" i="31"/>
  <c r="Z116" i="31"/>
  <c r="AA116" i="31"/>
  <c r="AB116" i="31"/>
  <c r="AC116" i="31"/>
  <c r="AD116" i="31"/>
  <c r="AE116" i="31"/>
  <c r="AF116" i="31"/>
  <c r="AG116" i="31"/>
  <c r="AH116" i="31"/>
  <c r="AI116" i="31"/>
  <c r="AJ116" i="31"/>
  <c r="AK116" i="31"/>
  <c r="AL116" i="31"/>
  <c r="AM116" i="31"/>
  <c r="AN116" i="31"/>
  <c r="AO116" i="31"/>
  <c r="AP116" i="31"/>
  <c r="AQ116" i="31"/>
  <c r="N116" i="31"/>
  <c r="O106" i="31"/>
  <c r="P106" i="31"/>
  <c r="Q106" i="31"/>
  <c r="R106" i="31"/>
  <c r="M106" i="31" s="1"/>
  <c r="DI98" i="35" s="1"/>
  <c r="S106" i="31"/>
  <c r="T106" i="31"/>
  <c r="U106" i="31"/>
  <c r="V106" i="31"/>
  <c r="W106" i="31"/>
  <c r="X106" i="31"/>
  <c r="Y106" i="31"/>
  <c r="Z106" i="31"/>
  <c r="AA106" i="31"/>
  <c r="AB106" i="31"/>
  <c r="AC106" i="31"/>
  <c r="AD106" i="31"/>
  <c r="AE106" i="31"/>
  <c r="AF106" i="31"/>
  <c r="AG106" i="31"/>
  <c r="AH106" i="31"/>
  <c r="AI106" i="31"/>
  <c r="AJ106" i="31"/>
  <c r="AK106" i="31"/>
  <c r="AL106" i="31"/>
  <c r="AM106" i="31"/>
  <c r="AN106" i="31"/>
  <c r="AO106" i="31"/>
  <c r="AP106" i="31"/>
  <c r="AQ106" i="31"/>
  <c r="N106" i="31"/>
  <c r="O95" i="31"/>
  <c r="P95" i="31"/>
  <c r="Q95" i="31"/>
  <c r="R95" i="31"/>
  <c r="S95" i="31"/>
  <c r="T95" i="31"/>
  <c r="U95" i="31"/>
  <c r="V95" i="31"/>
  <c r="W95" i="31"/>
  <c r="X95" i="31"/>
  <c r="Y95" i="31"/>
  <c r="Z95" i="31"/>
  <c r="AA95" i="31"/>
  <c r="AB95" i="31"/>
  <c r="AC95" i="31"/>
  <c r="AD95" i="31"/>
  <c r="AE95" i="31"/>
  <c r="AF95" i="31"/>
  <c r="AG95" i="31"/>
  <c r="AH95" i="31"/>
  <c r="AI95" i="31"/>
  <c r="AJ95" i="31"/>
  <c r="AK95" i="31"/>
  <c r="AL95" i="31"/>
  <c r="AM95" i="31"/>
  <c r="AN95" i="31"/>
  <c r="AO95" i="31"/>
  <c r="AP95" i="31"/>
  <c r="AQ95" i="31"/>
  <c r="N95" i="31"/>
  <c r="O80" i="31"/>
  <c r="P80" i="31"/>
  <c r="Q80" i="31"/>
  <c r="R80" i="31"/>
  <c r="S80" i="31"/>
  <c r="T80" i="31"/>
  <c r="U80" i="31"/>
  <c r="V80" i="31"/>
  <c r="W80" i="31"/>
  <c r="X80" i="31"/>
  <c r="Y80" i="31"/>
  <c r="Z80" i="31"/>
  <c r="AA80" i="31"/>
  <c r="AB80" i="31"/>
  <c r="AC80" i="31"/>
  <c r="AD80" i="31"/>
  <c r="AE80" i="31"/>
  <c r="AF80" i="31"/>
  <c r="AG80" i="31"/>
  <c r="AH80" i="31"/>
  <c r="AI80" i="31"/>
  <c r="AJ80" i="31"/>
  <c r="AK80" i="31"/>
  <c r="AL80" i="31"/>
  <c r="AM80" i="31"/>
  <c r="AN80" i="31"/>
  <c r="AO80" i="31"/>
  <c r="AP80" i="31"/>
  <c r="AQ80" i="31"/>
  <c r="N80" i="31"/>
  <c r="O65" i="31"/>
  <c r="P65" i="31"/>
  <c r="Q65" i="31"/>
  <c r="R65" i="31"/>
  <c r="S65" i="31"/>
  <c r="T65" i="31"/>
  <c r="U65" i="31"/>
  <c r="V65" i="31"/>
  <c r="W65" i="31"/>
  <c r="X65" i="31"/>
  <c r="Y65" i="31"/>
  <c r="Z65" i="31"/>
  <c r="AA65" i="31"/>
  <c r="AB65" i="31"/>
  <c r="AC65" i="31"/>
  <c r="AD65" i="31"/>
  <c r="AE65" i="31"/>
  <c r="AF65" i="31"/>
  <c r="AG65" i="31"/>
  <c r="AH65" i="31"/>
  <c r="AI65" i="31"/>
  <c r="AJ65" i="31"/>
  <c r="AK65" i="31"/>
  <c r="AL65" i="31"/>
  <c r="AM65" i="31"/>
  <c r="AN65" i="31"/>
  <c r="AO65" i="31"/>
  <c r="AP65" i="31"/>
  <c r="AQ65" i="31"/>
  <c r="N65" i="31"/>
  <c r="O58" i="31"/>
  <c r="P58" i="31"/>
  <c r="Q58" i="31"/>
  <c r="R58" i="31"/>
  <c r="M58" i="31" s="1"/>
  <c r="DI50" i="35" s="1"/>
  <c r="S58" i="31"/>
  <c r="T58" i="31"/>
  <c r="U58" i="31"/>
  <c r="V58" i="31"/>
  <c r="W58" i="31"/>
  <c r="X58" i="31"/>
  <c r="Y58" i="31"/>
  <c r="Z58" i="31"/>
  <c r="AA58" i="31"/>
  <c r="AB58" i="31"/>
  <c r="AC58" i="31"/>
  <c r="AD58" i="31"/>
  <c r="AE58" i="31"/>
  <c r="AF58" i="31"/>
  <c r="AG58" i="31"/>
  <c r="AH58" i="31"/>
  <c r="AI58" i="31"/>
  <c r="AJ58" i="31"/>
  <c r="AK58" i="31"/>
  <c r="AL58" i="31"/>
  <c r="AM58" i="31"/>
  <c r="AN58" i="31"/>
  <c r="AO58" i="31"/>
  <c r="AP58" i="31"/>
  <c r="AQ58" i="31"/>
  <c r="N58" i="31"/>
  <c r="O47" i="31"/>
  <c r="P47" i="31"/>
  <c r="Q47" i="31"/>
  <c r="R47" i="31"/>
  <c r="S47" i="31"/>
  <c r="T47" i="31"/>
  <c r="U47" i="31"/>
  <c r="V47" i="31"/>
  <c r="W47" i="31"/>
  <c r="X47" i="31"/>
  <c r="Y47" i="31"/>
  <c r="Z47" i="31"/>
  <c r="AA47" i="31"/>
  <c r="AB47" i="31"/>
  <c r="AC47" i="31"/>
  <c r="AD47" i="31"/>
  <c r="AE47" i="31"/>
  <c r="AF47" i="31"/>
  <c r="AG47" i="31"/>
  <c r="AH47" i="31"/>
  <c r="AI47" i="31"/>
  <c r="AJ47" i="31"/>
  <c r="AK47" i="31"/>
  <c r="AL47" i="31"/>
  <c r="AM47" i="31"/>
  <c r="AN47" i="31"/>
  <c r="AO47" i="31"/>
  <c r="AP47" i="31"/>
  <c r="AQ47" i="31"/>
  <c r="N47" i="31"/>
  <c r="O41" i="31"/>
  <c r="P41" i="31"/>
  <c r="Q41" i="31"/>
  <c r="R41" i="31"/>
  <c r="S41" i="31"/>
  <c r="T41" i="31"/>
  <c r="U41" i="31"/>
  <c r="V41" i="31"/>
  <c r="W41" i="31"/>
  <c r="X41" i="31"/>
  <c r="Y41" i="31"/>
  <c r="Z41" i="31"/>
  <c r="AA41" i="31"/>
  <c r="AB41" i="31"/>
  <c r="AC41" i="31"/>
  <c r="AD41" i="31"/>
  <c r="AE41" i="31"/>
  <c r="AF41" i="31"/>
  <c r="AG41" i="31"/>
  <c r="AH41" i="31"/>
  <c r="AI41" i="31"/>
  <c r="AJ41" i="31"/>
  <c r="AK41" i="31"/>
  <c r="AL41" i="31"/>
  <c r="AM41" i="31"/>
  <c r="AN41" i="31"/>
  <c r="AO41" i="31"/>
  <c r="AP41" i="31"/>
  <c r="AQ41" i="31"/>
  <c r="N41" i="31"/>
  <c r="O31" i="31"/>
  <c r="P31" i="31"/>
  <c r="K31" i="31" s="1"/>
  <c r="DG23" i="35" s="1"/>
  <c r="Q31" i="31"/>
  <c r="R31" i="31"/>
  <c r="S31" i="31"/>
  <c r="S300" i="31" s="1"/>
  <c r="T31" i="31"/>
  <c r="U31" i="31"/>
  <c r="V31" i="31"/>
  <c r="W31" i="31"/>
  <c r="X31" i="31"/>
  <c r="Y31" i="31"/>
  <c r="Z31" i="31"/>
  <c r="AA31" i="31"/>
  <c r="AB31" i="31"/>
  <c r="AC31" i="31"/>
  <c r="AD31" i="31"/>
  <c r="AE31" i="31"/>
  <c r="AF31" i="31"/>
  <c r="AG31" i="31"/>
  <c r="AH31" i="31"/>
  <c r="AI31" i="31"/>
  <c r="AJ31" i="31"/>
  <c r="AK31" i="31"/>
  <c r="AL31" i="31"/>
  <c r="AM31" i="31"/>
  <c r="AN31" i="31"/>
  <c r="AO31" i="31"/>
  <c r="AP31" i="31"/>
  <c r="AQ31" i="31"/>
  <c r="N31" i="31"/>
  <c r="O24" i="31"/>
  <c r="P24" i="31"/>
  <c r="Q24" i="31"/>
  <c r="R24" i="31"/>
  <c r="M24" i="31" s="1"/>
  <c r="DI16" i="35" s="1"/>
  <c r="S24" i="31"/>
  <c r="T24" i="31"/>
  <c r="U24" i="31"/>
  <c r="V24" i="31"/>
  <c r="W24" i="31"/>
  <c r="X24" i="31"/>
  <c r="Y24" i="31"/>
  <c r="Z24" i="31"/>
  <c r="AA24" i="31"/>
  <c r="AB24" i="31"/>
  <c r="AC24" i="31"/>
  <c r="AD24" i="31"/>
  <c r="AE24" i="31"/>
  <c r="AF24" i="31"/>
  <c r="AG24" i="31"/>
  <c r="AH24" i="31"/>
  <c r="AI24" i="31"/>
  <c r="AJ24" i="31"/>
  <c r="AK24" i="31"/>
  <c r="AL24" i="31"/>
  <c r="AM24" i="31"/>
  <c r="AN24" i="31"/>
  <c r="AO24" i="31"/>
  <c r="AP24" i="31"/>
  <c r="AQ24" i="31"/>
  <c r="N24" i="31"/>
  <c r="O16" i="31"/>
  <c r="P16" i="31"/>
  <c r="Q16" i="31"/>
  <c r="R16" i="31"/>
  <c r="S16" i="31"/>
  <c r="T16" i="31"/>
  <c r="U16" i="31"/>
  <c r="V16" i="31"/>
  <c r="W16" i="31"/>
  <c r="X16" i="31"/>
  <c r="Y16" i="31"/>
  <c r="Z16" i="31"/>
  <c r="AA16" i="31"/>
  <c r="AB16" i="31"/>
  <c r="AC16" i="31"/>
  <c r="AD16" i="31"/>
  <c r="AE16" i="31"/>
  <c r="AF16" i="31"/>
  <c r="AG16" i="31"/>
  <c r="AH16" i="31"/>
  <c r="AI16" i="31"/>
  <c r="AJ16" i="31"/>
  <c r="AK16" i="31"/>
  <c r="AL16" i="31"/>
  <c r="AM16" i="31"/>
  <c r="AN16" i="31"/>
  <c r="AO16" i="31"/>
  <c r="AP16" i="31"/>
  <c r="AQ16" i="31"/>
  <c r="N16" i="31"/>
  <c r="I11" i="31"/>
  <c r="DE3" i="35" s="1"/>
  <c r="J11" i="31"/>
  <c r="DF3" i="35" s="1"/>
  <c r="K11" i="31"/>
  <c r="DG3" i="35" s="1"/>
  <c r="L11" i="31"/>
  <c r="DH3" i="35" s="1"/>
  <c r="M11" i="31"/>
  <c r="DI3" i="35" s="1"/>
  <c r="I12" i="31"/>
  <c r="DE4" i="35" s="1"/>
  <c r="J12" i="31"/>
  <c r="DF4" i="35" s="1"/>
  <c r="K12" i="31"/>
  <c r="DG4" i="35" s="1"/>
  <c r="L12" i="31"/>
  <c r="DH4" i="35" s="1"/>
  <c r="M12" i="31"/>
  <c r="DI4" i="35" s="1"/>
  <c r="I13" i="31"/>
  <c r="DE5" i="35" s="1"/>
  <c r="J13" i="31"/>
  <c r="DF5" i="35" s="1"/>
  <c r="K13" i="31"/>
  <c r="DG5" i="35" s="1"/>
  <c r="L13" i="31"/>
  <c r="DH5" i="35" s="1"/>
  <c r="M13" i="31"/>
  <c r="DI5" i="35" s="1"/>
  <c r="I14" i="31"/>
  <c r="DE6" i="35" s="1"/>
  <c r="J14" i="31"/>
  <c r="DF6" i="35" s="1"/>
  <c r="K14" i="31"/>
  <c r="DG6" i="35" s="1"/>
  <c r="L14" i="31"/>
  <c r="DH6" i="35" s="1"/>
  <c r="M14" i="31"/>
  <c r="DI6" i="35" s="1"/>
  <c r="I15" i="31"/>
  <c r="DE7" i="35" s="1"/>
  <c r="J15" i="31"/>
  <c r="DF7" i="35" s="1"/>
  <c r="K15" i="31"/>
  <c r="DG7" i="35" s="1"/>
  <c r="L15" i="31"/>
  <c r="DH7" i="35" s="1"/>
  <c r="M15" i="31"/>
  <c r="DI7" i="35" s="1"/>
  <c r="I17" i="31"/>
  <c r="DE9" i="35" s="1"/>
  <c r="J17" i="31"/>
  <c r="DF9" i="35" s="1"/>
  <c r="K17" i="31"/>
  <c r="DG9" i="35" s="1"/>
  <c r="L17" i="31"/>
  <c r="DH9" i="35" s="1"/>
  <c r="M17" i="31"/>
  <c r="DI9" i="35" s="1"/>
  <c r="I18" i="31"/>
  <c r="DE10" i="35" s="1"/>
  <c r="J18" i="31"/>
  <c r="DF10" i="35" s="1"/>
  <c r="K18" i="31"/>
  <c r="DG10" i="35" s="1"/>
  <c r="L18" i="31"/>
  <c r="DH10" i="35" s="1"/>
  <c r="M18" i="31"/>
  <c r="DI10" i="35" s="1"/>
  <c r="I19" i="31"/>
  <c r="DE11" i="35" s="1"/>
  <c r="J19" i="31"/>
  <c r="DF11" i="35" s="1"/>
  <c r="K19" i="31"/>
  <c r="DG11" i="35" s="1"/>
  <c r="L19" i="31"/>
  <c r="DH11" i="35" s="1"/>
  <c r="M19" i="31"/>
  <c r="DI11" i="35" s="1"/>
  <c r="I20" i="31"/>
  <c r="DE12" i="35" s="1"/>
  <c r="J20" i="31"/>
  <c r="DF12" i="35" s="1"/>
  <c r="K20" i="31"/>
  <c r="DG12" i="35" s="1"/>
  <c r="L20" i="31"/>
  <c r="DH12" i="35" s="1"/>
  <c r="M20" i="31"/>
  <c r="DI12" i="35" s="1"/>
  <c r="I21" i="31"/>
  <c r="DE13" i="35" s="1"/>
  <c r="J21" i="31"/>
  <c r="DF13" i="35" s="1"/>
  <c r="K21" i="31"/>
  <c r="DG13" i="35" s="1"/>
  <c r="L21" i="31"/>
  <c r="DH13" i="35" s="1"/>
  <c r="M21" i="31"/>
  <c r="DI13" i="35" s="1"/>
  <c r="I22" i="31"/>
  <c r="DE14" i="35" s="1"/>
  <c r="J22" i="31"/>
  <c r="DF14" i="35" s="1"/>
  <c r="K22" i="31"/>
  <c r="DG14" i="35" s="1"/>
  <c r="L22" i="31"/>
  <c r="DH14" i="35" s="1"/>
  <c r="M22" i="31"/>
  <c r="DI14" i="35" s="1"/>
  <c r="I23" i="31"/>
  <c r="DE15" i="35" s="1"/>
  <c r="J23" i="31"/>
  <c r="DF15" i="35" s="1"/>
  <c r="K23" i="31"/>
  <c r="DG15" i="35" s="1"/>
  <c r="L23" i="31"/>
  <c r="DH15" i="35" s="1"/>
  <c r="M23" i="31"/>
  <c r="DI15" i="35" s="1"/>
  <c r="I25" i="31"/>
  <c r="DE17" i="35" s="1"/>
  <c r="J25" i="31"/>
  <c r="DF17" i="35" s="1"/>
  <c r="K25" i="31"/>
  <c r="DG17" i="35" s="1"/>
  <c r="L25" i="31"/>
  <c r="DH17" i="35" s="1"/>
  <c r="M25" i="31"/>
  <c r="DI17" i="35" s="1"/>
  <c r="I26" i="31"/>
  <c r="DE18" i="35" s="1"/>
  <c r="J26" i="31"/>
  <c r="DF18" i="35" s="1"/>
  <c r="K26" i="31"/>
  <c r="DG18" i="35" s="1"/>
  <c r="L26" i="31"/>
  <c r="DH18" i="35" s="1"/>
  <c r="M26" i="31"/>
  <c r="DI18" i="35" s="1"/>
  <c r="I27" i="31"/>
  <c r="DE19" i="35" s="1"/>
  <c r="J27" i="31"/>
  <c r="DF19" i="35" s="1"/>
  <c r="K27" i="31"/>
  <c r="DG19" i="35" s="1"/>
  <c r="L27" i="31"/>
  <c r="DH19" i="35" s="1"/>
  <c r="M27" i="31"/>
  <c r="DI19" i="35" s="1"/>
  <c r="I28" i="31"/>
  <c r="DE20" i="35" s="1"/>
  <c r="J28" i="31"/>
  <c r="DF20" i="35" s="1"/>
  <c r="K28" i="31"/>
  <c r="DG20" i="35" s="1"/>
  <c r="L28" i="31"/>
  <c r="DH20" i="35" s="1"/>
  <c r="M28" i="31"/>
  <c r="DI20" i="35" s="1"/>
  <c r="I29" i="31"/>
  <c r="DE21" i="35" s="1"/>
  <c r="J29" i="31"/>
  <c r="DF21" i="35" s="1"/>
  <c r="K29" i="31"/>
  <c r="DG21" i="35" s="1"/>
  <c r="L29" i="31"/>
  <c r="DH21" i="35" s="1"/>
  <c r="M29" i="31"/>
  <c r="DI21" i="35" s="1"/>
  <c r="I30" i="31"/>
  <c r="DE22" i="35" s="1"/>
  <c r="J30" i="31"/>
  <c r="DF22" i="35" s="1"/>
  <c r="K30" i="31"/>
  <c r="DG22" i="35" s="1"/>
  <c r="L30" i="31"/>
  <c r="DH22" i="35" s="1"/>
  <c r="M30" i="31"/>
  <c r="DI22" i="35" s="1"/>
  <c r="I32" i="31"/>
  <c r="DE24" i="35" s="1"/>
  <c r="J32" i="31"/>
  <c r="DF24" i="35" s="1"/>
  <c r="K32" i="31"/>
  <c r="DG24" i="35" s="1"/>
  <c r="L32" i="31"/>
  <c r="DH24" i="35" s="1"/>
  <c r="M32" i="31"/>
  <c r="DI24" i="35" s="1"/>
  <c r="I33" i="31"/>
  <c r="DE25" i="35" s="1"/>
  <c r="J33" i="31"/>
  <c r="DF25" i="35" s="1"/>
  <c r="K33" i="31"/>
  <c r="DG25" i="35" s="1"/>
  <c r="L33" i="31"/>
  <c r="DH25" i="35" s="1"/>
  <c r="M33" i="31"/>
  <c r="DI25" i="35" s="1"/>
  <c r="I34" i="31"/>
  <c r="DE26" i="35" s="1"/>
  <c r="J34" i="31"/>
  <c r="DF26" i="35" s="1"/>
  <c r="K34" i="31"/>
  <c r="DG26" i="35" s="1"/>
  <c r="L34" i="31"/>
  <c r="DH26" i="35" s="1"/>
  <c r="M34" i="31"/>
  <c r="DI26" i="35" s="1"/>
  <c r="I35" i="31"/>
  <c r="DE27" i="35" s="1"/>
  <c r="J35" i="31"/>
  <c r="DF27" i="35" s="1"/>
  <c r="K35" i="31"/>
  <c r="DG27" i="35" s="1"/>
  <c r="L35" i="31"/>
  <c r="DH27" i="35" s="1"/>
  <c r="M35" i="31"/>
  <c r="DI27" i="35" s="1"/>
  <c r="I36" i="31"/>
  <c r="DE28" i="35" s="1"/>
  <c r="J36" i="31"/>
  <c r="DF28" i="35" s="1"/>
  <c r="K36" i="31"/>
  <c r="DG28" i="35" s="1"/>
  <c r="L36" i="31"/>
  <c r="DH28" i="35" s="1"/>
  <c r="M36" i="31"/>
  <c r="DI28" i="35" s="1"/>
  <c r="I37" i="31"/>
  <c r="DE29" i="35" s="1"/>
  <c r="J37" i="31"/>
  <c r="DF29" i="35" s="1"/>
  <c r="K37" i="31"/>
  <c r="DG29" i="35" s="1"/>
  <c r="L37" i="31"/>
  <c r="DH29" i="35" s="1"/>
  <c r="M37" i="31"/>
  <c r="DI29" i="35" s="1"/>
  <c r="I38" i="31"/>
  <c r="DE30" i="35" s="1"/>
  <c r="J38" i="31"/>
  <c r="DF30" i="35" s="1"/>
  <c r="K38" i="31"/>
  <c r="DG30" i="35" s="1"/>
  <c r="L38" i="31"/>
  <c r="DH30" i="35" s="1"/>
  <c r="M38" i="31"/>
  <c r="DI30" i="35" s="1"/>
  <c r="I39" i="31"/>
  <c r="DE31" i="35" s="1"/>
  <c r="J39" i="31"/>
  <c r="DF31" i="35" s="1"/>
  <c r="K39" i="31"/>
  <c r="DG31" i="35" s="1"/>
  <c r="L39" i="31"/>
  <c r="DH31" i="35" s="1"/>
  <c r="M39" i="31"/>
  <c r="DI31" i="35" s="1"/>
  <c r="I40" i="31"/>
  <c r="DE32" i="35" s="1"/>
  <c r="J40" i="31"/>
  <c r="DF32" i="35" s="1"/>
  <c r="K40" i="31"/>
  <c r="DG32" i="35" s="1"/>
  <c r="L40" i="31"/>
  <c r="DH32" i="35" s="1"/>
  <c r="M40" i="31"/>
  <c r="DI32" i="35" s="1"/>
  <c r="I42" i="31"/>
  <c r="DE34" i="35" s="1"/>
  <c r="J42" i="31"/>
  <c r="DF34" i="35" s="1"/>
  <c r="K42" i="31"/>
  <c r="DG34" i="35" s="1"/>
  <c r="L42" i="31"/>
  <c r="DH34" i="35" s="1"/>
  <c r="M42" i="31"/>
  <c r="DI34" i="35" s="1"/>
  <c r="I43" i="31"/>
  <c r="DE35" i="35" s="1"/>
  <c r="J43" i="31"/>
  <c r="DF35" i="35" s="1"/>
  <c r="K43" i="31"/>
  <c r="DG35" i="35" s="1"/>
  <c r="L43" i="31"/>
  <c r="DH35" i="35" s="1"/>
  <c r="M43" i="31"/>
  <c r="DI35" i="35" s="1"/>
  <c r="I44" i="31"/>
  <c r="DE36" i="35" s="1"/>
  <c r="J44" i="31"/>
  <c r="DF36" i="35" s="1"/>
  <c r="K44" i="31"/>
  <c r="DG36" i="35" s="1"/>
  <c r="L44" i="31"/>
  <c r="DH36" i="35" s="1"/>
  <c r="M44" i="31"/>
  <c r="DI36" i="35" s="1"/>
  <c r="I45" i="31"/>
  <c r="DE37" i="35" s="1"/>
  <c r="J45" i="31"/>
  <c r="DF37" i="35" s="1"/>
  <c r="K45" i="31"/>
  <c r="DG37" i="35" s="1"/>
  <c r="L45" i="31"/>
  <c r="DH37" i="35" s="1"/>
  <c r="M45" i="31"/>
  <c r="DI37" i="35" s="1"/>
  <c r="I46" i="31"/>
  <c r="DE38" i="35" s="1"/>
  <c r="J46" i="31"/>
  <c r="DF38" i="35" s="1"/>
  <c r="K46" i="31"/>
  <c r="DG38" i="35" s="1"/>
  <c r="L46" i="31"/>
  <c r="DH38" i="35" s="1"/>
  <c r="M46" i="31"/>
  <c r="DI38" i="35" s="1"/>
  <c r="I48" i="31"/>
  <c r="DE40" i="35" s="1"/>
  <c r="J48" i="31"/>
  <c r="DF40" i="35" s="1"/>
  <c r="K48" i="31"/>
  <c r="DG40" i="35" s="1"/>
  <c r="L48" i="31"/>
  <c r="DH40" i="35" s="1"/>
  <c r="M48" i="31"/>
  <c r="DI40" i="35" s="1"/>
  <c r="I49" i="31"/>
  <c r="DE41" i="35" s="1"/>
  <c r="J49" i="31"/>
  <c r="DF41" i="35" s="1"/>
  <c r="K49" i="31"/>
  <c r="DG41" i="35" s="1"/>
  <c r="L49" i="31"/>
  <c r="DH41" i="35" s="1"/>
  <c r="M49" i="31"/>
  <c r="DI41" i="35" s="1"/>
  <c r="I50" i="31"/>
  <c r="DE42" i="35" s="1"/>
  <c r="J50" i="31"/>
  <c r="DF42" i="35" s="1"/>
  <c r="K50" i="31"/>
  <c r="DG42" i="35" s="1"/>
  <c r="L50" i="31"/>
  <c r="DH42" i="35" s="1"/>
  <c r="M50" i="31"/>
  <c r="DI42" i="35" s="1"/>
  <c r="I51" i="31"/>
  <c r="DE43" i="35" s="1"/>
  <c r="J51" i="31"/>
  <c r="DF43" i="35" s="1"/>
  <c r="K51" i="31"/>
  <c r="DG43" i="35" s="1"/>
  <c r="L51" i="31"/>
  <c r="DH43" i="35" s="1"/>
  <c r="M51" i="31"/>
  <c r="DI43" i="35" s="1"/>
  <c r="I52" i="31"/>
  <c r="DE44" i="35" s="1"/>
  <c r="J52" i="31"/>
  <c r="DF44" i="35" s="1"/>
  <c r="K52" i="31"/>
  <c r="DG44" i="35" s="1"/>
  <c r="L52" i="31"/>
  <c r="DH44" i="35" s="1"/>
  <c r="M52" i="31"/>
  <c r="DI44" i="35" s="1"/>
  <c r="I53" i="31"/>
  <c r="DE45" i="35" s="1"/>
  <c r="J53" i="31"/>
  <c r="DF45" i="35" s="1"/>
  <c r="K53" i="31"/>
  <c r="DG45" i="35" s="1"/>
  <c r="L53" i="31"/>
  <c r="DH45" i="35" s="1"/>
  <c r="M53" i="31"/>
  <c r="DI45" i="35" s="1"/>
  <c r="I54" i="31"/>
  <c r="DE46" i="35" s="1"/>
  <c r="J54" i="31"/>
  <c r="DF46" i="35" s="1"/>
  <c r="K54" i="31"/>
  <c r="DG46" i="35" s="1"/>
  <c r="L54" i="31"/>
  <c r="DH46" i="35" s="1"/>
  <c r="M54" i="31"/>
  <c r="DI46" i="35" s="1"/>
  <c r="I55" i="31"/>
  <c r="DE47" i="35" s="1"/>
  <c r="J55" i="31"/>
  <c r="DF47" i="35" s="1"/>
  <c r="K55" i="31"/>
  <c r="DG47" i="35" s="1"/>
  <c r="L55" i="31"/>
  <c r="DH47" i="35" s="1"/>
  <c r="M55" i="31"/>
  <c r="DI47" i="35" s="1"/>
  <c r="I56" i="31"/>
  <c r="DE48" i="35" s="1"/>
  <c r="J56" i="31"/>
  <c r="DF48" i="35" s="1"/>
  <c r="K56" i="31"/>
  <c r="DG48" i="35" s="1"/>
  <c r="L56" i="31"/>
  <c r="DH48" i="35" s="1"/>
  <c r="M56" i="31"/>
  <c r="DI48" i="35" s="1"/>
  <c r="I57" i="31"/>
  <c r="DE49" i="35" s="1"/>
  <c r="J57" i="31"/>
  <c r="DF49" i="35" s="1"/>
  <c r="K57" i="31"/>
  <c r="DG49" i="35" s="1"/>
  <c r="L57" i="31"/>
  <c r="DH49" i="35" s="1"/>
  <c r="M57" i="31"/>
  <c r="DI49" i="35" s="1"/>
  <c r="I59" i="31"/>
  <c r="DE51" i="35" s="1"/>
  <c r="J59" i="31"/>
  <c r="DF51" i="35" s="1"/>
  <c r="K59" i="31"/>
  <c r="DG51" i="35" s="1"/>
  <c r="L59" i="31"/>
  <c r="DH51" i="35" s="1"/>
  <c r="M59" i="31"/>
  <c r="DI51" i="35" s="1"/>
  <c r="I60" i="31"/>
  <c r="DE52" i="35" s="1"/>
  <c r="J60" i="31"/>
  <c r="DF52" i="35" s="1"/>
  <c r="K60" i="31"/>
  <c r="DG52" i="35" s="1"/>
  <c r="L60" i="31"/>
  <c r="DH52" i="35" s="1"/>
  <c r="M60" i="31"/>
  <c r="DI52" i="35" s="1"/>
  <c r="I61" i="31"/>
  <c r="DE53" i="35" s="1"/>
  <c r="J61" i="31"/>
  <c r="DF53" i="35" s="1"/>
  <c r="K61" i="31"/>
  <c r="DG53" i="35" s="1"/>
  <c r="L61" i="31"/>
  <c r="DH53" i="35" s="1"/>
  <c r="M61" i="31"/>
  <c r="DI53" i="35" s="1"/>
  <c r="I62" i="31"/>
  <c r="DE54" i="35" s="1"/>
  <c r="J62" i="31"/>
  <c r="DF54" i="35" s="1"/>
  <c r="K62" i="31"/>
  <c r="DG54" i="35" s="1"/>
  <c r="L62" i="31"/>
  <c r="DH54" i="35" s="1"/>
  <c r="M62" i="31"/>
  <c r="DI54" i="35" s="1"/>
  <c r="I63" i="31"/>
  <c r="DE55" i="35" s="1"/>
  <c r="J63" i="31"/>
  <c r="DF55" i="35" s="1"/>
  <c r="K63" i="31"/>
  <c r="DG55" i="35" s="1"/>
  <c r="L63" i="31"/>
  <c r="DH55" i="35" s="1"/>
  <c r="M63" i="31"/>
  <c r="DI55" i="35" s="1"/>
  <c r="I64" i="31"/>
  <c r="DE56" i="35" s="1"/>
  <c r="J64" i="31"/>
  <c r="DF56" i="35" s="1"/>
  <c r="K64" i="31"/>
  <c r="DG56" i="35" s="1"/>
  <c r="L64" i="31"/>
  <c r="DH56" i="35" s="1"/>
  <c r="M64" i="31"/>
  <c r="DI56" i="35" s="1"/>
  <c r="I66" i="31"/>
  <c r="DE58" i="35" s="1"/>
  <c r="J66" i="31"/>
  <c r="DF58" i="35" s="1"/>
  <c r="K66" i="31"/>
  <c r="DG58" i="35" s="1"/>
  <c r="L66" i="31"/>
  <c r="DH58" i="35" s="1"/>
  <c r="M66" i="31"/>
  <c r="DI58" i="35" s="1"/>
  <c r="I67" i="31"/>
  <c r="DE59" i="35" s="1"/>
  <c r="J67" i="31"/>
  <c r="DF59" i="35" s="1"/>
  <c r="K67" i="31"/>
  <c r="DG59" i="35" s="1"/>
  <c r="L67" i="31"/>
  <c r="DH59" i="35" s="1"/>
  <c r="M67" i="31"/>
  <c r="DI59" i="35" s="1"/>
  <c r="I68" i="31"/>
  <c r="DE60" i="35" s="1"/>
  <c r="J68" i="31"/>
  <c r="DF60" i="35" s="1"/>
  <c r="K68" i="31"/>
  <c r="DG60" i="35" s="1"/>
  <c r="L68" i="31"/>
  <c r="DH60" i="35" s="1"/>
  <c r="M68" i="31"/>
  <c r="DI60" i="35" s="1"/>
  <c r="I69" i="31"/>
  <c r="DE61" i="35" s="1"/>
  <c r="J69" i="31"/>
  <c r="DF61" i="35" s="1"/>
  <c r="K69" i="31"/>
  <c r="DG61" i="35" s="1"/>
  <c r="L69" i="31"/>
  <c r="DH61" i="35" s="1"/>
  <c r="M69" i="31"/>
  <c r="DI61" i="35" s="1"/>
  <c r="I70" i="31"/>
  <c r="DE62" i="35" s="1"/>
  <c r="J70" i="31"/>
  <c r="DF62" i="35" s="1"/>
  <c r="K70" i="31"/>
  <c r="DG62" i="35" s="1"/>
  <c r="L70" i="31"/>
  <c r="DH62" i="35" s="1"/>
  <c r="M70" i="31"/>
  <c r="DI62" i="35" s="1"/>
  <c r="I71" i="31"/>
  <c r="DE63" i="35" s="1"/>
  <c r="J71" i="31"/>
  <c r="DF63" i="35" s="1"/>
  <c r="K71" i="31"/>
  <c r="DG63" i="35" s="1"/>
  <c r="L71" i="31"/>
  <c r="DH63" i="35" s="1"/>
  <c r="M71" i="31"/>
  <c r="DI63" i="35" s="1"/>
  <c r="I72" i="31"/>
  <c r="DE64" i="35" s="1"/>
  <c r="J72" i="31"/>
  <c r="DF64" i="35" s="1"/>
  <c r="K72" i="31"/>
  <c r="DG64" i="35" s="1"/>
  <c r="L72" i="31"/>
  <c r="DH64" i="35" s="1"/>
  <c r="M72" i="31"/>
  <c r="DI64" i="35" s="1"/>
  <c r="I73" i="31"/>
  <c r="DE65" i="35" s="1"/>
  <c r="J73" i="31"/>
  <c r="DF65" i="35" s="1"/>
  <c r="K73" i="31"/>
  <c r="DG65" i="35" s="1"/>
  <c r="L73" i="31"/>
  <c r="DH65" i="35" s="1"/>
  <c r="M73" i="31"/>
  <c r="DI65" i="35" s="1"/>
  <c r="I74" i="31"/>
  <c r="DE66" i="35" s="1"/>
  <c r="J74" i="31"/>
  <c r="DF66" i="35" s="1"/>
  <c r="K74" i="31"/>
  <c r="DG66" i="35" s="1"/>
  <c r="L74" i="31"/>
  <c r="DH66" i="35" s="1"/>
  <c r="M74" i="31"/>
  <c r="DI66" i="35" s="1"/>
  <c r="I75" i="31"/>
  <c r="DE67" i="35" s="1"/>
  <c r="J75" i="31"/>
  <c r="DF67" i="35" s="1"/>
  <c r="K75" i="31"/>
  <c r="DG67" i="35" s="1"/>
  <c r="L75" i="31"/>
  <c r="DH67" i="35" s="1"/>
  <c r="M75" i="31"/>
  <c r="DI67" i="35" s="1"/>
  <c r="I76" i="31"/>
  <c r="DE68" i="35" s="1"/>
  <c r="J76" i="31"/>
  <c r="DF68" i="35" s="1"/>
  <c r="K76" i="31"/>
  <c r="DG68" i="35" s="1"/>
  <c r="L76" i="31"/>
  <c r="DH68" i="35" s="1"/>
  <c r="M76" i="31"/>
  <c r="DI68" i="35" s="1"/>
  <c r="I77" i="31"/>
  <c r="DE69" i="35" s="1"/>
  <c r="J77" i="31"/>
  <c r="DF69" i="35" s="1"/>
  <c r="K77" i="31"/>
  <c r="DG69" i="35" s="1"/>
  <c r="L77" i="31"/>
  <c r="DH69" i="35" s="1"/>
  <c r="M77" i="31"/>
  <c r="DI69" i="35" s="1"/>
  <c r="I78" i="31"/>
  <c r="DE70" i="35" s="1"/>
  <c r="J78" i="31"/>
  <c r="DF70" i="35" s="1"/>
  <c r="K78" i="31"/>
  <c r="DG70" i="35" s="1"/>
  <c r="L78" i="31"/>
  <c r="DH70" i="35" s="1"/>
  <c r="M78" i="31"/>
  <c r="DI70" i="35" s="1"/>
  <c r="I79" i="31"/>
  <c r="DE71" i="35" s="1"/>
  <c r="J79" i="31"/>
  <c r="DF71" i="35" s="1"/>
  <c r="K79" i="31"/>
  <c r="DG71" i="35" s="1"/>
  <c r="L79" i="31"/>
  <c r="DH71" i="35" s="1"/>
  <c r="M79" i="31"/>
  <c r="DI71" i="35" s="1"/>
  <c r="I81" i="31"/>
  <c r="DE73" i="35" s="1"/>
  <c r="J81" i="31"/>
  <c r="DF73" i="35" s="1"/>
  <c r="K81" i="31"/>
  <c r="DG73" i="35" s="1"/>
  <c r="L81" i="31"/>
  <c r="DH73" i="35" s="1"/>
  <c r="M81" i="31"/>
  <c r="DI73" i="35" s="1"/>
  <c r="I82" i="31"/>
  <c r="DE74" i="35" s="1"/>
  <c r="J82" i="31"/>
  <c r="DF74" i="35" s="1"/>
  <c r="K82" i="31"/>
  <c r="DG74" i="35" s="1"/>
  <c r="L82" i="31"/>
  <c r="DH74" i="35" s="1"/>
  <c r="M82" i="31"/>
  <c r="DI74" i="35" s="1"/>
  <c r="I83" i="31"/>
  <c r="DE75" i="35" s="1"/>
  <c r="J83" i="31"/>
  <c r="DF75" i="35" s="1"/>
  <c r="K83" i="31"/>
  <c r="DG75" i="35" s="1"/>
  <c r="L83" i="31"/>
  <c r="DH75" i="35" s="1"/>
  <c r="M83" i="31"/>
  <c r="DI75" i="35" s="1"/>
  <c r="I84" i="31"/>
  <c r="DE76" i="35" s="1"/>
  <c r="J84" i="31"/>
  <c r="DF76" i="35" s="1"/>
  <c r="K84" i="31"/>
  <c r="DG76" i="35" s="1"/>
  <c r="L84" i="31"/>
  <c r="DH76" i="35" s="1"/>
  <c r="M84" i="31"/>
  <c r="DI76" i="35" s="1"/>
  <c r="I85" i="31"/>
  <c r="DE77" i="35" s="1"/>
  <c r="J85" i="31"/>
  <c r="DF77" i="35" s="1"/>
  <c r="K85" i="31"/>
  <c r="DG77" i="35" s="1"/>
  <c r="L85" i="31"/>
  <c r="DH77" i="35" s="1"/>
  <c r="M85" i="31"/>
  <c r="DI77" i="35" s="1"/>
  <c r="I86" i="31"/>
  <c r="DE78" i="35" s="1"/>
  <c r="J86" i="31"/>
  <c r="DF78" i="35" s="1"/>
  <c r="K86" i="31"/>
  <c r="DG78" i="35" s="1"/>
  <c r="L86" i="31"/>
  <c r="DH78" i="35" s="1"/>
  <c r="M86" i="31"/>
  <c r="DI78" i="35" s="1"/>
  <c r="I87" i="31"/>
  <c r="DE79" i="35" s="1"/>
  <c r="J87" i="31"/>
  <c r="DF79" i="35" s="1"/>
  <c r="K87" i="31"/>
  <c r="DG79" i="35" s="1"/>
  <c r="L87" i="31"/>
  <c r="DH79" i="35" s="1"/>
  <c r="M87" i="31"/>
  <c r="DI79" i="35" s="1"/>
  <c r="I88" i="31"/>
  <c r="DE80" i="35" s="1"/>
  <c r="J88" i="31"/>
  <c r="DF80" i="35" s="1"/>
  <c r="K88" i="31"/>
  <c r="DG80" i="35" s="1"/>
  <c r="L88" i="31"/>
  <c r="DH80" i="35" s="1"/>
  <c r="M88" i="31"/>
  <c r="DI80" i="35" s="1"/>
  <c r="I89" i="31"/>
  <c r="DE81" i="35" s="1"/>
  <c r="J89" i="31"/>
  <c r="DF81" i="35" s="1"/>
  <c r="K89" i="31"/>
  <c r="DG81" i="35" s="1"/>
  <c r="L89" i="31"/>
  <c r="DH81" i="35" s="1"/>
  <c r="M89" i="31"/>
  <c r="DI81" i="35" s="1"/>
  <c r="I90" i="31"/>
  <c r="DE82" i="35" s="1"/>
  <c r="J90" i="31"/>
  <c r="DF82" i="35" s="1"/>
  <c r="K90" i="31"/>
  <c r="DG82" i="35" s="1"/>
  <c r="L90" i="31"/>
  <c r="DH82" i="35" s="1"/>
  <c r="M90" i="31"/>
  <c r="DI82" i="35" s="1"/>
  <c r="I91" i="31"/>
  <c r="DE83" i="35" s="1"/>
  <c r="J91" i="31"/>
  <c r="DF83" i="35" s="1"/>
  <c r="K91" i="31"/>
  <c r="DG83" i="35" s="1"/>
  <c r="L91" i="31"/>
  <c r="DH83" i="35" s="1"/>
  <c r="M91" i="31"/>
  <c r="DI83" i="35" s="1"/>
  <c r="I92" i="31"/>
  <c r="DE84" i="35" s="1"/>
  <c r="J92" i="31"/>
  <c r="DF84" i="35" s="1"/>
  <c r="K92" i="31"/>
  <c r="DG84" i="35" s="1"/>
  <c r="L92" i="31"/>
  <c r="DH84" i="35" s="1"/>
  <c r="M92" i="31"/>
  <c r="DI84" i="35" s="1"/>
  <c r="I93" i="31"/>
  <c r="DE85" i="35" s="1"/>
  <c r="J93" i="31"/>
  <c r="DF85" i="35" s="1"/>
  <c r="K93" i="31"/>
  <c r="DG85" i="35" s="1"/>
  <c r="L93" i="31"/>
  <c r="DH85" i="35" s="1"/>
  <c r="M93" i="31"/>
  <c r="DI85" i="35" s="1"/>
  <c r="I94" i="31"/>
  <c r="DE86" i="35" s="1"/>
  <c r="J94" i="31"/>
  <c r="DF86" i="35" s="1"/>
  <c r="K94" i="31"/>
  <c r="DG86" i="35" s="1"/>
  <c r="L94" i="31"/>
  <c r="DH86" i="35" s="1"/>
  <c r="M94" i="31"/>
  <c r="DI86" i="35" s="1"/>
  <c r="I96" i="31"/>
  <c r="DE88" i="35" s="1"/>
  <c r="J96" i="31"/>
  <c r="DF88" i="35" s="1"/>
  <c r="K96" i="31"/>
  <c r="DG88" i="35" s="1"/>
  <c r="L96" i="31"/>
  <c r="DH88" i="35" s="1"/>
  <c r="M96" i="31"/>
  <c r="DI88" i="35" s="1"/>
  <c r="I97" i="31"/>
  <c r="DE89" i="35" s="1"/>
  <c r="J97" i="31"/>
  <c r="DF89" i="35" s="1"/>
  <c r="K97" i="31"/>
  <c r="DG89" i="35" s="1"/>
  <c r="L97" i="31"/>
  <c r="DH89" i="35" s="1"/>
  <c r="M97" i="31"/>
  <c r="DI89" i="35" s="1"/>
  <c r="I98" i="31"/>
  <c r="DE90" i="35" s="1"/>
  <c r="J98" i="31"/>
  <c r="DF90" i="35" s="1"/>
  <c r="K98" i="31"/>
  <c r="DG90" i="35" s="1"/>
  <c r="L98" i="31"/>
  <c r="DH90" i="35" s="1"/>
  <c r="M98" i="31"/>
  <c r="DI90" i="35" s="1"/>
  <c r="I99" i="31"/>
  <c r="DE91" i="35" s="1"/>
  <c r="J99" i="31"/>
  <c r="DF91" i="35" s="1"/>
  <c r="K99" i="31"/>
  <c r="DG91" i="35" s="1"/>
  <c r="L99" i="31"/>
  <c r="DH91" i="35" s="1"/>
  <c r="M99" i="31"/>
  <c r="DI91" i="35" s="1"/>
  <c r="I100" i="31"/>
  <c r="DE92" i="35" s="1"/>
  <c r="J100" i="31"/>
  <c r="DF92" i="35" s="1"/>
  <c r="K100" i="31"/>
  <c r="DG92" i="35" s="1"/>
  <c r="L100" i="31"/>
  <c r="DH92" i="35" s="1"/>
  <c r="M100" i="31"/>
  <c r="DI92" i="35" s="1"/>
  <c r="I101" i="31"/>
  <c r="DE93" i="35" s="1"/>
  <c r="J101" i="31"/>
  <c r="DF93" i="35" s="1"/>
  <c r="K101" i="31"/>
  <c r="DG93" i="35" s="1"/>
  <c r="L101" i="31"/>
  <c r="DH93" i="35" s="1"/>
  <c r="M101" i="31"/>
  <c r="DI93" i="35" s="1"/>
  <c r="I102" i="31"/>
  <c r="DE94" i="35" s="1"/>
  <c r="J102" i="31"/>
  <c r="DF94" i="35" s="1"/>
  <c r="K102" i="31"/>
  <c r="DG94" i="35" s="1"/>
  <c r="L102" i="31"/>
  <c r="DH94" i="35" s="1"/>
  <c r="M102" i="31"/>
  <c r="DI94" i="35" s="1"/>
  <c r="I103" i="31"/>
  <c r="DE95" i="35" s="1"/>
  <c r="J103" i="31"/>
  <c r="DF95" i="35" s="1"/>
  <c r="K103" i="31"/>
  <c r="DG95" i="35" s="1"/>
  <c r="L103" i="31"/>
  <c r="DH95" i="35" s="1"/>
  <c r="M103" i="31"/>
  <c r="DI95" i="35" s="1"/>
  <c r="I104" i="31"/>
  <c r="DE96" i="35" s="1"/>
  <c r="J104" i="31"/>
  <c r="DF96" i="35" s="1"/>
  <c r="K104" i="31"/>
  <c r="DG96" i="35" s="1"/>
  <c r="L104" i="31"/>
  <c r="DH96" i="35" s="1"/>
  <c r="M104" i="31"/>
  <c r="DI96" i="35" s="1"/>
  <c r="I105" i="31"/>
  <c r="DE97" i="35" s="1"/>
  <c r="J105" i="31"/>
  <c r="DF97" i="35" s="1"/>
  <c r="K105" i="31"/>
  <c r="DG97" i="35" s="1"/>
  <c r="L105" i="31"/>
  <c r="DH97" i="35" s="1"/>
  <c r="M105" i="31"/>
  <c r="DI97" i="35" s="1"/>
  <c r="I107" i="31"/>
  <c r="DE99" i="35" s="1"/>
  <c r="J107" i="31"/>
  <c r="DF99" i="35" s="1"/>
  <c r="K107" i="31"/>
  <c r="DG99" i="35" s="1"/>
  <c r="L107" i="31"/>
  <c r="DH99" i="35" s="1"/>
  <c r="M107" i="31"/>
  <c r="DI99" i="35" s="1"/>
  <c r="I108" i="31"/>
  <c r="DE100" i="35" s="1"/>
  <c r="J108" i="31"/>
  <c r="DF100" i="35" s="1"/>
  <c r="K108" i="31"/>
  <c r="DG100" i="35" s="1"/>
  <c r="L108" i="31"/>
  <c r="DH100" i="35" s="1"/>
  <c r="M108" i="31"/>
  <c r="DI100" i="35" s="1"/>
  <c r="I109" i="31"/>
  <c r="DE101" i="35" s="1"/>
  <c r="J109" i="31"/>
  <c r="DF101" i="35" s="1"/>
  <c r="K109" i="31"/>
  <c r="DG101" i="35" s="1"/>
  <c r="L109" i="31"/>
  <c r="DH101" i="35" s="1"/>
  <c r="M109" i="31"/>
  <c r="DI101" i="35" s="1"/>
  <c r="I110" i="31"/>
  <c r="DE102" i="35" s="1"/>
  <c r="J110" i="31"/>
  <c r="DF102" i="35" s="1"/>
  <c r="K110" i="31"/>
  <c r="DG102" i="35" s="1"/>
  <c r="L110" i="31"/>
  <c r="DH102" i="35" s="1"/>
  <c r="M110" i="31"/>
  <c r="DI102" i="35" s="1"/>
  <c r="I111" i="31"/>
  <c r="DE103" i="35" s="1"/>
  <c r="J111" i="31"/>
  <c r="DF103" i="35" s="1"/>
  <c r="K111" i="31"/>
  <c r="DG103" i="35" s="1"/>
  <c r="L111" i="31"/>
  <c r="DH103" i="35" s="1"/>
  <c r="M111" i="31"/>
  <c r="DI103" i="35" s="1"/>
  <c r="I112" i="31"/>
  <c r="DE104" i="35" s="1"/>
  <c r="J112" i="31"/>
  <c r="DF104" i="35" s="1"/>
  <c r="K112" i="31"/>
  <c r="DG104" i="35" s="1"/>
  <c r="L112" i="31"/>
  <c r="DH104" i="35" s="1"/>
  <c r="M112" i="31"/>
  <c r="DI104" i="35" s="1"/>
  <c r="I113" i="31"/>
  <c r="DE105" i="35" s="1"/>
  <c r="J113" i="31"/>
  <c r="DF105" i="35" s="1"/>
  <c r="K113" i="31"/>
  <c r="DG105" i="35" s="1"/>
  <c r="L113" i="31"/>
  <c r="DH105" i="35" s="1"/>
  <c r="M113" i="31"/>
  <c r="DI105" i="35" s="1"/>
  <c r="I114" i="31"/>
  <c r="DE106" i="35" s="1"/>
  <c r="J114" i="31"/>
  <c r="DF106" i="35" s="1"/>
  <c r="K114" i="31"/>
  <c r="DG106" i="35" s="1"/>
  <c r="L114" i="31"/>
  <c r="DH106" i="35" s="1"/>
  <c r="M114" i="31"/>
  <c r="DI106" i="35" s="1"/>
  <c r="I115" i="31"/>
  <c r="DE107" i="35" s="1"/>
  <c r="J115" i="31"/>
  <c r="DF107" i="35" s="1"/>
  <c r="K115" i="31"/>
  <c r="DG107" i="35" s="1"/>
  <c r="L115" i="31"/>
  <c r="DH107" i="35" s="1"/>
  <c r="M115" i="31"/>
  <c r="DI107" i="35" s="1"/>
  <c r="I117" i="31"/>
  <c r="DE109" i="35" s="1"/>
  <c r="J117" i="31"/>
  <c r="DF109" i="35" s="1"/>
  <c r="K117" i="31"/>
  <c r="DG109" i="35" s="1"/>
  <c r="L117" i="31"/>
  <c r="DH109" i="35" s="1"/>
  <c r="M117" i="31"/>
  <c r="DI109" i="35" s="1"/>
  <c r="I118" i="31"/>
  <c r="DE110" i="35" s="1"/>
  <c r="J118" i="31"/>
  <c r="DF110" i="35" s="1"/>
  <c r="K118" i="31"/>
  <c r="DG110" i="35" s="1"/>
  <c r="L118" i="31"/>
  <c r="DH110" i="35" s="1"/>
  <c r="M118" i="31"/>
  <c r="DI110" i="35" s="1"/>
  <c r="I119" i="31"/>
  <c r="DE111" i="35" s="1"/>
  <c r="J119" i="31"/>
  <c r="DF111" i="35" s="1"/>
  <c r="K119" i="31"/>
  <c r="DG111" i="35" s="1"/>
  <c r="L119" i="31"/>
  <c r="DH111" i="35" s="1"/>
  <c r="M119" i="31"/>
  <c r="DI111" i="35" s="1"/>
  <c r="I120" i="31"/>
  <c r="DE112" i="35" s="1"/>
  <c r="J120" i="31"/>
  <c r="DF112" i="35" s="1"/>
  <c r="K120" i="31"/>
  <c r="DG112" i="35" s="1"/>
  <c r="L120" i="31"/>
  <c r="DH112" i="35" s="1"/>
  <c r="M120" i="31"/>
  <c r="DI112" i="35" s="1"/>
  <c r="I121" i="31"/>
  <c r="DE113" i="35" s="1"/>
  <c r="J121" i="31"/>
  <c r="DF113" i="35" s="1"/>
  <c r="K121" i="31"/>
  <c r="DG113" i="35" s="1"/>
  <c r="L121" i="31"/>
  <c r="DH113" i="35" s="1"/>
  <c r="M121" i="31"/>
  <c r="DI113" i="35" s="1"/>
  <c r="I122" i="31"/>
  <c r="DE114" i="35" s="1"/>
  <c r="J122" i="31"/>
  <c r="DF114" i="35" s="1"/>
  <c r="K122" i="31"/>
  <c r="DG114" i="35" s="1"/>
  <c r="L122" i="31"/>
  <c r="DH114" i="35" s="1"/>
  <c r="M122" i="31"/>
  <c r="DI114" i="35" s="1"/>
  <c r="I123" i="31"/>
  <c r="DE115" i="35" s="1"/>
  <c r="J123" i="31"/>
  <c r="DF115" i="35" s="1"/>
  <c r="K123" i="31"/>
  <c r="DG115" i="35" s="1"/>
  <c r="L123" i="31"/>
  <c r="DH115" i="35" s="1"/>
  <c r="M123" i="31"/>
  <c r="DI115" i="35" s="1"/>
  <c r="I124" i="31"/>
  <c r="DE116" i="35" s="1"/>
  <c r="J124" i="31"/>
  <c r="DF116" i="35" s="1"/>
  <c r="K124" i="31"/>
  <c r="DG116" i="35" s="1"/>
  <c r="L124" i="31"/>
  <c r="DH116" i="35" s="1"/>
  <c r="M124" i="31"/>
  <c r="DI116" i="35" s="1"/>
  <c r="I125" i="31"/>
  <c r="DE117" i="35" s="1"/>
  <c r="J125" i="31"/>
  <c r="DF117" i="35" s="1"/>
  <c r="K125" i="31"/>
  <c r="DG117" i="35" s="1"/>
  <c r="L125" i="31"/>
  <c r="DH117" i="35" s="1"/>
  <c r="M125" i="31"/>
  <c r="DI117" i="35" s="1"/>
  <c r="I126" i="31"/>
  <c r="DE118" i="35" s="1"/>
  <c r="J126" i="31"/>
  <c r="DF118" i="35" s="1"/>
  <c r="K126" i="31"/>
  <c r="DG118" i="35" s="1"/>
  <c r="L126" i="31"/>
  <c r="DH118" i="35" s="1"/>
  <c r="M126" i="31"/>
  <c r="DI118" i="35" s="1"/>
  <c r="I127" i="31"/>
  <c r="DE119" i="35" s="1"/>
  <c r="J127" i="31"/>
  <c r="DF119" i="35" s="1"/>
  <c r="K127" i="31"/>
  <c r="DG119" i="35" s="1"/>
  <c r="L127" i="31"/>
  <c r="DH119" i="35" s="1"/>
  <c r="M127" i="31"/>
  <c r="DI119" i="35" s="1"/>
  <c r="I128" i="31"/>
  <c r="DE120" i="35" s="1"/>
  <c r="J128" i="31"/>
  <c r="DF120" i="35" s="1"/>
  <c r="K128" i="31"/>
  <c r="DG120" i="35" s="1"/>
  <c r="L128" i="31"/>
  <c r="DH120" i="35" s="1"/>
  <c r="M128" i="31"/>
  <c r="DI120" i="35" s="1"/>
  <c r="I129" i="31"/>
  <c r="DE121" i="35" s="1"/>
  <c r="J129" i="31"/>
  <c r="DF121" i="35" s="1"/>
  <c r="K129" i="31"/>
  <c r="DG121" i="35" s="1"/>
  <c r="L129" i="31"/>
  <c r="DH121" i="35" s="1"/>
  <c r="M129" i="31"/>
  <c r="DI121" i="35" s="1"/>
  <c r="I130" i="31"/>
  <c r="DE122" i="35" s="1"/>
  <c r="J130" i="31"/>
  <c r="DF122" i="35" s="1"/>
  <c r="K130" i="31"/>
  <c r="DG122" i="35" s="1"/>
  <c r="L130" i="31"/>
  <c r="DH122" i="35" s="1"/>
  <c r="M130" i="31"/>
  <c r="DI122" i="35" s="1"/>
  <c r="I131" i="31"/>
  <c r="DE123" i="35" s="1"/>
  <c r="J131" i="31"/>
  <c r="DF123" i="35" s="1"/>
  <c r="K131" i="31"/>
  <c r="DG123" i="35" s="1"/>
  <c r="L131" i="31"/>
  <c r="DH123" i="35" s="1"/>
  <c r="M131" i="31"/>
  <c r="DI123" i="35" s="1"/>
  <c r="I132" i="31"/>
  <c r="DE124" i="35" s="1"/>
  <c r="J132" i="31"/>
  <c r="DF124" i="35" s="1"/>
  <c r="K132" i="31"/>
  <c r="DG124" i="35" s="1"/>
  <c r="L132" i="31"/>
  <c r="DH124" i="35" s="1"/>
  <c r="M132" i="31"/>
  <c r="DI124" i="35" s="1"/>
  <c r="I133" i="31"/>
  <c r="DE125" i="35" s="1"/>
  <c r="J133" i="31"/>
  <c r="DF125" i="35" s="1"/>
  <c r="K133" i="31"/>
  <c r="DG125" i="35" s="1"/>
  <c r="L133" i="31"/>
  <c r="DH125" i="35" s="1"/>
  <c r="M133" i="31"/>
  <c r="DI125" i="35" s="1"/>
  <c r="I134" i="31"/>
  <c r="DE126" i="35" s="1"/>
  <c r="J134" i="31"/>
  <c r="DF126" i="35" s="1"/>
  <c r="K134" i="31"/>
  <c r="DG126" i="35" s="1"/>
  <c r="L134" i="31"/>
  <c r="DH126" i="35" s="1"/>
  <c r="M134" i="31"/>
  <c r="DI126" i="35" s="1"/>
  <c r="I135" i="31"/>
  <c r="DE127" i="35" s="1"/>
  <c r="J135" i="31"/>
  <c r="DF127" i="35" s="1"/>
  <c r="K135" i="31"/>
  <c r="DG127" i="35" s="1"/>
  <c r="L135" i="31"/>
  <c r="DH127" i="35" s="1"/>
  <c r="M135" i="31"/>
  <c r="DI127" i="35" s="1"/>
  <c r="I136" i="31"/>
  <c r="DE128" i="35" s="1"/>
  <c r="J136" i="31"/>
  <c r="DF128" i="35" s="1"/>
  <c r="K136" i="31"/>
  <c r="DG128" i="35" s="1"/>
  <c r="L136" i="31"/>
  <c r="DH128" i="35" s="1"/>
  <c r="M136" i="31"/>
  <c r="DI128" i="35" s="1"/>
  <c r="I137" i="31"/>
  <c r="DE129" i="35" s="1"/>
  <c r="J137" i="31"/>
  <c r="DF129" i="35" s="1"/>
  <c r="K137" i="31"/>
  <c r="DG129" i="35" s="1"/>
  <c r="L137" i="31"/>
  <c r="DH129" i="35" s="1"/>
  <c r="M137" i="31"/>
  <c r="DI129" i="35" s="1"/>
  <c r="I138" i="31"/>
  <c r="DE130" i="35" s="1"/>
  <c r="J138" i="31"/>
  <c r="DF130" i="35" s="1"/>
  <c r="K138" i="31"/>
  <c r="DG130" i="35" s="1"/>
  <c r="L138" i="31"/>
  <c r="DH130" i="35" s="1"/>
  <c r="M138" i="31"/>
  <c r="DI130" i="35" s="1"/>
  <c r="I139" i="31"/>
  <c r="DE131" i="35" s="1"/>
  <c r="J139" i="31"/>
  <c r="DF131" i="35" s="1"/>
  <c r="K139" i="31"/>
  <c r="DG131" i="35" s="1"/>
  <c r="L139" i="31"/>
  <c r="DH131" i="35" s="1"/>
  <c r="M139" i="31"/>
  <c r="DI131" i="35" s="1"/>
  <c r="I140" i="31"/>
  <c r="DE132" i="35" s="1"/>
  <c r="J140" i="31"/>
  <c r="DF132" i="35" s="1"/>
  <c r="K140" i="31"/>
  <c r="DG132" i="35" s="1"/>
  <c r="L140" i="31"/>
  <c r="DH132" i="35" s="1"/>
  <c r="M140" i="31"/>
  <c r="DI132" i="35" s="1"/>
  <c r="I141" i="31"/>
  <c r="DE133" i="35" s="1"/>
  <c r="J141" i="31"/>
  <c r="DF133" i="35" s="1"/>
  <c r="K141" i="31"/>
  <c r="DG133" i="35" s="1"/>
  <c r="L141" i="31"/>
  <c r="DH133" i="35" s="1"/>
  <c r="M141" i="31"/>
  <c r="DI133" i="35" s="1"/>
  <c r="I142" i="31"/>
  <c r="DE134" i="35" s="1"/>
  <c r="J142" i="31"/>
  <c r="DF134" i="35" s="1"/>
  <c r="K142" i="31"/>
  <c r="DG134" i="35" s="1"/>
  <c r="L142" i="31"/>
  <c r="DH134" i="35" s="1"/>
  <c r="M142" i="31"/>
  <c r="DI134" i="35" s="1"/>
  <c r="I144" i="31"/>
  <c r="DE136" i="35" s="1"/>
  <c r="J144" i="31"/>
  <c r="DF136" i="35" s="1"/>
  <c r="K144" i="31"/>
  <c r="DG136" i="35" s="1"/>
  <c r="L144" i="31"/>
  <c r="DH136" i="35" s="1"/>
  <c r="M144" i="31"/>
  <c r="DI136" i="35" s="1"/>
  <c r="I145" i="31"/>
  <c r="DE137" i="35" s="1"/>
  <c r="J145" i="31"/>
  <c r="DF137" i="35" s="1"/>
  <c r="K145" i="31"/>
  <c r="DG137" i="35" s="1"/>
  <c r="L145" i="31"/>
  <c r="DH137" i="35" s="1"/>
  <c r="M145" i="31"/>
  <c r="DI137" i="35" s="1"/>
  <c r="I146" i="31"/>
  <c r="DE138" i="35" s="1"/>
  <c r="J146" i="31"/>
  <c r="DF138" i="35" s="1"/>
  <c r="K146" i="31"/>
  <c r="DG138" i="35" s="1"/>
  <c r="L146" i="31"/>
  <c r="DH138" i="35" s="1"/>
  <c r="M146" i="31"/>
  <c r="DI138" i="35" s="1"/>
  <c r="I147" i="31"/>
  <c r="DE139" i="35" s="1"/>
  <c r="J147" i="31"/>
  <c r="DF139" i="35" s="1"/>
  <c r="K147" i="31"/>
  <c r="DG139" i="35" s="1"/>
  <c r="L147" i="31"/>
  <c r="DH139" i="35" s="1"/>
  <c r="M147" i="31"/>
  <c r="DI139" i="35" s="1"/>
  <c r="I148" i="31"/>
  <c r="DE140" i="35" s="1"/>
  <c r="J148" i="31"/>
  <c r="DF140" i="35" s="1"/>
  <c r="K148" i="31"/>
  <c r="DG140" i="35" s="1"/>
  <c r="L148" i="31"/>
  <c r="DH140" i="35" s="1"/>
  <c r="M148" i="31"/>
  <c r="DI140" i="35" s="1"/>
  <c r="I149" i="31"/>
  <c r="DE141" i="35" s="1"/>
  <c r="J149" i="31"/>
  <c r="DF141" i="35" s="1"/>
  <c r="K149" i="31"/>
  <c r="DG141" i="35" s="1"/>
  <c r="L149" i="31"/>
  <c r="DH141" i="35" s="1"/>
  <c r="M149" i="31"/>
  <c r="DI141" i="35" s="1"/>
  <c r="I150" i="31"/>
  <c r="DE142" i="35" s="1"/>
  <c r="J150" i="31"/>
  <c r="DF142" i="35" s="1"/>
  <c r="K150" i="31"/>
  <c r="DG142" i="35" s="1"/>
  <c r="L150" i="31"/>
  <c r="DH142" i="35" s="1"/>
  <c r="M150" i="31"/>
  <c r="DI142" i="35" s="1"/>
  <c r="I152" i="31"/>
  <c r="DE144" i="35" s="1"/>
  <c r="J152" i="31"/>
  <c r="DF144" i="35" s="1"/>
  <c r="K152" i="31"/>
  <c r="DG144" i="35" s="1"/>
  <c r="L152" i="31"/>
  <c r="DH144" i="35" s="1"/>
  <c r="M152" i="31"/>
  <c r="DI144" i="35" s="1"/>
  <c r="I153" i="31"/>
  <c r="DE145" i="35" s="1"/>
  <c r="J153" i="31"/>
  <c r="DF145" i="35" s="1"/>
  <c r="K153" i="31"/>
  <c r="DG145" i="35" s="1"/>
  <c r="L153" i="31"/>
  <c r="DH145" i="35" s="1"/>
  <c r="M153" i="31"/>
  <c r="DI145" i="35" s="1"/>
  <c r="I155" i="31"/>
  <c r="DE147" i="35" s="1"/>
  <c r="J155" i="31"/>
  <c r="DF147" i="35" s="1"/>
  <c r="K155" i="31"/>
  <c r="DG147" i="35" s="1"/>
  <c r="L155" i="31"/>
  <c r="DH147" i="35" s="1"/>
  <c r="M155" i="31"/>
  <c r="DI147" i="35" s="1"/>
  <c r="I156" i="31"/>
  <c r="DE148" i="35" s="1"/>
  <c r="J156" i="31"/>
  <c r="DF148" i="35" s="1"/>
  <c r="K156" i="31"/>
  <c r="DG148" i="35" s="1"/>
  <c r="L156" i="31"/>
  <c r="DH148" i="35" s="1"/>
  <c r="M156" i="31"/>
  <c r="DI148" i="35" s="1"/>
  <c r="I157" i="31"/>
  <c r="DE149" i="35" s="1"/>
  <c r="J157" i="31"/>
  <c r="DF149" i="35" s="1"/>
  <c r="K157" i="31"/>
  <c r="DG149" i="35" s="1"/>
  <c r="L157" i="31"/>
  <c r="DH149" i="35" s="1"/>
  <c r="M157" i="31"/>
  <c r="DI149" i="35" s="1"/>
  <c r="I158" i="31"/>
  <c r="DE150" i="35" s="1"/>
  <c r="J158" i="31"/>
  <c r="DF150" i="35" s="1"/>
  <c r="K158" i="31"/>
  <c r="DG150" i="35" s="1"/>
  <c r="L158" i="31"/>
  <c r="DH150" i="35" s="1"/>
  <c r="M158" i="31"/>
  <c r="DI150" i="35" s="1"/>
  <c r="I159" i="31"/>
  <c r="DE151" i="35" s="1"/>
  <c r="J159" i="31"/>
  <c r="DF151" i="35" s="1"/>
  <c r="K159" i="31"/>
  <c r="DG151" i="35" s="1"/>
  <c r="L159" i="31"/>
  <c r="DH151" i="35" s="1"/>
  <c r="M159" i="31"/>
  <c r="DI151" i="35" s="1"/>
  <c r="I161" i="31"/>
  <c r="DE153" i="35" s="1"/>
  <c r="J161" i="31"/>
  <c r="DF153" i="35" s="1"/>
  <c r="K161" i="31"/>
  <c r="DG153" i="35" s="1"/>
  <c r="L161" i="31"/>
  <c r="DH153" i="35" s="1"/>
  <c r="M161" i="31"/>
  <c r="DI153" i="35" s="1"/>
  <c r="I162" i="31"/>
  <c r="DE154" i="35" s="1"/>
  <c r="J162" i="31"/>
  <c r="DF154" i="35" s="1"/>
  <c r="K162" i="31"/>
  <c r="DG154" i="35" s="1"/>
  <c r="L162" i="31"/>
  <c r="DH154" i="35" s="1"/>
  <c r="M162" i="31"/>
  <c r="DI154" i="35" s="1"/>
  <c r="I163" i="31"/>
  <c r="DE155" i="35" s="1"/>
  <c r="J163" i="31"/>
  <c r="DF155" i="35" s="1"/>
  <c r="K163" i="31"/>
  <c r="DG155" i="35" s="1"/>
  <c r="L163" i="31"/>
  <c r="DH155" i="35" s="1"/>
  <c r="M163" i="31"/>
  <c r="DI155" i="35" s="1"/>
  <c r="I164" i="31"/>
  <c r="DE156" i="35" s="1"/>
  <c r="J164" i="31"/>
  <c r="DF156" i="35" s="1"/>
  <c r="K164" i="31"/>
  <c r="DG156" i="35" s="1"/>
  <c r="L164" i="31"/>
  <c r="DH156" i="35" s="1"/>
  <c r="M164" i="31"/>
  <c r="DI156" i="35" s="1"/>
  <c r="I165" i="31"/>
  <c r="DE157" i="35" s="1"/>
  <c r="J165" i="31"/>
  <c r="DF157" i="35" s="1"/>
  <c r="K165" i="31"/>
  <c r="DG157" i="35" s="1"/>
  <c r="L165" i="31"/>
  <c r="DH157" i="35" s="1"/>
  <c r="M165" i="31"/>
  <c r="DI157" i="35" s="1"/>
  <c r="I166" i="31"/>
  <c r="DE158" i="35" s="1"/>
  <c r="J166" i="31"/>
  <c r="DF158" i="35" s="1"/>
  <c r="K166" i="31"/>
  <c r="DG158" i="35" s="1"/>
  <c r="L166" i="31"/>
  <c r="DH158" i="35" s="1"/>
  <c r="M166" i="31"/>
  <c r="DI158" i="35" s="1"/>
  <c r="I167" i="31"/>
  <c r="DE159" i="35" s="1"/>
  <c r="J167" i="31"/>
  <c r="DF159" i="35" s="1"/>
  <c r="K167" i="31"/>
  <c r="DG159" i="35" s="1"/>
  <c r="L167" i="31"/>
  <c r="DH159" i="35" s="1"/>
  <c r="M167" i="31"/>
  <c r="DI159" i="35" s="1"/>
  <c r="I168" i="31"/>
  <c r="DE160" i="35" s="1"/>
  <c r="J168" i="31"/>
  <c r="DF160" i="35" s="1"/>
  <c r="K168" i="31"/>
  <c r="DG160" i="35" s="1"/>
  <c r="L168" i="31"/>
  <c r="DH160" i="35" s="1"/>
  <c r="M168" i="31"/>
  <c r="DI160" i="35" s="1"/>
  <c r="I169" i="31"/>
  <c r="DE161" i="35" s="1"/>
  <c r="I170" i="31"/>
  <c r="DE162" i="35" s="1"/>
  <c r="J170" i="31"/>
  <c r="DF162" i="35" s="1"/>
  <c r="K170" i="31"/>
  <c r="DG162" i="35" s="1"/>
  <c r="L170" i="31"/>
  <c r="DH162" i="35" s="1"/>
  <c r="M170" i="31"/>
  <c r="DI162" i="35" s="1"/>
  <c r="I171" i="31"/>
  <c r="DE163" i="35" s="1"/>
  <c r="J171" i="31"/>
  <c r="DF163" i="35" s="1"/>
  <c r="K171" i="31"/>
  <c r="DG163" i="35" s="1"/>
  <c r="L171" i="31"/>
  <c r="DH163" i="35" s="1"/>
  <c r="M171" i="31"/>
  <c r="DI163" i="35" s="1"/>
  <c r="I172" i="31"/>
  <c r="DE164" i="35" s="1"/>
  <c r="J172" i="31"/>
  <c r="DF164" i="35" s="1"/>
  <c r="K172" i="31"/>
  <c r="DG164" i="35" s="1"/>
  <c r="L172" i="31"/>
  <c r="DH164" i="35" s="1"/>
  <c r="M172" i="31"/>
  <c r="DI164" i="35" s="1"/>
  <c r="I173" i="31"/>
  <c r="DE165" i="35" s="1"/>
  <c r="J173" i="31"/>
  <c r="DF165" i="35" s="1"/>
  <c r="K173" i="31"/>
  <c r="DG165" i="35" s="1"/>
  <c r="L173" i="31"/>
  <c r="DH165" i="35" s="1"/>
  <c r="M173" i="31"/>
  <c r="DI165" i="35" s="1"/>
  <c r="I174" i="31"/>
  <c r="DE166" i="35" s="1"/>
  <c r="J174" i="31"/>
  <c r="DF166" i="35" s="1"/>
  <c r="K174" i="31"/>
  <c r="DG166" i="35" s="1"/>
  <c r="L174" i="31"/>
  <c r="DH166" i="35" s="1"/>
  <c r="M174" i="31"/>
  <c r="DI166" i="35" s="1"/>
  <c r="I175" i="31"/>
  <c r="DE167" i="35" s="1"/>
  <c r="J175" i="31"/>
  <c r="DF167" i="35" s="1"/>
  <c r="K175" i="31"/>
  <c r="DG167" i="35" s="1"/>
  <c r="L175" i="31"/>
  <c r="DH167" i="35" s="1"/>
  <c r="M175" i="31"/>
  <c r="DI167" i="35" s="1"/>
  <c r="I176" i="31"/>
  <c r="DE168" i="35" s="1"/>
  <c r="J176" i="31"/>
  <c r="DF168" i="35" s="1"/>
  <c r="K176" i="31"/>
  <c r="DG168" i="35" s="1"/>
  <c r="L176" i="31"/>
  <c r="DH168" i="35" s="1"/>
  <c r="M176" i="31"/>
  <c r="DI168" i="35" s="1"/>
  <c r="I177" i="31"/>
  <c r="DE169" i="35" s="1"/>
  <c r="J177" i="31"/>
  <c r="DF169" i="35" s="1"/>
  <c r="K177" i="31"/>
  <c r="DG169" i="35" s="1"/>
  <c r="L177" i="31"/>
  <c r="DH169" i="35" s="1"/>
  <c r="M177" i="31"/>
  <c r="DI169" i="35" s="1"/>
  <c r="I178" i="31"/>
  <c r="DE170" i="35" s="1"/>
  <c r="J178" i="31"/>
  <c r="DF170" i="35" s="1"/>
  <c r="K178" i="31"/>
  <c r="DG170" i="35" s="1"/>
  <c r="L178" i="31"/>
  <c r="DH170" i="35" s="1"/>
  <c r="M178" i="31"/>
  <c r="DI170" i="35" s="1"/>
  <c r="I179" i="31"/>
  <c r="DE171" i="35" s="1"/>
  <c r="J179" i="31"/>
  <c r="DF171" i="35" s="1"/>
  <c r="K179" i="31"/>
  <c r="DG171" i="35" s="1"/>
  <c r="L179" i="31"/>
  <c r="DH171" i="35" s="1"/>
  <c r="M179" i="31"/>
  <c r="DI171" i="35" s="1"/>
  <c r="I180" i="31"/>
  <c r="DE172" i="35" s="1"/>
  <c r="J180" i="31"/>
  <c r="DF172" i="35" s="1"/>
  <c r="K180" i="31"/>
  <c r="DG172" i="35" s="1"/>
  <c r="L180" i="31"/>
  <c r="DH172" i="35" s="1"/>
  <c r="M180" i="31"/>
  <c r="DI172" i="35" s="1"/>
  <c r="I181" i="31"/>
  <c r="DE173" i="35" s="1"/>
  <c r="J181" i="31"/>
  <c r="DF173" i="35" s="1"/>
  <c r="K181" i="31"/>
  <c r="DG173" i="35" s="1"/>
  <c r="L181" i="31"/>
  <c r="DH173" i="35" s="1"/>
  <c r="M181" i="31"/>
  <c r="DI173" i="35" s="1"/>
  <c r="I182" i="31"/>
  <c r="DE174" i="35" s="1"/>
  <c r="J182" i="31"/>
  <c r="DF174" i="35" s="1"/>
  <c r="K182" i="31"/>
  <c r="DG174" i="35" s="1"/>
  <c r="L182" i="31"/>
  <c r="DH174" i="35" s="1"/>
  <c r="M182" i="31"/>
  <c r="DI174" i="35" s="1"/>
  <c r="I183" i="31"/>
  <c r="DE175" i="35" s="1"/>
  <c r="J183" i="31"/>
  <c r="DF175" i="35" s="1"/>
  <c r="K183" i="31"/>
  <c r="DG175" i="35" s="1"/>
  <c r="L183" i="31"/>
  <c r="DH175" i="35" s="1"/>
  <c r="M183" i="31"/>
  <c r="DI175" i="35" s="1"/>
  <c r="I184" i="31"/>
  <c r="DE176" i="35" s="1"/>
  <c r="J184" i="31"/>
  <c r="DF176" i="35" s="1"/>
  <c r="K184" i="31"/>
  <c r="DG176" i="35" s="1"/>
  <c r="L184" i="31"/>
  <c r="DH176" i="35" s="1"/>
  <c r="M184" i="31"/>
  <c r="DI176" i="35" s="1"/>
  <c r="I185" i="31"/>
  <c r="DE177" i="35" s="1"/>
  <c r="J185" i="31"/>
  <c r="DF177" i="35" s="1"/>
  <c r="K185" i="31"/>
  <c r="DG177" i="35" s="1"/>
  <c r="L185" i="31"/>
  <c r="DH177" i="35" s="1"/>
  <c r="M185" i="31"/>
  <c r="DI177" i="35" s="1"/>
  <c r="I186" i="31"/>
  <c r="DE178" i="35" s="1"/>
  <c r="J186" i="31"/>
  <c r="DF178" i="35" s="1"/>
  <c r="K186" i="31"/>
  <c r="DG178" i="35" s="1"/>
  <c r="L186" i="31"/>
  <c r="DH178" i="35" s="1"/>
  <c r="M186" i="31"/>
  <c r="DI178" i="35" s="1"/>
  <c r="I187" i="31"/>
  <c r="DE179" i="35" s="1"/>
  <c r="J187" i="31"/>
  <c r="DF179" i="35" s="1"/>
  <c r="K187" i="31"/>
  <c r="DG179" i="35" s="1"/>
  <c r="L187" i="31"/>
  <c r="DH179" i="35" s="1"/>
  <c r="M187" i="31"/>
  <c r="DI179" i="35" s="1"/>
  <c r="I189" i="31"/>
  <c r="DE181" i="35" s="1"/>
  <c r="J189" i="31"/>
  <c r="DF181" i="35" s="1"/>
  <c r="K189" i="31"/>
  <c r="DG181" i="35" s="1"/>
  <c r="L189" i="31"/>
  <c r="DH181" i="35" s="1"/>
  <c r="M189" i="31"/>
  <c r="DI181" i="35" s="1"/>
  <c r="I190" i="31"/>
  <c r="DE182" i="35" s="1"/>
  <c r="J190" i="31"/>
  <c r="DF182" i="35" s="1"/>
  <c r="K190" i="31"/>
  <c r="DG182" i="35" s="1"/>
  <c r="L190" i="31"/>
  <c r="DH182" i="35" s="1"/>
  <c r="M190" i="31"/>
  <c r="DI182" i="35" s="1"/>
  <c r="I191" i="31"/>
  <c r="DE183" i="35" s="1"/>
  <c r="J191" i="31"/>
  <c r="DF183" i="35" s="1"/>
  <c r="K191" i="31"/>
  <c r="DG183" i="35" s="1"/>
  <c r="L191" i="31"/>
  <c r="DH183" i="35" s="1"/>
  <c r="M191" i="31"/>
  <c r="DI183" i="35" s="1"/>
  <c r="I192" i="31"/>
  <c r="DE184" i="35" s="1"/>
  <c r="J192" i="31"/>
  <c r="DF184" i="35" s="1"/>
  <c r="K192" i="31"/>
  <c r="DG184" i="35" s="1"/>
  <c r="L192" i="31"/>
  <c r="DH184" i="35" s="1"/>
  <c r="M192" i="31"/>
  <c r="DI184" i="35" s="1"/>
  <c r="I193" i="31"/>
  <c r="DE185" i="35" s="1"/>
  <c r="J193" i="31"/>
  <c r="DF185" i="35" s="1"/>
  <c r="K193" i="31"/>
  <c r="DG185" i="35" s="1"/>
  <c r="L193" i="31"/>
  <c r="DH185" i="35" s="1"/>
  <c r="M193" i="31"/>
  <c r="DI185" i="35" s="1"/>
  <c r="I194" i="31"/>
  <c r="DE186" i="35" s="1"/>
  <c r="J194" i="31"/>
  <c r="DF186" i="35" s="1"/>
  <c r="K194" i="31"/>
  <c r="DG186" i="35" s="1"/>
  <c r="L194" i="31"/>
  <c r="DH186" i="35" s="1"/>
  <c r="M194" i="31"/>
  <c r="DI186" i="35" s="1"/>
  <c r="I195" i="31"/>
  <c r="DE187" i="35" s="1"/>
  <c r="J195" i="31"/>
  <c r="DF187" i="35" s="1"/>
  <c r="K195" i="31"/>
  <c r="DG187" i="35" s="1"/>
  <c r="L195" i="31"/>
  <c r="DH187" i="35" s="1"/>
  <c r="M195" i="31"/>
  <c r="DI187" i="35" s="1"/>
  <c r="I196" i="31"/>
  <c r="DE188" i="35" s="1"/>
  <c r="J196" i="31"/>
  <c r="DF188" i="35" s="1"/>
  <c r="K196" i="31"/>
  <c r="DG188" i="35" s="1"/>
  <c r="L196" i="31"/>
  <c r="DH188" i="35" s="1"/>
  <c r="M196" i="31"/>
  <c r="DI188" i="35" s="1"/>
  <c r="I197" i="31"/>
  <c r="DE189" i="35" s="1"/>
  <c r="J197" i="31"/>
  <c r="DF189" i="35" s="1"/>
  <c r="K197" i="31"/>
  <c r="DG189" i="35" s="1"/>
  <c r="L197" i="31"/>
  <c r="DH189" i="35" s="1"/>
  <c r="M197" i="31"/>
  <c r="DI189" i="35" s="1"/>
  <c r="I198" i="31"/>
  <c r="DE190" i="35" s="1"/>
  <c r="J198" i="31"/>
  <c r="DF190" i="35" s="1"/>
  <c r="K198" i="31"/>
  <c r="DG190" i="35" s="1"/>
  <c r="L198" i="31"/>
  <c r="DH190" i="35" s="1"/>
  <c r="M198" i="31"/>
  <c r="DI190" i="35" s="1"/>
  <c r="I199" i="31"/>
  <c r="DE191" i="35" s="1"/>
  <c r="J199" i="31"/>
  <c r="DF191" i="35" s="1"/>
  <c r="K199" i="31"/>
  <c r="DG191" i="35" s="1"/>
  <c r="L199" i="31"/>
  <c r="DH191" i="35" s="1"/>
  <c r="M199" i="31"/>
  <c r="DI191" i="35" s="1"/>
  <c r="I200" i="31"/>
  <c r="DE192" i="35" s="1"/>
  <c r="J200" i="31"/>
  <c r="DF192" i="35" s="1"/>
  <c r="K200" i="31"/>
  <c r="DG192" i="35" s="1"/>
  <c r="L200" i="31"/>
  <c r="DH192" i="35" s="1"/>
  <c r="M200" i="31"/>
  <c r="DI192" i="35" s="1"/>
  <c r="I201" i="31"/>
  <c r="DE193" i="35" s="1"/>
  <c r="J201" i="31"/>
  <c r="DF193" i="35" s="1"/>
  <c r="K201" i="31"/>
  <c r="DG193" i="35" s="1"/>
  <c r="L201" i="31"/>
  <c r="DH193" i="35" s="1"/>
  <c r="M201" i="31"/>
  <c r="DI193" i="35" s="1"/>
  <c r="I203" i="31"/>
  <c r="DE195" i="35" s="1"/>
  <c r="J203" i="31"/>
  <c r="DF195" i="35" s="1"/>
  <c r="K203" i="31"/>
  <c r="DG195" i="35" s="1"/>
  <c r="L203" i="31"/>
  <c r="DH195" i="35" s="1"/>
  <c r="M203" i="31"/>
  <c r="DI195" i="35" s="1"/>
  <c r="I204" i="31"/>
  <c r="DE196" i="35" s="1"/>
  <c r="J204" i="31"/>
  <c r="DF196" i="35" s="1"/>
  <c r="K204" i="31"/>
  <c r="DG196" i="35" s="1"/>
  <c r="L204" i="31"/>
  <c r="DH196" i="35" s="1"/>
  <c r="M204" i="31"/>
  <c r="DI196" i="35" s="1"/>
  <c r="I205" i="31"/>
  <c r="DE197" i="35" s="1"/>
  <c r="J205" i="31"/>
  <c r="DF197" i="35" s="1"/>
  <c r="K205" i="31"/>
  <c r="DG197" i="35" s="1"/>
  <c r="L205" i="31"/>
  <c r="DH197" i="35" s="1"/>
  <c r="M205" i="31"/>
  <c r="DI197" i="35" s="1"/>
  <c r="I206" i="31"/>
  <c r="DE198" i="35" s="1"/>
  <c r="J206" i="31"/>
  <c r="DF198" i="35" s="1"/>
  <c r="K206" i="31"/>
  <c r="DG198" i="35" s="1"/>
  <c r="L206" i="31"/>
  <c r="DH198" i="35" s="1"/>
  <c r="M206" i="31"/>
  <c r="DI198" i="35" s="1"/>
  <c r="I207" i="31"/>
  <c r="DE199" i="35" s="1"/>
  <c r="J207" i="31"/>
  <c r="DF199" i="35" s="1"/>
  <c r="K207" i="31"/>
  <c r="DG199" i="35" s="1"/>
  <c r="L207" i="31"/>
  <c r="DH199" i="35" s="1"/>
  <c r="M207" i="31"/>
  <c r="DI199" i="35" s="1"/>
  <c r="I208" i="31"/>
  <c r="DE200" i="35" s="1"/>
  <c r="J208" i="31"/>
  <c r="DF200" i="35" s="1"/>
  <c r="K208" i="31"/>
  <c r="DG200" i="35" s="1"/>
  <c r="L208" i="31"/>
  <c r="DH200" i="35" s="1"/>
  <c r="M208" i="31"/>
  <c r="DI200" i="35" s="1"/>
  <c r="I209" i="31"/>
  <c r="DE201" i="35" s="1"/>
  <c r="J209" i="31"/>
  <c r="DF201" i="35" s="1"/>
  <c r="K209" i="31"/>
  <c r="DG201" i="35" s="1"/>
  <c r="L209" i="31"/>
  <c r="DH201" i="35" s="1"/>
  <c r="M209" i="31"/>
  <c r="DI201" i="35" s="1"/>
  <c r="I210" i="31"/>
  <c r="DE202" i="35" s="1"/>
  <c r="J210" i="31"/>
  <c r="DF202" i="35" s="1"/>
  <c r="K210" i="31"/>
  <c r="DG202" i="35" s="1"/>
  <c r="L210" i="31"/>
  <c r="DH202" i="35" s="1"/>
  <c r="M210" i="31"/>
  <c r="DI202" i="35" s="1"/>
  <c r="I211" i="31"/>
  <c r="DE203" i="35" s="1"/>
  <c r="J211" i="31"/>
  <c r="DF203" i="35" s="1"/>
  <c r="K211" i="31"/>
  <c r="DG203" i="35" s="1"/>
  <c r="L211" i="31"/>
  <c r="DH203" i="35" s="1"/>
  <c r="M211" i="31"/>
  <c r="DI203" i="35" s="1"/>
  <c r="I212" i="31"/>
  <c r="DE204" i="35" s="1"/>
  <c r="J212" i="31"/>
  <c r="DF204" i="35" s="1"/>
  <c r="K212" i="31"/>
  <c r="DG204" i="35" s="1"/>
  <c r="L212" i="31"/>
  <c r="DH204" i="35" s="1"/>
  <c r="M212" i="31"/>
  <c r="DI204" i="35" s="1"/>
  <c r="I213" i="31"/>
  <c r="DE205" i="35" s="1"/>
  <c r="J213" i="31"/>
  <c r="DF205" i="35" s="1"/>
  <c r="K213" i="31"/>
  <c r="DG205" i="35" s="1"/>
  <c r="L213" i="31"/>
  <c r="DH205" i="35" s="1"/>
  <c r="M213" i="31"/>
  <c r="DI205" i="35" s="1"/>
  <c r="I215" i="31"/>
  <c r="DE207" i="35" s="1"/>
  <c r="J215" i="31"/>
  <c r="DF207" i="35" s="1"/>
  <c r="K215" i="31"/>
  <c r="DG207" i="35" s="1"/>
  <c r="L215" i="31"/>
  <c r="DH207" i="35" s="1"/>
  <c r="M215" i="31"/>
  <c r="DI207" i="35" s="1"/>
  <c r="I216" i="31"/>
  <c r="DE208" i="35" s="1"/>
  <c r="J216" i="31"/>
  <c r="DF208" i="35" s="1"/>
  <c r="K216" i="31"/>
  <c r="DG208" i="35" s="1"/>
  <c r="L216" i="31"/>
  <c r="DH208" i="35" s="1"/>
  <c r="M216" i="31"/>
  <c r="DI208" i="35" s="1"/>
  <c r="I217" i="31"/>
  <c r="DE209" i="35" s="1"/>
  <c r="J217" i="31"/>
  <c r="DF209" i="35" s="1"/>
  <c r="K217" i="31"/>
  <c r="DG209" i="35" s="1"/>
  <c r="L217" i="31"/>
  <c r="DH209" i="35" s="1"/>
  <c r="M217" i="31"/>
  <c r="DI209" i="35" s="1"/>
  <c r="I218" i="31"/>
  <c r="DE210" i="35" s="1"/>
  <c r="J218" i="31"/>
  <c r="DF210" i="35" s="1"/>
  <c r="K218" i="31"/>
  <c r="DG210" i="35" s="1"/>
  <c r="L218" i="31"/>
  <c r="DH210" i="35" s="1"/>
  <c r="M218" i="31"/>
  <c r="DI210" i="35" s="1"/>
  <c r="I219" i="31"/>
  <c r="DE211" i="35" s="1"/>
  <c r="J219" i="31"/>
  <c r="DF211" i="35" s="1"/>
  <c r="K219" i="31"/>
  <c r="DG211" i="35" s="1"/>
  <c r="L219" i="31"/>
  <c r="DH211" i="35" s="1"/>
  <c r="M219" i="31"/>
  <c r="DI211" i="35" s="1"/>
  <c r="I220" i="31"/>
  <c r="DE212" i="35" s="1"/>
  <c r="J220" i="31"/>
  <c r="DF212" i="35" s="1"/>
  <c r="K220" i="31"/>
  <c r="DG212" i="35" s="1"/>
  <c r="L220" i="31"/>
  <c r="DH212" i="35" s="1"/>
  <c r="M220" i="31"/>
  <c r="DI212" i="35" s="1"/>
  <c r="I221" i="31"/>
  <c r="DE213" i="35" s="1"/>
  <c r="J221" i="31"/>
  <c r="DF213" i="35" s="1"/>
  <c r="K221" i="31"/>
  <c r="DG213" i="35" s="1"/>
  <c r="L221" i="31"/>
  <c r="DH213" i="35" s="1"/>
  <c r="M221" i="31"/>
  <c r="DI213" i="35" s="1"/>
  <c r="I222" i="31"/>
  <c r="DE214" i="35" s="1"/>
  <c r="J222" i="31"/>
  <c r="DF214" i="35" s="1"/>
  <c r="K222" i="31"/>
  <c r="DG214" i="35" s="1"/>
  <c r="L222" i="31"/>
  <c r="DH214" i="35" s="1"/>
  <c r="M222" i="31"/>
  <c r="DI214" i="35" s="1"/>
  <c r="I223" i="31"/>
  <c r="DE215" i="35" s="1"/>
  <c r="J223" i="31"/>
  <c r="DF215" i="35" s="1"/>
  <c r="K223" i="31"/>
  <c r="DG215" i="35" s="1"/>
  <c r="L223" i="31"/>
  <c r="DH215" i="35" s="1"/>
  <c r="M223" i="31"/>
  <c r="DI215" i="35" s="1"/>
  <c r="I224" i="31"/>
  <c r="DE216" i="35" s="1"/>
  <c r="J224" i="31"/>
  <c r="DF216" i="35" s="1"/>
  <c r="K224" i="31"/>
  <c r="DG216" i="35" s="1"/>
  <c r="L224" i="31"/>
  <c r="DH216" i="35" s="1"/>
  <c r="M224" i="31"/>
  <c r="DI216" i="35" s="1"/>
  <c r="I225" i="31"/>
  <c r="DE217" i="35" s="1"/>
  <c r="J225" i="31"/>
  <c r="DF217" i="35" s="1"/>
  <c r="K225" i="31"/>
  <c r="DG217" i="35" s="1"/>
  <c r="L225" i="31"/>
  <c r="DH217" i="35" s="1"/>
  <c r="M225" i="31"/>
  <c r="DI217" i="35" s="1"/>
  <c r="I226" i="31"/>
  <c r="DE218" i="35" s="1"/>
  <c r="J226" i="31"/>
  <c r="DF218" i="35" s="1"/>
  <c r="K226" i="31"/>
  <c r="DG218" i="35" s="1"/>
  <c r="L226" i="31"/>
  <c r="DH218" i="35" s="1"/>
  <c r="M226" i="31"/>
  <c r="DI218" i="35" s="1"/>
  <c r="I227" i="31"/>
  <c r="DE219" i="35" s="1"/>
  <c r="J227" i="31"/>
  <c r="DF219" i="35" s="1"/>
  <c r="K227" i="31"/>
  <c r="DG219" i="35" s="1"/>
  <c r="L227" i="31"/>
  <c r="DH219" i="35" s="1"/>
  <c r="M227" i="31"/>
  <c r="DI219" i="35" s="1"/>
  <c r="I229" i="31"/>
  <c r="DE221" i="35" s="1"/>
  <c r="J229" i="31"/>
  <c r="DF221" i="35" s="1"/>
  <c r="K229" i="31"/>
  <c r="DG221" i="35" s="1"/>
  <c r="L229" i="31"/>
  <c r="DH221" i="35" s="1"/>
  <c r="M229" i="31"/>
  <c r="DI221" i="35" s="1"/>
  <c r="I230" i="31"/>
  <c r="DE222" i="35" s="1"/>
  <c r="J230" i="31"/>
  <c r="DF222" i="35" s="1"/>
  <c r="K230" i="31"/>
  <c r="DG222" i="35" s="1"/>
  <c r="L230" i="31"/>
  <c r="DH222" i="35" s="1"/>
  <c r="M230" i="31"/>
  <c r="DI222" i="35" s="1"/>
  <c r="I231" i="31"/>
  <c r="DE223" i="35" s="1"/>
  <c r="J231" i="31"/>
  <c r="DF223" i="35" s="1"/>
  <c r="K231" i="31"/>
  <c r="DG223" i="35" s="1"/>
  <c r="L231" i="31"/>
  <c r="DH223" i="35" s="1"/>
  <c r="M231" i="31"/>
  <c r="DI223" i="35" s="1"/>
  <c r="I232" i="31"/>
  <c r="DE224" i="35" s="1"/>
  <c r="J232" i="31"/>
  <c r="DF224" i="35" s="1"/>
  <c r="K232" i="31"/>
  <c r="DG224" i="35" s="1"/>
  <c r="L232" i="31"/>
  <c r="DH224" i="35" s="1"/>
  <c r="M232" i="31"/>
  <c r="DI224" i="35" s="1"/>
  <c r="I233" i="31"/>
  <c r="DE225" i="35" s="1"/>
  <c r="J233" i="31"/>
  <c r="DF225" i="35" s="1"/>
  <c r="K233" i="31"/>
  <c r="DG225" i="35" s="1"/>
  <c r="L233" i="31"/>
  <c r="DH225" i="35" s="1"/>
  <c r="M233" i="31"/>
  <c r="DI225" i="35" s="1"/>
  <c r="I234" i="31"/>
  <c r="DE226" i="35" s="1"/>
  <c r="J234" i="31"/>
  <c r="DF226" i="35" s="1"/>
  <c r="K234" i="31"/>
  <c r="DG226" i="35" s="1"/>
  <c r="L234" i="31"/>
  <c r="DH226" i="35" s="1"/>
  <c r="M234" i="31"/>
  <c r="DI226" i="35" s="1"/>
  <c r="I235" i="31"/>
  <c r="DE227" i="35" s="1"/>
  <c r="J235" i="31"/>
  <c r="DF227" i="35" s="1"/>
  <c r="K235" i="31"/>
  <c r="DG227" i="35" s="1"/>
  <c r="L235" i="31"/>
  <c r="DH227" i="35" s="1"/>
  <c r="M235" i="31"/>
  <c r="DI227" i="35" s="1"/>
  <c r="I237" i="31"/>
  <c r="DE229" i="35" s="1"/>
  <c r="J237" i="31"/>
  <c r="DF229" i="35" s="1"/>
  <c r="K237" i="31"/>
  <c r="DG229" i="35" s="1"/>
  <c r="L237" i="31"/>
  <c r="DH229" i="35" s="1"/>
  <c r="M237" i="31"/>
  <c r="DI229" i="35" s="1"/>
  <c r="I238" i="31"/>
  <c r="DE230" i="35" s="1"/>
  <c r="J238" i="31"/>
  <c r="DF230" i="35" s="1"/>
  <c r="K238" i="31"/>
  <c r="DG230" i="35" s="1"/>
  <c r="L238" i="31"/>
  <c r="DH230" i="35" s="1"/>
  <c r="M238" i="31"/>
  <c r="DI230" i="35" s="1"/>
  <c r="I239" i="31"/>
  <c r="DE231" i="35" s="1"/>
  <c r="J239" i="31"/>
  <c r="DF231" i="35" s="1"/>
  <c r="K239" i="31"/>
  <c r="DG231" i="35" s="1"/>
  <c r="L239" i="31"/>
  <c r="DH231" i="35" s="1"/>
  <c r="M239" i="31"/>
  <c r="DI231" i="35" s="1"/>
  <c r="I240" i="31"/>
  <c r="DE232" i="35" s="1"/>
  <c r="J240" i="31"/>
  <c r="DF232" i="35" s="1"/>
  <c r="K240" i="31"/>
  <c r="DG232" i="35" s="1"/>
  <c r="L240" i="31"/>
  <c r="DH232" i="35" s="1"/>
  <c r="M240" i="31"/>
  <c r="DI232" i="35" s="1"/>
  <c r="I241" i="31"/>
  <c r="DE233" i="35" s="1"/>
  <c r="J241" i="31"/>
  <c r="DF233" i="35" s="1"/>
  <c r="K241" i="31"/>
  <c r="DG233" i="35" s="1"/>
  <c r="L241" i="31"/>
  <c r="DH233" i="35" s="1"/>
  <c r="M241" i="31"/>
  <c r="DI233" i="35" s="1"/>
  <c r="I242" i="31"/>
  <c r="DE234" i="35" s="1"/>
  <c r="J242" i="31"/>
  <c r="DF234" i="35" s="1"/>
  <c r="K242" i="31"/>
  <c r="DG234" i="35" s="1"/>
  <c r="L242" i="31"/>
  <c r="DH234" i="35" s="1"/>
  <c r="M242" i="31"/>
  <c r="DI234" i="35" s="1"/>
  <c r="I243" i="31"/>
  <c r="DE235" i="35" s="1"/>
  <c r="J243" i="31"/>
  <c r="DF235" i="35" s="1"/>
  <c r="K243" i="31"/>
  <c r="DG235" i="35" s="1"/>
  <c r="L243" i="31"/>
  <c r="DH235" i="35" s="1"/>
  <c r="M243" i="31"/>
  <c r="DI235" i="35" s="1"/>
  <c r="I244" i="31"/>
  <c r="DE236" i="35" s="1"/>
  <c r="J244" i="31"/>
  <c r="DF236" i="35" s="1"/>
  <c r="K244" i="31"/>
  <c r="DG236" i="35" s="1"/>
  <c r="L244" i="31"/>
  <c r="DH236" i="35" s="1"/>
  <c r="M244" i="31"/>
  <c r="DI236" i="35" s="1"/>
  <c r="I245" i="31"/>
  <c r="DE237" i="35" s="1"/>
  <c r="J245" i="31"/>
  <c r="DF237" i="35" s="1"/>
  <c r="K245" i="31"/>
  <c r="DG237" i="35" s="1"/>
  <c r="L245" i="31"/>
  <c r="DH237" i="35" s="1"/>
  <c r="M245" i="31"/>
  <c r="DI237" i="35" s="1"/>
  <c r="I246" i="31"/>
  <c r="DE238" i="35" s="1"/>
  <c r="J246" i="31"/>
  <c r="DF238" i="35" s="1"/>
  <c r="K246" i="31"/>
  <c r="DG238" i="35" s="1"/>
  <c r="L246" i="31"/>
  <c r="DH238" i="35" s="1"/>
  <c r="M246" i="31"/>
  <c r="DI238" i="35" s="1"/>
  <c r="I247" i="31"/>
  <c r="DE239" i="35" s="1"/>
  <c r="J247" i="31"/>
  <c r="DF239" i="35" s="1"/>
  <c r="K247" i="31"/>
  <c r="DG239" i="35" s="1"/>
  <c r="L247" i="31"/>
  <c r="DH239" i="35" s="1"/>
  <c r="M247" i="31"/>
  <c r="DI239" i="35" s="1"/>
  <c r="I248" i="31"/>
  <c r="DE240" i="35" s="1"/>
  <c r="J248" i="31"/>
  <c r="DF240" i="35" s="1"/>
  <c r="K248" i="31"/>
  <c r="DG240" i="35" s="1"/>
  <c r="L248" i="31"/>
  <c r="DH240" i="35" s="1"/>
  <c r="M248" i="31"/>
  <c r="DI240" i="35" s="1"/>
  <c r="I249" i="31"/>
  <c r="DE241" i="35" s="1"/>
  <c r="J249" i="31"/>
  <c r="DF241" i="35" s="1"/>
  <c r="K249" i="31"/>
  <c r="DG241" i="35" s="1"/>
  <c r="L249" i="31"/>
  <c r="DH241" i="35" s="1"/>
  <c r="M249" i="31"/>
  <c r="DI241" i="35" s="1"/>
  <c r="I250" i="31"/>
  <c r="DE242" i="35" s="1"/>
  <c r="J250" i="31"/>
  <c r="DF242" i="35" s="1"/>
  <c r="K250" i="31"/>
  <c r="DG242" i="35" s="1"/>
  <c r="L250" i="31"/>
  <c r="DH242" i="35" s="1"/>
  <c r="M250" i="31"/>
  <c r="DI242" i="35" s="1"/>
  <c r="I251" i="31"/>
  <c r="DE243" i="35" s="1"/>
  <c r="J251" i="31"/>
  <c r="DF243" i="35" s="1"/>
  <c r="K251" i="31"/>
  <c r="DG243" i="35" s="1"/>
  <c r="L251" i="31"/>
  <c r="DH243" i="35" s="1"/>
  <c r="M251" i="31"/>
  <c r="DI243" i="35" s="1"/>
  <c r="I252" i="31"/>
  <c r="DE244" i="35" s="1"/>
  <c r="J252" i="31"/>
  <c r="DF244" i="35" s="1"/>
  <c r="K252" i="31"/>
  <c r="DG244" i="35" s="1"/>
  <c r="L252" i="31"/>
  <c r="DH244" i="35" s="1"/>
  <c r="M252" i="31"/>
  <c r="DI244" i="35" s="1"/>
  <c r="I253" i="31"/>
  <c r="DE245" i="35" s="1"/>
  <c r="J253" i="31"/>
  <c r="DF245" i="35" s="1"/>
  <c r="K253" i="31"/>
  <c r="DG245" i="35" s="1"/>
  <c r="L253" i="31"/>
  <c r="DH245" i="35" s="1"/>
  <c r="M253" i="31"/>
  <c r="DI245" i="35" s="1"/>
  <c r="I254" i="31"/>
  <c r="DE246" i="35" s="1"/>
  <c r="J254" i="31"/>
  <c r="DF246" i="35" s="1"/>
  <c r="K254" i="31"/>
  <c r="DG246" i="35" s="1"/>
  <c r="L254" i="31"/>
  <c r="DH246" i="35" s="1"/>
  <c r="M254" i="31"/>
  <c r="DI246" i="35" s="1"/>
  <c r="I256" i="31"/>
  <c r="DE248" i="35" s="1"/>
  <c r="J256" i="31"/>
  <c r="DF248" i="35" s="1"/>
  <c r="K256" i="31"/>
  <c r="DG248" i="35" s="1"/>
  <c r="L256" i="31"/>
  <c r="DH248" i="35" s="1"/>
  <c r="M256" i="31"/>
  <c r="DI248" i="35" s="1"/>
  <c r="I257" i="31"/>
  <c r="DE249" i="35" s="1"/>
  <c r="J257" i="31"/>
  <c r="DF249" i="35" s="1"/>
  <c r="K257" i="31"/>
  <c r="DG249" i="35" s="1"/>
  <c r="L257" i="31"/>
  <c r="DH249" i="35" s="1"/>
  <c r="M257" i="31"/>
  <c r="DI249" i="35" s="1"/>
  <c r="I258" i="31"/>
  <c r="DE250" i="35" s="1"/>
  <c r="J258" i="31"/>
  <c r="DF250" i="35" s="1"/>
  <c r="K258" i="31"/>
  <c r="DG250" i="35" s="1"/>
  <c r="L258" i="31"/>
  <c r="DH250" i="35" s="1"/>
  <c r="M258" i="31"/>
  <c r="DI250" i="35" s="1"/>
  <c r="I259" i="31"/>
  <c r="DE251" i="35" s="1"/>
  <c r="J259" i="31"/>
  <c r="DF251" i="35" s="1"/>
  <c r="K259" i="31"/>
  <c r="DG251" i="35" s="1"/>
  <c r="L259" i="31"/>
  <c r="DH251" i="35" s="1"/>
  <c r="M259" i="31"/>
  <c r="DI251" i="35" s="1"/>
  <c r="I260" i="31"/>
  <c r="DE252" i="35" s="1"/>
  <c r="J260" i="31"/>
  <c r="DF252" i="35" s="1"/>
  <c r="K260" i="31"/>
  <c r="DG252" i="35" s="1"/>
  <c r="L260" i="31"/>
  <c r="DH252" i="35" s="1"/>
  <c r="M260" i="31"/>
  <c r="DI252" i="35" s="1"/>
  <c r="I261" i="31"/>
  <c r="DE253" i="35" s="1"/>
  <c r="J261" i="31"/>
  <c r="DF253" i="35" s="1"/>
  <c r="K261" i="31"/>
  <c r="DG253" i="35" s="1"/>
  <c r="L261" i="31"/>
  <c r="DH253" i="35" s="1"/>
  <c r="M261" i="31"/>
  <c r="DI253" i="35" s="1"/>
  <c r="I262" i="31"/>
  <c r="DE254" i="35" s="1"/>
  <c r="J262" i="31"/>
  <c r="DF254" i="35" s="1"/>
  <c r="K262" i="31"/>
  <c r="DG254" i="35" s="1"/>
  <c r="L262" i="31"/>
  <c r="DH254" i="35" s="1"/>
  <c r="M262" i="31"/>
  <c r="DI254" i="35" s="1"/>
  <c r="I263" i="31"/>
  <c r="DE255" i="35" s="1"/>
  <c r="J263" i="31"/>
  <c r="DF255" i="35" s="1"/>
  <c r="K263" i="31"/>
  <c r="DG255" i="35" s="1"/>
  <c r="L263" i="31"/>
  <c r="DH255" i="35" s="1"/>
  <c r="M263" i="31"/>
  <c r="DI255" i="35" s="1"/>
  <c r="I264" i="31"/>
  <c r="DE256" i="35" s="1"/>
  <c r="J264" i="31"/>
  <c r="DF256" i="35" s="1"/>
  <c r="K264" i="31"/>
  <c r="DG256" i="35" s="1"/>
  <c r="L264" i="31"/>
  <c r="DH256" i="35" s="1"/>
  <c r="M264" i="31"/>
  <c r="DI256" i="35" s="1"/>
  <c r="I266" i="31"/>
  <c r="DE258" i="35" s="1"/>
  <c r="J266" i="31"/>
  <c r="DF258" i="35" s="1"/>
  <c r="K266" i="31"/>
  <c r="DG258" i="35" s="1"/>
  <c r="L266" i="31"/>
  <c r="DH258" i="35" s="1"/>
  <c r="M266" i="31"/>
  <c r="DI258" i="35" s="1"/>
  <c r="I267" i="31"/>
  <c r="DE259" i="35" s="1"/>
  <c r="J267" i="31"/>
  <c r="DF259" i="35" s="1"/>
  <c r="K267" i="31"/>
  <c r="DG259" i="35" s="1"/>
  <c r="L267" i="31"/>
  <c r="DH259" i="35" s="1"/>
  <c r="M267" i="31"/>
  <c r="DI259" i="35" s="1"/>
  <c r="I268" i="31"/>
  <c r="DE260" i="35" s="1"/>
  <c r="J268" i="31"/>
  <c r="DF260" i="35" s="1"/>
  <c r="K268" i="31"/>
  <c r="DG260" i="35" s="1"/>
  <c r="L268" i="31"/>
  <c r="DH260" i="35" s="1"/>
  <c r="M268" i="31"/>
  <c r="DI260" i="35" s="1"/>
  <c r="I269" i="31"/>
  <c r="DE261" i="35" s="1"/>
  <c r="J269" i="31"/>
  <c r="DF261" i="35" s="1"/>
  <c r="K269" i="31"/>
  <c r="DG261" i="35" s="1"/>
  <c r="L269" i="31"/>
  <c r="DH261" i="35" s="1"/>
  <c r="M269" i="31"/>
  <c r="DI261" i="35" s="1"/>
  <c r="I270" i="31"/>
  <c r="DE262" i="35" s="1"/>
  <c r="J270" i="31"/>
  <c r="DF262" i="35" s="1"/>
  <c r="K270" i="31"/>
  <c r="DG262" i="35" s="1"/>
  <c r="L270" i="31"/>
  <c r="DH262" i="35" s="1"/>
  <c r="M270" i="31"/>
  <c r="DI262" i="35" s="1"/>
  <c r="I271" i="31"/>
  <c r="DE263" i="35" s="1"/>
  <c r="J271" i="31"/>
  <c r="DF263" i="35" s="1"/>
  <c r="K271" i="31"/>
  <c r="DG263" i="35" s="1"/>
  <c r="L271" i="31"/>
  <c r="DH263" i="35" s="1"/>
  <c r="M271" i="31"/>
  <c r="DI263" i="35" s="1"/>
  <c r="I272" i="31"/>
  <c r="DE264" i="35" s="1"/>
  <c r="J272" i="31"/>
  <c r="DF264" i="35" s="1"/>
  <c r="K272" i="31"/>
  <c r="DG264" i="35" s="1"/>
  <c r="L272" i="31"/>
  <c r="DH264" i="35" s="1"/>
  <c r="M272" i="31"/>
  <c r="DI264" i="35" s="1"/>
  <c r="I274" i="31"/>
  <c r="DE266" i="35" s="1"/>
  <c r="J274" i="31"/>
  <c r="DF266" i="35" s="1"/>
  <c r="K274" i="31"/>
  <c r="DG266" i="35" s="1"/>
  <c r="L274" i="31"/>
  <c r="DH266" i="35" s="1"/>
  <c r="M274" i="31"/>
  <c r="DI266" i="35" s="1"/>
  <c r="I275" i="31"/>
  <c r="DE267" i="35" s="1"/>
  <c r="J275" i="31"/>
  <c r="DF267" i="35" s="1"/>
  <c r="K275" i="31"/>
  <c r="DG267" i="35" s="1"/>
  <c r="L275" i="31"/>
  <c r="DH267" i="35" s="1"/>
  <c r="M275" i="31"/>
  <c r="DI267" i="35" s="1"/>
  <c r="I276" i="31"/>
  <c r="DE268" i="35" s="1"/>
  <c r="J276" i="31"/>
  <c r="DF268" i="35" s="1"/>
  <c r="K276" i="31"/>
  <c r="DG268" i="35" s="1"/>
  <c r="L276" i="31"/>
  <c r="DH268" i="35" s="1"/>
  <c r="M276" i="31"/>
  <c r="DI268" i="35" s="1"/>
  <c r="I277" i="31"/>
  <c r="DE269" i="35" s="1"/>
  <c r="J277" i="31"/>
  <c r="DF269" i="35" s="1"/>
  <c r="K277" i="31"/>
  <c r="DG269" i="35" s="1"/>
  <c r="L277" i="31"/>
  <c r="DH269" i="35" s="1"/>
  <c r="M277" i="31"/>
  <c r="DI269" i="35" s="1"/>
  <c r="I278" i="31"/>
  <c r="DE270" i="35" s="1"/>
  <c r="J278" i="31"/>
  <c r="DF270" i="35" s="1"/>
  <c r="K278" i="31"/>
  <c r="DG270" i="35" s="1"/>
  <c r="L278" i="31"/>
  <c r="DH270" i="35" s="1"/>
  <c r="M278" i="31"/>
  <c r="DI270" i="35" s="1"/>
  <c r="I279" i="31"/>
  <c r="DE271" i="35" s="1"/>
  <c r="J279" i="31"/>
  <c r="DF271" i="35" s="1"/>
  <c r="K279" i="31"/>
  <c r="DG271" i="35" s="1"/>
  <c r="L279" i="31"/>
  <c r="DH271" i="35" s="1"/>
  <c r="M279" i="31"/>
  <c r="DI271" i="35" s="1"/>
  <c r="I280" i="31"/>
  <c r="DE272" i="35" s="1"/>
  <c r="J280" i="31"/>
  <c r="DF272" i="35" s="1"/>
  <c r="K280" i="31"/>
  <c r="DG272" i="35" s="1"/>
  <c r="L280" i="31"/>
  <c r="DH272" i="35" s="1"/>
  <c r="M280" i="31"/>
  <c r="DI272" i="35" s="1"/>
  <c r="I281" i="31"/>
  <c r="DE273" i="35" s="1"/>
  <c r="J281" i="31"/>
  <c r="DF273" i="35" s="1"/>
  <c r="K281" i="31"/>
  <c r="DG273" i="35" s="1"/>
  <c r="L281" i="31"/>
  <c r="DH273" i="35" s="1"/>
  <c r="M281" i="31"/>
  <c r="DI273" i="35" s="1"/>
  <c r="I282" i="31"/>
  <c r="DE274" i="35" s="1"/>
  <c r="J282" i="31"/>
  <c r="DF274" i="35" s="1"/>
  <c r="K282" i="31"/>
  <c r="DG274" i="35" s="1"/>
  <c r="L282" i="31"/>
  <c r="DH274" i="35" s="1"/>
  <c r="M282" i="31"/>
  <c r="DI274" i="35" s="1"/>
  <c r="I284" i="31"/>
  <c r="DE276" i="35" s="1"/>
  <c r="J284" i="31"/>
  <c r="DF276" i="35" s="1"/>
  <c r="K284" i="31"/>
  <c r="DG276" i="35" s="1"/>
  <c r="L284" i="31"/>
  <c r="DH276" i="35" s="1"/>
  <c r="M284" i="31"/>
  <c r="DI276" i="35" s="1"/>
  <c r="I285" i="31"/>
  <c r="DE277" i="35" s="1"/>
  <c r="J285" i="31"/>
  <c r="DF277" i="35" s="1"/>
  <c r="K285" i="31"/>
  <c r="DG277" i="35" s="1"/>
  <c r="L285" i="31"/>
  <c r="DH277" i="35" s="1"/>
  <c r="M285" i="31"/>
  <c r="DI277" i="35" s="1"/>
  <c r="I286" i="31"/>
  <c r="DE278" i="35" s="1"/>
  <c r="J286" i="31"/>
  <c r="DF278" i="35" s="1"/>
  <c r="K286" i="31"/>
  <c r="DG278" i="35" s="1"/>
  <c r="L286" i="31"/>
  <c r="DH278" i="35" s="1"/>
  <c r="M286" i="31"/>
  <c r="DI278" i="35" s="1"/>
  <c r="I288" i="31"/>
  <c r="DE280" i="35" s="1"/>
  <c r="J288" i="31"/>
  <c r="DF280" i="35" s="1"/>
  <c r="K288" i="31"/>
  <c r="DG280" i="35" s="1"/>
  <c r="L288" i="31"/>
  <c r="DH280" i="35" s="1"/>
  <c r="M288" i="31"/>
  <c r="DI280" i="35" s="1"/>
  <c r="I289" i="31"/>
  <c r="DE281" i="35" s="1"/>
  <c r="J289" i="31"/>
  <c r="DF281" i="35" s="1"/>
  <c r="K289" i="31"/>
  <c r="DG281" i="35" s="1"/>
  <c r="L289" i="31"/>
  <c r="DH281" i="35" s="1"/>
  <c r="M289" i="31"/>
  <c r="DI281" i="35" s="1"/>
  <c r="I290" i="31"/>
  <c r="DE282" i="35" s="1"/>
  <c r="J290" i="31"/>
  <c r="DF282" i="35" s="1"/>
  <c r="K290" i="31"/>
  <c r="DG282" i="35" s="1"/>
  <c r="L290" i="31"/>
  <c r="DH282" i="35" s="1"/>
  <c r="M290" i="31"/>
  <c r="DI282" i="35" s="1"/>
  <c r="I291" i="31"/>
  <c r="DE283" i="35" s="1"/>
  <c r="J291" i="31"/>
  <c r="DF283" i="35" s="1"/>
  <c r="K291" i="31"/>
  <c r="DG283" i="35" s="1"/>
  <c r="L291" i="31"/>
  <c r="DH283" i="35" s="1"/>
  <c r="M291" i="31"/>
  <c r="DI283" i="35" s="1"/>
  <c r="I292" i="31"/>
  <c r="DE284" i="35" s="1"/>
  <c r="J292" i="31"/>
  <c r="DF284" i="35" s="1"/>
  <c r="K292" i="31"/>
  <c r="DG284" i="35" s="1"/>
  <c r="L292" i="31"/>
  <c r="DH284" i="35" s="1"/>
  <c r="M292" i="31"/>
  <c r="DI284" i="35" s="1"/>
  <c r="I293" i="31"/>
  <c r="DE285" i="35" s="1"/>
  <c r="J293" i="31"/>
  <c r="DF285" i="35" s="1"/>
  <c r="K293" i="31"/>
  <c r="DG285" i="35" s="1"/>
  <c r="L293" i="31"/>
  <c r="DH285" i="35" s="1"/>
  <c r="M293" i="31"/>
  <c r="DI285" i="35" s="1"/>
  <c r="I294" i="31"/>
  <c r="DE286" i="35" s="1"/>
  <c r="J294" i="31"/>
  <c r="DF286" i="35" s="1"/>
  <c r="K294" i="31"/>
  <c r="DG286" i="35" s="1"/>
  <c r="L294" i="31"/>
  <c r="DH286" i="35" s="1"/>
  <c r="M294" i="31"/>
  <c r="DI286" i="35" s="1"/>
  <c r="I295" i="31"/>
  <c r="DE287" i="35" s="1"/>
  <c r="J295" i="31"/>
  <c r="DF287" i="35" s="1"/>
  <c r="K295" i="31"/>
  <c r="DG287" i="35" s="1"/>
  <c r="L295" i="31"/>
  <c r="DH287" i="35" s="1"/>
  <c r="M295" i="31"/>
  <c r="DI287" i="35" s="1"/>
  <c r="I296" i="31"/>
  <c r="DE288" i="35" s="1"/>
  <c r="J296" i="31"/>
  <c r="DF288" i="35" s="1"/>
  <c r="K296" i="31"/>
  <c r="DG288" i="35" s="1"/>
  <c r="L296" i="31"/>
  <c r="DH288" i="35" s="1"/>
  <c r="M296" i="31"/>
  <c r="DI288" i="35" s="1"/>
  <c r="I297" i="31"/>
  <c r="DE289" i="35" s="1"/>
  <c r="J297" i="31"/>
  <c r="DF289" i="35" s="1"/>
  <c r="K297" i="31"/>
  <c r="DG289" i="35" s="1"/>
  <c r="L297" i="31"/>
  <c r="DH289" i="35" s="1"/>
  <c r="M297" i="31"/>
  <c r="DI289" i="35" s="1"/>
  <c r="I298" i="31"/>
  <c r="DE290" i="35" s="1"/>
  <c r="J298" i="31"/>
  <c r="DF290" i="35" s="1"/>
  <c r="K298" i="31"/>
  <c r="DG290" i="35" s="1"/>
  <c r="L298" i="31"/>
  <c r="DH290" i="35" s="1"/>
  <c r="M298" i="31"/>
  <c r="DI290" i="35" s="1"/>
  <c r="I299" i="31"/>
  <c r="DE291" i="35" s="1"/>
  <c r="J299" i="31"/>
  <c r="DF291" i="35" s="1"/>
  <c r="K299" i="31"/>
  <c r="DG291" i="35" s="1"/>
  <c r="L299" i="31"/>
  <c r="DH291" i="35" s="1"/>
  <c r="M299" i="31"/>
  <c r="DI291" i="35" s="1"/>
  <c r="J10" i="31"/>
  <c r="DF2" i="35" s="1"/>
  <c r="K10" i="31"/>
  <c r="DG2" i="35" s="1"/>
  <c r="L10" i="31"/>
  <c r="DH2" i="35" s="1"/>
  <c r="M10" i="31"/>
  <c r="DI2" i="35" s="1"/>
  <c r="I10" i="31"/>
  <c r="DE2" i="35" s="1"/>
  <c r="H11" i="31"/>
  <c r="H13" i="31"/>
  <c r="H39" i="31"/>
  <c r="H61" i="31"/>
  <c r="H67" i="31"/>
  <c r="H81" i="31"/>
  <c r="H89" i="31"/>
  <c r="H91" i="31"/>
  <c r="H107" i="31"/>
  <c r="H115" i="31"/>
  <c r="H119" i="31"/>
  <c r="H159" i="31"/>
  <c r="H163" i="31"/>
  <c r="H175" i="31"/>
  <c r="H207" i="31"/>
  <c r="H219" i="31"/>
  <c r="H227" i="31"/>
  <c r="H235" i="31"/>
  <c r="H243" i="31"/>
  <c r="J287" i="24"/>
  <c r="K287" i="24"/>
  <c r="L287" i="24"/>
  <c r="M287" i="24"/>
  <c r="N287" i="24"/>
  <c r="O287" i="24"/>
  <c r="P287" i="24"/>
  <c r="Q287" i="24"/>
  <c r="R287" i="24"/>
  <c r="S287" i="24"/>
  <c r="T287" i="24"/>
  <c r="I287" i="24"/>
  <c r="J283" i="24"/>
  <c r="K283" i="24"/>
  <c r="L283" i="24"/>
  <c r="M283" i="24"/>
  <c r="N283" i="24"/>
  <c r="O283" i="24"/>
  <c r="P283" i="24"/>
  <c r="Q283" i="24"/>
  <c r="R283" i="24"/>
  <c r="S283" i="24"/>
  <c r="T283" i="24"/>
  <c r="I283" i="24"/>
  <c r="J273" i="24"/>
  <c r="K273" i="24"/>
  <c r="L273" i="24"/>
  <c r="M273" i="24"/>
  <c r="N273" i="24"/>
  <c r="O273" i="24"/>
  <c r="P273" i="24"/>
  <c r="Q273" i="24"/>
  <c r="R273" i="24"/>
  <c r="S273" i="24"/>
  <c r="T273" i="24"/>
  <c r="I273" i="24"/>
  <c r="J265" i="24"/>
  <c r="K265" i="24"/>
  <c r="L265" i="24"/>
  <c r="M265" i="24"/>
  <c r="N265" i="24"/>
  <c r="O265" i="24"/>
  <c r="P265" i="24"/>
  <c r="Q265" i="24"/>
  <c r="R265" i="24"/>
  <c r="S265" i="24"/>
  <c r="T265" i="24"/>
  <c r="I265" i="24"/>
  <c r="J255" i="24"/>
  <c r="K255" i="24"/>
  <c r="L255" i="24"/>
  <c r="M255" i="24"/>
  <c r="N255" i="24"/>
  <c r="O255" i="24"/>
  <c r="P255" i="24"/>
  <c r="Q255" i="24"/>
  <c r="R255" i="24"/>
  <c r="S255" i="24"/>
  <c r="T255" i="24"/>
  <c r="I255" i="24"/>
  <c r="J236" i="24"/>
  <c r="K236" i="24"/>
  <c r="L236" i="24"/>
  <c r="M236" i="24"/>
  <c r="N236" i="24"/>
  <c r="O236" i="24"/>
  <c r="P236" i="24"/>
  <c r="Q236" i="24"/>
  <c r="R236" i="24"/>
  <c r="S236" i="24"/>
  <c r="T236" i="24"/>
  <c r="I236" i="24"/>
  <c r="J228" i="24"/>
  <c r="K228" i="24"/>
  <c r="L228" i="24"/>
  <c r="M228" i="24"/>
  <c r="N228" i="24"/>
  <c r="O228" i="24"/>
  <c r="P228" i="24"/>
  <c r="Q228" i="24"/>
  <c r="R228" i="24"/>
  <c r="S228" i="24"/>
  <c r="T228" i="24"/>
  <c r="I228" i="24"/>
  <c r="J214" i="24"/>
  <c r="K214" i="24"/>
  <c r="L214" i="24"/>
  <c r="M214" i="24"/>
  <c r="N214" i="24"/>
  <c r="O214" i="24"/>
  <c r="P214" i="24"/>
  <c r="Q214" i="24"/>
  <c r="R214" i="24"/>
  <c r="S214" i="24"/>
  <c r="T214" i="24"/>
  <c r="I214" i="24"/>
  <c r="J202" i="24"/>
  <c r="K202" i="24"/>
  <c r="L202" i="24"/>
  <c r="M202" i="24"/>
  <c r="N202" i="24"/>
  <c r="O202" i="24"/>
  <c r="P202" i="24"/>
  <c r="Q202" i="24"/>
  <c r="R202" i="24"/>
  <c r="S202" i="24"/>
  <c r="T202" i="24"/>
  <c r="I202" i="24"/>
  <c r="J188" i="24"/>
  <c r="K188" i="24"/>
  <c r="L188" i="24"/>
  <c r="M188" i="24"/>
  <c r="N188" i="24"/>
  <c r="O188" i="24"/>
  <c r="P188" i="24"/>
  <c r="Q188" i="24"/>
  <c r="R188" i="24"/>
  <c r="S188" i="24"/>
  <c r="T188" i="24"/>
  <c r="I188" i="24"/>
  <c r="J169" i="24"/>
  <c r="K169" i="24"/>
  <c r="L169" i="24"/>
  <c r="M169" i="24"/>
  <c r="N169" i="24"/>
  <c r="O169" i="24"/>
  <c r="P169" i="24"/>
  <c r="Q169" i="24"/>
  <c r="R169" i="24"/>
  <c r="S169" i="24"/>
  <c r="T169" i="24"/>
  <c r="I169" i="24"/>
  <c r="J160" i="24"/>
  <c r="K160" i="24"/>
  <c r="L160" i="24"/>
  <c r="M160" i="24"/>
  <c r="N160" i="24"/>
  <c r="O160" i="24"/>
  <c r="P160" i="24"/>
  <c r="Q160" i="24"/>
  <c r="R160" i="24"/>
  <c r="S160" i="24"/>
  <c r="T160" i="24"/>
  <c r="I160" i="24"/>
  <c r="J154" i="24"/>
  <c r="K154" i="24"/>
  <c r="L154" i="24"/>
  <c r="M154" i="24"/>
  <c r="N154" i="24"/>
  <c r="O154" i="24"/>
  <c r="P154" i="24"/>
  <c r="Q154" i="24"/>
  <c r="R154" i="24"/>
  <c r="S154" i="24"/>
  <c r="T154" i="24"/>
  <c r="I154" i="24"/>
  <c r="J151" i="24"/>
  <c r="K151" i="24"/>
  <c r="L151" i="24"/>
  <c r="M151" i="24"/>
  <c r="N151" i="24"/>
  <c r="O151" i="24"/>
  <c r="P151" i="24"/>
  <c r="Q151" i="24"/>
  <c r="R151" i="24"/>
  <c r="S151" i="24"/>
  <c r="T151" i="24"/>
  <c r="I151" i="24"/>
  <c r="J143" i="24"/>
  <c r="K143" i="24"/>
  <c r="L143" i="24"/>
  <c r="M143" i="24"/>
  <c r="N143" i="24"/>
  <c r="O143" i="24"/>
  <c r="P143" i="24"/>
  <c r="Q143" i="24"/>
  <c r="R143" i="24"/>
  <c r="S143" i="24"/>
  <c r="T143" i="24"/>
  <c r="I143" i="24"/>
  <c r="J116" i="24"/>
  <c r="K116" i="24"/>
  <c r="L116" i="24"/>
  <c r="M116" i="24"/>
  <c r="N116" i="24"/>
  <c r="O116" i="24"/>
  <c r="P116" i="24"/>
  <c r="Q116" i="24"/>
  <c r="R116" i="24"/>
  <c r="S116" i="24"/>
  <c r="T116" i="24"/>
  <c r="I116" i="24"/>
  <c r="J106" i="24"/>
  <c r="K106" i="24"/>
  <c r="L106" i="24"/>
  <c r="M106" i="24"/>
  <c r="N106" i="24"/>
  <c r="O106" i="24"/>
  <c r="P106" i="24"/>
  <c r="Q106" i="24"/>
  <c r="R106" i="24"/>
  <c r="S106" i="24"/>
  <c r="T106" i="24"/>
  <c r="I106" i="24"/>
  <c r="J95" i="24"/>
  <c r="K95" i="24"/>
  <c r="L95" i="24"/>
  <c r="M95" i="24"/>
  <c r="N95" i="24"/>
  <c r="O95" i="24"/>
  <c r="P95" i="24"/>
  <c r="Q95" i="24"/>
  <c r="R95" i="24"/>
  <c r="S95" i="24"/>
  <c r="T95" i="24"/>
  <c r="I95" i="24"/>
  <c r="J80" i="24"/>
  <c r="K80" i="24"/>
  <c r="L80" i="24"/>
  <c r="M80" i="24"/>
  <c r="N80" i="24"/>
  <c r="O80" i="24"/>
  <c r="P80" i="24"/>
  <c r="Q80" i="24"/>
  <c r="R80" i="24"/>
  <c r="S80" i="24"/>
  <c r="T80" i="24"/>
  <c r="I80" i="24"/>
  <c r="J65" i="24"/>
  <c r="K65" i="24"/>
  <c r="L65" i="24"/>
  <c r="M65" i="24"/>
  <c r="N65" i="24"/>
  <c r="O65" i="24"/>
  <c r="P65" i="24"/>
  <c r="Q65" i="24"/>
  <c r="R65" i="24"/>
  <c r="S65" i="24"/>
  <c r="T65" i="24"/>
  <c r="I65" i="24"/>
  <c r="J58" i="24"/>
  <c r="K58" i="24"/>
  <c r="L58" i="24"/>
  <c r="M58" i="24"/>
  <c r="N58" i="24"/>
  <c r="O58" i="24"/>
  <c r="P58" i="24"/>
  <c r="Q58" i="24"/>
  <c r="R58" i="24"/>
  <c r="S58" i="24"/>
  <c r="T58" i="24"/>
  <c r="I58" i="24"/>
  <c r="J47" i="24"/>
  <c r="K47" i="24"/>
  <c r="L47" i="24"/>
  <c r="M47" i="24"/>
  <c r="N47" i="24"/>
  <c r="O47" i="24"/>
  <c r="P47" i="24"/>
  <c r="Q47" i="24"/>
  <c r="R47" i="24"/>
  <c r="S47" i="24"/>
  <c r="T47" i="24"/>
  <c r="I47" i="24"/>
  <c r="J41" i="24"/>
  <c r="K41" i="24"/>
  <c r="L41" i="24"/>
  <c r="M41" i="24"/>
  <c r="N41" i="24"/>
  <c r="O41" i="24"/>
  <c r="P41" i="24"/>
  <c r="Q41" i="24"/>
  <c r="R41" i="24"/>
  <c r="S41" i="24"/>
  <c r="T41" i="24"/>
  <c r="I41" i="24"/>
  <c r="J31" i="24"/>
  <c r="K31" i="24"/>
  <c r="L31" i="24"/>
  <c r="M31" i="24"/>
  <c r="N31" i="24"/>
  <c r="O31" i="24"/>
  <c r="P31" i="24"/>
  <c r="Q31" i="24"/>
  <c r="R31" i="24"/>
  <c r="S31" i="24"/>
  <c r="T31" i="24"/>
  <c r="I31" i="24"/>
  <c r="J24" i="24"/>
  <c r="K24" i="24"/>
  <c r="L24" i="24"/>
  <c r="M24" i="24"/>
  <c r="N24" i="24"/>
  <c r="O24" i="24"/>
  <c r="O300" i="24" s="1"/>
  <c r="P24" i="24"/>
  <c r="Q24" i="24"/>
  <c r="R24" i="24"/>
  <c r="S24" i="24"/>
  <c r="T24" i="24"/>
  <c r="I24" i="24"/>
  <c r="J16" i="24"/>
  <c r="J300" i="24" s="1"/>
  <c r="K16" i="24"/>
  <c r="K300" i="24" s="1"/>
  <c r="L16" i="24"/>
  <c r="M16" i="24"/>
  <c r="N16" i="24"/>
  <c r="O16" i="24"/>
  <c r="P16" i="24"/>
  <c r="Q16" i="24"/>
  <c r="R16" i="24"/>
  <c r="R300" i="24" s="1"/>
  <c r="S16" i="24"/>
  <c r="S300" i="24" s="1"/>
  <c r="T16" i="24"/>
  <c r="I16" i="24"/>
  <c r="H11" i="24"/>
  <c r="H12" i="24"/>
  <c r="H13" i="24"/>
  <c r="H14" i="24"/>
  <c r="H15" i="24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2" i="24"/>
  <c r="H33" i="24"/>
  <c r="H34" i="24"/>
  <c r="H35" i="24"/>
  <c r="H36" i="24"/>
  <c r="H37" i="24"/>
  <c r="H38" i="24"/>
  <c r="H39" i="24"/>
  <c r="H40" i="24"/>
  <c r="H42" i="24"/>
  <c r="H43" i="24"/>
  <c r="H44" i="24"/>
  <c r="H45" i="24"/>
  <c r="H46" i="24"/>
  <c r="H48" i="24"/>
  <c r="H49" i="24"/>
  <c r="H50" i="24"/>
  <c r="H51" i="24"/>
  <c r="H52" i="24"/>
  <c r="H53" i="24"/>
  <c r="H54" i="24"/>
  <c r="H55" i="24"/>
  <c r="H56" i="24"/>
  <c r="H57" i="24"/>
  <c r="H59" i="24"/>
  <c r="H60" i="24"/>
  <c r="H61" i="24"/>
  <c r="H62" i="24"/>
  <c r="H63" i="24"/>
  <c r="H64" i="24"/>
  <c r="H66" i="24"/>
  <c r="H67" i="24"/>
  <c r="H68" i="24"/>
  <c r="H69" i="24"/>
  <c r="H70" i="24"/>
  <c r="H71" i="24"/>
  <c r="H72" i="24"/>
  <c r="H73" i="24"/>
  <c r="H74" i="24"/>
  <c r="H75" i="24"/>
  <c r="H76" i="24"/>
  <c r="H77" i="24"/>
  <c r="H78" i="24"/>
  <c r="H79" i="24"/>
  <c r="H81" i="24"/>
  <c r="H82" i="24"/>
  <c r="H83" i="24"/>
  <c r="H84" i="24"/>
  <c r="H85" i="24"/>
  <c r="H86" i="24"/>
  <c r="H87" i="24"/>
  <c r="H88" i="24"/>
  <c r="H89" i="24"/>
  <c r="H90" i="24"/>
  <c r="H91" i="24"/>
  <c r="H92" i="24"/>
  <c r="H93" i="24"/>
  <c r="H94" i="24"/>
  <c r="H96" i="24"/>
  <c r="H97" i="24"/>
  <c r="H98" i="24"/>
  <c r="H99" i="24"/>
  <c r="H100" i="24"/>
  <c r="H101" i="24"/>
  <c r="H102" i="24"/>
  <c r="H103" i="24"/>
  <c r="H104" i="24"/>
  <c r="H105" i="24"/>
  <c r="H107" i="24"/>
  <c r="H108" i="24"/>
  <c r="H109" i="24"/>
  <c r="H110" i="24"/>
  <c r="H111" i="24"/>
  <c r="H112" i="24"/>
  <c r="H113" i="24"/>
  <c r="H114" i="24"/>
  <c r="H115" i="24"/>
  <c r="H117" i="24"/>
  <c r="H118" i="24"/>
  <c r="H119" i="24"/>
  <c r="H120" i="24"/>
  <c r="H121" i="24"/>
  <c r="H122" i="24"/>
  <c r="H123" i="24"/>
  <c r="H124" i="24"/>
  <c r="H125" i="24"/>
  <c r="H126" i="24"/>
  <c r="H127" i="24"/>
  <c r="H128" i="24"/>
  <c r="H129" i="24"/>
  <c r="H130" i="24"/>
  <c r="H131" i="24"/>
  <c r="H132" i="24"/>
  <c r="H133" i="24"/>
  <c r="H134" i="24"/>
  <c r="H135" i="24"/>
  <c r="H136" i="24"/>
  <c r="H137" i="24"/>
  <c r="H138" i="24"/>
  <c r="H139" i="24"/>
  <c r="H140" i="24"/>
  <c r="H141" i="24"/>
  <c r="H142" i="24"/>
  <c r="H144" i="24"/>
  <c r="H145" i="24"/>
  <c r="H146" i="24"/>
  <c r="H147" i="24"/>
  <c r="H148" i="24"/>
  <c r="H149" i="24"/>
  <c r="H150" i="24"/>
  <c r="H152" i="24"/>
  <c r="H153" i="24"/>
  <c r="H155" i="24"/>
  <c r="H156" i="24"/>
  <c r="H157" i="24"/>
  <c r="H158" i="24"/>
  <c r="H159" i="24"/>
  <c r="H161" i="24"/>
  <c r="H162" i="24"/>
  <c r="H163" i="24"/>
  <c r="H164" i="24"/>
  <c r="H165" i="24"/>
  <c r="H166" i="24"/>
  <c r="H167" i="24"/>
  <c r="H168" i="24"/>
  <c r="H170" i="24"/>
  <c r="H171" i="24"/>
  <c r="H172" i="24"/>
  <c r="H173" i="24"/>
  <c r="H174" i="24"/>
  <c r="H175" i="24"/>
  <c r="H176" i="24"/>
  <c r="H177" i="24"/>
  <c r="H178" i="24"/>
  <c r="H179" i="24"/>
  <c r="H180" i="24"/>
  <c r="H181" i="24"/>
  <c r="H182" i="24"/>
  <c r="H183" i="24"/>
  <c r="H184" i="24"/>
  <c r="H185" i="24"/>
  <c r="H186" i="24"/>
  <c r="H187" i="24"/>
  <c r="H189" i="24"/>
  <c r="H190" i="24"/>
  <c r="H191" i="24"/>
  <c r="H192" i="24"/>
  <c r="H193" i="24"/>
  <c r="H194" i="24"/>
  <c r="H195" i="24"/>
  <c r="H196" i="24"/>
  <c r="H197" i="24"/>
  <c r="H198" i="24"/>
  <c r="H199" i="24"/>
  <c r="H200" i="24"/>
  <c r="H201" i="24"/>
  <c r="H203" i="24"/>
  <c r="H204" i="24"/>
  <c r="H205" i="24"/>
  <c r="H206" i="24"/>
  <c r="H207" i="24"/>
  <c r="H208" i="24"/>
  <c r="H209" i="24"/>
  <c r="H210" i="24"/>
  <c r="H211" i="24"/>
  <c r="H212" i="24"/>
  <c r="H213" i="24"/>
  <c r="H215" i="24"/>
  <c r="H216" i="24"/>
  <c r="H217" i="24"/>
  <c r="H218" i="24"/>
  <c r="H219" i="24"/>
  <c r="H220" i="24"/>
  <c r="H221" i="24"/>
  <c r="H222" i="24"/>
  <c r="H223" i="24"/>
  <c r="H224" i="24"/>
  <c r="H225" i="24"/>
  <c r="H226" i="24"/>
  <c r="H227" i="24"/>
  <c r="H229" i="24"/>
  <c r="H230" i="24"/>
  <c r="H231" i="24"/>
  <c r="H232" i="24"/>
  <c r="H233" i="24"/>
  <c r="H234" i="24"/>
  <c r="H235" i="24"/>
  <c r="H237" i="24"/>
  <c r="H238" i="24"/>
  <c r="H239" i="24"/>
  <c r="H240" i="24"/>
  <c r="H241" i="24"/>
  <c r="H242" i="24"/>
  <c r="H243" i="24"/>
  <c r="H244" i="24"/>
  <c r="H245" i="24"/>
  <c r="H246" i="24"/>
  <c r="H247" i="24"/>
  <c r="H248" i="24"/>
  <c r="H249" i="24"/>
  <c r="H250" i="24"/>
  <c r="H251" i="24"/>
  <c r="H252" i="24"/>
  <c r="H253" i="24"/>
  <c r="H254" i="24"/>
  <c r="H256" i="24"/>
  <c r="H257" i="24"/>
  <c r="H258" i="24"/>
  <c r="H259" i="24"/>
  <c r="H260" i="24"/>
  <c r="H261" i="24"/>
  <c r="H262" i="24"/>
  <c r="H263" i="24"/>
  <c r="H264" i="24"/>
  <c r="H266" i="24"/>
  <c r="H267" i="24"/>
  <c r="H268" i="24"/>
  <c r="H269" i="24"/>
  <c r="H270" i="24"/>
  <c r="H271" i="24"/>
  <c r="H272" i="24"/>
  <c r="H274" i="24"/>
  <c r="H275" i="24"/>
  <c r="H276" i="24"/>
  <c r="H277" i="24"/>
  <c r="H278" i="24"/>
  <c r="H279" i="24"/>
  <c r="H280" i="24"/>
  <c r="H281" i="24"/>
  <c r="H282" i="24"/>
  <c r="H284" i="24"/>
  <c r="H285" i="24"/>
  <c r="H286" i="24"/>
  <c r="H288" i="24"/>
  <c r="H289" i="24"/>
  <c r="H290" i="24"/>
  <c r="H291" i="24"/>
  <c r="H292" i="24"/>
  <c r="H293" i="24"/>
  <c r="H294" i="24"/>
  <c r="H295" i="24"/>
  <c r="H296" i="24"/>
  <c r="H297" i="24"/>
  <c r="H298" i="24"/>
  <c r="H299" i="24"/>
  <c r="H10" i="24"/>
  <c r="K287" i="6"/>
  <c r="CG279" i="35" s="1"/>
  <c r="L287" i="6"/>
  <c r="CH279" i="35" s="1"/>
  <c r="N287" i="6"/>
  <c r="CJ279" i="35" s="1"/>
  <c r="O287" i="6"/>
  <c r="CK279" i="35" s="1"/>
  <c r="P287" i="6"/>
  <c r="CL279" i="35" s="1"/>
  <c r="Q287" i="6"/>
  <c r="CM279" i="35" s="1"/>
  <c r="S287" i="6"/>
  <c r="CP279" i="35" s="1"/>
  <c r="T287" i="6"/>
  <c r="CQ279" i="35" s="1"/>
  <c r="U287" i="6"/>
  <c r="CR279" i="35" s="1"/>
  <c r="W287" i="6"/>
  <c r="CT279" i="35" s="1"/>
  <c r="X287" i="6"/>
  <c r="CU279" i="35" s="1"/>
  <c r="Y287" i="6"/>
  <c r="CV279" i="35" s="1"/>
  <c r="AA287" i="6"/>
  <c r="CX279" i="35" s="1"/>
  <c r="AB287" i="6"/>
  <c r="CY279" i="35" s="1"/>
  <c r="AC287" i="6"/>
  <c r="CZ279" i="35" s="1"/>
  <c r="AD287" i="6"/>
  <c r="DA279" i="35" s="1"/>
  <c r="J287" i="6"/>
  <c r="K283" i="6"/>
  <c r="CG275" i="35" s="1"/>
  <c r="L283" i="6"/>
  <c r="CH275" i="35" s="1"/>
  <c r="N283" i="6"/>
  <c r="CJ275" i="35" s="1"/>
  <c r="O283" i="6"/>
  <c r="CK275" i="35" s="1"/>
  <c r="P283" i="6"/>
  <c r="CL275" i="35" s="1"/>
  <c r="Q283" i="6"/>
  <c r="CM275" i="35" s="1"/>
  <c r="S283" i="6"/>
  <c r="CP275" i="35" s="1"/>
  <c r="T283" i="6"/>
  <c r="CQ275" i="35" s="1"/>
  <c r="U283" i="6"/>
  <c r="CR275" i="35" s="1"/>
  <c r="W283" i="6"/>
  <c r="CT275" i="35" s="1"/>
  <c r="X283" i="6"/>
  <c r="CU275" i="35" s="1"/>
  <c r="Y283" i="6"/>
  <c r="CV275" i="35" s="1"/>
  <c r="AA283" i="6"/>
  <c r="CX275" i="35" s="1"/>
  <c r="AB283" i="6"/>
  <c r="CY275" i="35" s="1"/>
  <c r="AC283" i="6"/>
  <c r="CZ275" i="35" s="1"/>
  <c r="AD283" i="6"/>
  <c r="DA275" i="35" s="1"/>
  <c r="J283" i="6"/>
  <c r="K273" i="6"/>
  <c r="CG265" i="35" s="1"/>
  <c r="L273" i="6"/>
  <c r="CH265" i="35" s="1"/>
  <c r="N273" i="6"/>
  <c r="CJ265" i="35" s="1"/>
  <c r="O273" i="6"/>
  <c r="CK265" i="35" s="1"/>
  <c r="P273" i="6"/>
  <c r="CL265" i="35" s="1"/>
  <c r="Q273" i="6"/>
  <c r="CM265" i="35" s="1"/>
  <c r="S273" i="6"/>
  <c r="CP265" i="35" s="1"/>
  <c r="T273" i="6"/>
  <c r="CQ265" i="35" s="1"/>
  <c r="U273" i="6"/>
  <c r="CR265" i="35" s="1"/>
  <c r="W273" i="6"/>
  <c r="CT265" i="35" s="1"/>
  <c r="X273" i="6"/>
  <c r="CU265" i="35" s="1"/>
  <c r="Y273" i="6"/>
  <c r="CV265" i="35" s="1"/>
  <c r="AA273" i="6"/>
  <c r="CX265" i="35" s="1"/>
  <c r="AB273" i="6"/>
  <c r="CY265" i="35" s="1"/>
  <c r="AC273" i="6"/>
  <c r="CZ265" i="35" s="1"/>
  <c r="AD273" i="6"/>
  <c r="DA265" i="35" s="1"/>
  <c r="J273" i="6"/>
  <c r="K265" i="6"/>
  <c r="CG257" i="35" s="1"/>
  <c r="L265" i="6"/>
  <c r="CH257" i="35" s="1"/>
  <c r="N265" i="6"/>
  <c r="CJ257" i="35" s="1"/>
  <c r="O265" i="6"/>
  <c r="CK257" i="35" s="1"/>
  <c r="P265" i="6"/>
  <c r="CL257" i="35" s="1"/>
  <c r="Q265" i="6"/>
  <c r="CM257" i="35" s="1"/>
  <c r="S265" i="6"/>
  <c r="CP257" i="35" s="1"/>
  <c r="T265" i="6"/>
  <c r="CQ257" i="35" s="1"/>
  <c r="U265" i="6"/>
  <c r="CR257" i="35" s="1"/>
  <c r="W265" i="6"/>
  <c r="CT257" i="35" s="1"/>
  <c r="X265" i="6"/>
  <c r="CU257" i="35" s="1"/>
  <c r="Y265" i="6"/>
  <c r="CV257" i="35" s="1"/>
  <c r="AA265" i="6"/>
  <c r="CX257" i="35" s="1"/>
  <c r="AB265" i="6"/>
  <c r="CY257" i="35" s="1"/>
  <c r="AC265" i="6"/>
  <c r="CZ257" i="35" s="1"/>
  <c r="AD265" i="6"/>
  <c r="DA257" i="35" s="1"/>
  <c r="J265" i="6"/>
  <c r="K255" i="6"/>
  <c r="CG247" i="35" s="1"/>
  <c r="L255" i="6"/>
  <c r="CH247" i="35" s="1"/>
  <c r="N255" i="6"/>
  <c r="CJ247" i="35" s="1"/>
  <c r="O255" i="6"/>
  <c r="CK247" i="35" s="1"/>
  <c r="P255" i="6"/>
  <c r="CL247" i="35" s="1"/>
  <c r="Q255" i="6"/>
  <c r="CM247" i="35" s="1"/>
  <c r="S255" i="6"/>
  <c r="CP247" i="35" s="1"/>
  <c r="T255" i="6"/>
  <c r="CQ247" i="35" s="1"/>
  <c r="U255" i="6"/>
  <c r="CR247" i="35" s="1"/>
  <c r="W255" i="6"/>
  <c r="CT247" i="35" s="1"/>
  <c r="X255" i="6"/>
  <c r="CU247" i="35" s="1"/>
  <c r="Y255" i="6"/>
  <c r="CV247" i="35" s="1"/>
  <c r="AA255" i="6"/>
  <c r="CX247" i="35" s="1"/>
  <c r="AB255" i="6"/>
  <c r="CY247" i="35" s="1"/>
  <c r="AC255" i="6"/>
  <c r="CZ247" i="35" s="1"/>
  <c r="AD255" i="6"/>
  <c r="DA247" i="35" s="1"/>
  <c r="J255" i="6"/>
  <c r="K236" i="6"/>
  <c r="CG228" i="35" s="1"/>
  <c r="L236" i="6"/>
  <c r="CH228" i="35" s="1"/>
  <c r="N236" i="6"/>
  <c r="CJ228" i="35" s="1"/>
  <c r="O236" i="6"/>
  <c r="CK228" i="35" s="1"/>
  <c r="P236" i="6"/>
  <c r="CL228" i="35" s="1"/>
  <c r="Q236" i="6"/>
  <c r="CM228" i="35" s="1"/>
  <c r="S236" i="6"/>
  <c r="CP228" i="35" s="1"/>
  <c r="T236" i="6"/>
  <c r="CQ228" i="35" s="1"/>
  <c r="U236" i="6"/>
  <c r="CR228" i="35" s="1"/>
  <c r="W236" i="6"/>
  <c r="CT228" i="35" s="1"/>
  <c r="X236" i="6"/>
  <c r="CU228" i="35" s="1"/>
  <c r="Y236" i="6"/>
  <c r="CV228" i="35" s="1"/>
  <c r="AA236" i="6"/>
  <c r="CX228" i="35" s="1"/>
  <c r="AB236" i="6"/>
  <c r="CY228" i="35" s="1"/>
  <c r="AC236" i="6"/>
  <c r="CZ228" i="35" s="1"/>
  <c r="AD236" i="6"/>
  <c r="DA228" i="35" s="1"/>
  <c r="J236" i="6"/>
  <c r="K228" i="6"/>
  <c r="CG220" i="35" s="1"/>
  <c r="L228" i="6"/>
  <c r="CH220" i="35" s="1"/>
  <c r="N228" i="6"/>
  <c r="CJ220" i="35" s="1"/>
  <c r="O228" i="6"/>
  <c r="CK220" i="35" s="1"/>
  <c r="P228" i="6"/>
  <c r="CL220" i="35" s="1"/>
  <c r="Q228" i="6"/>
  <c r="CM220" i="35" s="1"/>
  <c r="S228" i="6"/>
  <c r="CP220" i="35" s="1"/>
  <c r="T228" i="6"/>
  <c r="CQ220" i="35" s="1"/>
  <c r="U228" i="6"/>
  <c r="CR220" i="35" s="1"/>
  <c r="W228" i="6"/>
  <c r="CT220" i="35" s="1"/>
  <c r="X228" i="6"/>
  <c r="CU220" i="35" s="1"/>
  <c r="Y228" i="6"/>
  <c r="CV220" i="35" s="1"/>
  <c r="AA228" i="6"/>
  <c r="CX220" i="35" s="1"/>
  <c r="AB228" i="6"/>
  <c r="CY220" i="35" s="1"/>
  <c r="AC228" i="6"/>
  <c r="CZ220" i="35" s="1"/>
  <c r="AD228" i="6"/>
  <c r="DA220" i="35" s="1"/>
  <c r="J228" i="6"/>
  <c r="K214" i="6"/>
  <c r="CG206" i="35" s="1"/>
  <c r="L214" i="6"/>
  <c r="CH206" i="35" s="1"/>
  <c r="N214" i="6"/>
  <c r="CJ206" i="35" s="1"/>
  <c r="O214" i="6"/>
  <c r="CK206" i="35" s="1"/>
  <c r="P214" i="6"/>
  <c r="CL206" i="35" s="1"/>
  <c r="Q214" i="6"/>
  <c r="CM206" i="35" s="1"/>
  <c r="S214" i="6"/>
  <c r="CP206" i="35" s="1"/>
  <c r="T214" i="6"/>
  <c r="CQ206" i="35" s="1"/>
  <c r="U214" i="6"/>
  <c r="CR206" i="35" s="1"/>
  <c r="W214" i="6"/>
  <c r="CT206" i="35" s="1"/>
  <c r="X214" i="6"/>
  <c r="CU206" i="35" s="1"/>
  <c r="Y214" i="6"/>
  <c r="CV206" i="35" s="1"/>
  <c r="AA214" i="6"/>
  <c r="CX206" i="35" s="1"/>
  <c r="AB214" i="6"/>
  <c r="CY206" i="35" s="1"/>
  <c r="AC214" i="6"/>
  <c r="CZ206" i="35" s="1"/>
  <c r="AD214" i="6"/>
  <c r="DA206" i="35" s="1"/>
  <c r="J214" i="6"/>
  <c r="AC202" i="6"/>
  <c r="CZ194" i="35" s="1"/>
  <c r="AD202" i="6"/>
  <c r="DA194" i="35" s="1"/>
  <c r="K202" i="6"/>
  <c r="CG194" i="35" s="1"/>
  <c r="L202" i="6"/>
  <c r="CH194" i="35" s="1"/>
  <c r="N202" i="6"/>
  <c r="CJ194" i="35" s="1"/>
  <c r="O202" i="6"/>
  <c r="CK194" i="35" s="1"/>
  <c r="P202" i="6"/>
  <c r="CL194" i="35" s="1"/>
  <c r="Q202" i="6"/>
  <c r="CM194" i="35" s="1"/>
  <c r="S202" i="6"/>
  <c r="CP194" i="35" s="1"/>
  <c r="T202" i="6"/>
  <c r="CQ194" i="35" s="1"/>
  <c r="U202" i="6"/>
  <c r="CR194" i="35" s="1"/>
  <c r="W202" i="6"/>
  <c r="CT194" i="35" s="1"/>
  <c r="X202" i="6"/>
  <c r="CU194" i="35" s="1"/>
  <c r="Y202" i="6"/>
  <c r="CV194" i="35" s="1"/>
  <c r="AA202" i="6"/>
  <c r="CX194" i="35" s="1"/>
  <c r="AB202" i="6"/>
  <c r="CY194" i="35" s="1"/>
  <c r="J202" i="6"/>
  <c r="K188" i="6"/>
  <c r="CG180" i="35" s="1"/>
  <c r="L188" i="6"/>
  <c r="CH180" i="35" s="1"/>
  <c r="N188" i="6"/>
  <c r="CJ180" i="35" s="1"/>
  <c r="O188" i="6"/>
  <c r="CK180" i="35" s="1"/>
  <c r="P188" i="6"/>
  <c r="CL180" i="35" s="1"/>
  <c r="Q188" i="6"/>
  <c r="CM180" i="35" s="1"/>
  <c r="S188" i="6"/>
  <c r="CP180" i="35" s="1"/>
  <c r="T188" i="6"/>
  <c r="CQ180" i="35" s="1"/>
  <c r="U188" i="6"/>
  <c r="CR180" i="35" s="1"/>
  <c r="W188" i="6"/>
  <c r="CT180" i="35" s="1"/>
  <c r="X188" i="6"/>
  <c r="CU180" i="35" s="1"/>
  <c r="Y188" i="6"/>
  <c r="CV180" i="35" s="1"/>
  <c r="AA188" i="6"/>
  <c r="CX180" i="35" s="1"/>
  <c r="AB188" i="6"/>
  <c r="CY180" i="35" s="1"/>
  <c r="AC188" i="6"/>
  <c r="CZ180" i="35" s="1"/>
  <c r="AD188" i="6"/>
  <c r="DA180" i="35" s="1"/>
  <c r="J188" i="6"/>
  <c r="K169" i="6"/>
  <c r="CG161" i="35" s="1"/>
  <c r="L169" i="6"/>
  <c r="CH161" i="35" s="1"/>
  <c r="N169" i="6"/>
  <c r="CJ161" i="35" s="1"/>
  <c r="O169" i="6"/>
  <c r="CK161" i="35" s="1"/>
  <c r="P169" i="6"/>
  <c r="CL161" i="35" s="1"/>
  <c r="Q169" i="6"/>
  <c r="CM161" i="35" s="1"/>
  <c r="S169" i="6"/>
  <c r="CP161" i="35" s="1"/>
  <c r="T169" i="6"/>
  <c r="CQ161" i="35" s="1"/>
  <c r="U169" i="6"/>
  <c r="CR161" i="35" s="1"/>
  <c r="W169" i="6"/>
  <c r="CT161" i="35" s="1"/>
  <c r="X169" i="6"/>
  <c r="CU161" i="35" s="1"/>
  <c r="Y169" i="6"/>
  <c r="CV161" i="35" s="1"/>
  <c r="AA169" i="6"/>
  <c r="CX161" i="35" s="1"/>
  <c r="AB169" i="6"/>
  <c r="CY161" i="35" s="1"/>
  <c r="AC169" i="6"/>
  <c r="CZ161" i="35" s="1"/>
  <c r="AD169" i="6"/>
  <c r="DA161" i="35" s="1"/>
  <c r="J169" i="6"/>
  <c r="K160" i="6"/>
  <c r="CG152" i="35" s="1"/>
  <c r="L160" i="6"/>
  <c r="CH152" i="35" s="1"/>
  <c r="N160" i="6"/>
  <c r="CJ152" i="35" s="1"/>
  <c r="O160" i="6"/>
  <c r="CK152" i="35" s="1"/>
  <c r="P160" i="6"/>
  <c r="CL152" i="35" s="1"/>
  <c r="Q160" i="6"/>
  <c r="CM152" i="35" s="1"/>
  <c r="S160" i="6"/>
  <c r="CP152" i="35" s="1"/>
  <c r="T160" i="6"/>
  <c r="CQ152" i="35" s="1"/>
  <c r="U160" i="6"/>
  <c r="CR152" i="35" s="1"/>
  <c r="W160" i="6"/>
  <c r="CT152" i="35" s="1"/>
  <c r="X160" i="6"/>
  <c r="CU152" i="35" s="1"/>
  <c r="Y160" i="6"/>
  <c r="CV152" i="35" s="1"/>
  <c r="AA160" i="6"/>
  <c r="CX152" i="35" s="1"/>
  <c r="AB160" i="6"/>
  <c r="CY152" i="35" s="1"/>
  <c r="AC160" i="6"/>
  <c r="CZ152" i="35" s="1"/>
  <c r="AD160" i="6"/>
  <c r="DA152" i="35" s="1"/>
  <c r="J160" i="6"/>
  <c r="K154" i="6"/>
  <c r="CG146" i="35" s="1"/>
  <c r="L154" i="6"/>
  <c r="CH146" i="35" s="1"/>
  <c r="N154" i="6"/>
  <c r="CJ146" i="35" s="1"/>
  <c r="O154" i="6"/>
  <c r="CK146" i="35" s="1"/>
  <c r="P154" i="6"/>
  <c r="CL146" i="35" s="1"/>
  <c r="Q154" i="6"/>
  <c r="CM146" i="35" s="1"/>
  <c r="S154" i="6"/>
  <c r="CP146" i="35" s="1"/>
  <c r="T154" i="6"/>
  <c r="CQ146" i="35" s="1"/>
  <c r="U154" i="6"/>
  <c r="CR146" i="35" s="1"/>
  <c r="W154" i="6"/>
  <c r="CT146" i="35" s="1"/>
  <c r="X154" i="6"/>
  <c r="CU146" i="35" s="1"/>
  <c r="Y154" i="6"/>
  <c r="CV146" i="35" s="1"/>
  <c r="AA154" i="6"/>
  <c r="CX146" i="35" s="1"/>
  <c r="AB154" i="6"/>
  <c r="CY146" i="35" s="1"/>
  <c r="AC154" i="6"/>
  <c r="CZ146" i="35" s="1"/>
  <c r="AD154" i="6"/>
  <c r="DA146" i="35" s="1"/>
  <c r="J154" i="6"/>
  <c r="I154" i="6" s="1"/>
  <c r="CD146" i="35" s="1"/>
  <c r="K151" i="6"/>
  <c r="CG143" i="35" s="1"/>
  <c r="L151" i="6"/>
  <c r="CH143" i="35" s="1"/>
  <c r="N151" i="6"/>
  <c r="CJ143" i="35" s="1"/>
  <c r="O151" i="6"/>
  <c r="CK143" i="35" s="1"/>
  <c r="P151" i="6"/>
  <c r="CL143" i="35" s="1"/>
  <c r="Q151" i="6"/>
  <c r="CM143" i="35" s="1"/>
  <c r="S151" i="6"/>
  <c r="CP143" i="35" s="1"/>
  <c r="T151" i="6"/>
  <c r="CQ143" i="35" s="1"/>
  <c r="U151" i="6"/>
  <c r="CR143" i="35" s="1"/>
  <c r="W151" i="6"/>
  <c r="CT143" i="35" s="1"/>
  <c r="X151" i="6"/>
  <c r="CU143" i="35" s="1"/>
  <c r="Y151" i="6"/>
  <c r="CV143" i="35" s="1"/>
  <c r="AA151" i="6"/>
  <c r="CX143" i="35" s="1"/>
  <c r="AB151" i="6"/>
  <c r="CY143" i="35" s="1"/>
  <c r="AC151" i="6"/>
  <c r="CZ143" i="35" s="1"/>
  <c r="AD151" i="6"/>
  <c r="DA143" i="35" s="1"/>
  <c r="J151" i="6"/>
  <c r="K143" i="6"/>
  <c r="CG135" i="35" s="1"/>
  <c r="L143" i="6"/>
  <c r="CH135" i="35" s="1"/>
  <c r="N143" i="6"/>
  <c r="CJ135" i="35" s="1"/>
  <c r="O143" i="6"/>
  <c r="CK135" i="35" s="1"/>
  <c r="P143" i="6"/>
  <c r="CL135" i="35" s="1"/>
  <c r="Q143" i="6"/>
  <c r="CM135" i="35" s="1"/>
  <c r="S143" i="6"/>
  <c r="CP135" i="35" s="1"/>
  <c r="T143" i="6"/>
  <c r="CQ135" i="35" s="1"/>
  <c r="U143" i="6"/>
  <c r="CR135" i="35" s="1"/>
  <c r="W143" i="6"/>
  <c r="CT135" i="35" s="1"/>
  <c r="X143" i="6"/>
  <c r="CU135" i="35" s="1"/>
  <c r="Y143" i="6"/>
  <c r="CV135" i="35" s="1"/>
  <c r="AA143" i="6"/>
  <c r="CX135" i="35" s="1"/>
  <c r="AB143" i="6"/>
  <c r="CY135" i="35" s="1"/>
  <c r="AC143" i="6"/>
  <c r="CZ135" i="35" s="1"/>
  <c r="AD143" i="6"/>
  <c r="DA135" i="35" s="1"/>
  <c r="J143" i="6"/>
  <c r="K116" i="6"/>
  <c r="CG108" i="35" s="1"/>
  <c r="L116" i="6"/>
  <c r="CH108" i="35" s="1"/>
  <c r="N116" i="6"/>
  <c r="CJ108" i="35" s="1"/>
  <c r="O116" i="6"/>
  <c r="CK108" i="35" s="1"/>
  <c r="P116" i="6"/>
  <c r="CL108" i="35" s="1"/>
  <c r="Q116" i="6"/>
  <c r="CM108" i="35" s="1"/>
  <c r="S116" i="6"/>
  <c r="CP108" i="35" s="1"/>
  <c r="T116" i="6"/>
  <c r="CQ108" i="35" s="1"/>
  <c r="U116" i="6"/>
  <c r="CR108" i="35" s="1"/>
  <c r="W116" i="6"/>
  <c r="CT108" i="35" s="1"/>
  <c r="X116" i="6"/>
  <c r="CU108" i="35" s="1"/>
  <c r="Y116" i="6"/>
  <c r="CV108" i="35" s="1"/>
  <c r="AA116" i="6"/>
  <c r="CX108" i="35" s="1"/>
  <c r="AB116" i="6"/>
  <c r="CY108" i="35" s="1"/>
  <c r="AC116" i="6"/>
  <c r="CZ108" i="35" s="1"/>
  <c r="AD116" i="6"/>
  <c r="DA108" i="35" s="1"/>
  <c r="J116" i="6"/>
  <c r="K106" i="6"/>
  <c r="CG98" i="35" s="1"/>
  <c r="L106" i="6"/>
  <c r="CH98" i="35" s="1"/>
  <c r="N106" i="6"/>
  <c r="CJ98" i="35" s="1"/>
  <c r="O106" i="6"/>
  <c r="CK98" i="35" s="1"/>
  <c r="P106" i="6"/>
  <c r="CL98" i="35" s="1"/>
  <c r="Q106" i="6"/>
  <c r="CM98" i="35" s="1"/>
  <c r="S106" i="6"/>
  <c r="CP98" i="35" s="1"/>
  <c r="T106" i="6"/>
  <c r="CQ98" i="35" s="1"/>
  <c r="U106" i="6"/>
  <c r="CR98" i="35" s="1"/>
  <c r="W106" i="6"/>
  <c r="CT98" i="35" s="1"/>
  <c r="X106" i="6"/>
  <c r="CU98" i="35" s="1"/>
  <c r="Y106" i="6"/>
  <c r="CV98" i="35" s="1"/>
  <c r="AA106" i="6"/>
  <c r="CX98" i="35" s="1"/>
  <c r="AB106" i="6"/>
  <c r="CY98" i="35" s="1"/>
  <c r="AC106" i="6"/>
  <c r="CZ98" i="35" s="1"/>
  <c r="AD106" i="6"/>
  <c r="DA98" i="35" s="1"/>
  <c r="J106" i="6"/>
  <c r="K95" i="6"/>
  <c r="CG87" i="35" s="1"/>
  <c r="L95" i="6"/>
  <c r="CH87" i="35" s="1"/>
  <c r="N95" i="6"/>
  <c r="CJ87" i="35" s="1"/>
  <c r="O95" i="6"/>
  <c r="CK87" i="35" s="1"/>
  <c r="P95" i="6"/>
  <c r="CL87" i="35" s="1"/>
  <c r="Q95" i="6"/>
  <c r="CM87" i="35" s="1"/>
  <c r="S95" i="6"/>
  <c r="CP87" i="35" s="1"/>
  <c r="T95" i="6"/>
  <c r="CQ87" i="35" s="1"/>
  <c r="U95" i="6"/>
  <c r="CR87" i="35" s="1"/>
  <c r="W95" i="6"/>
  <c r="CT87" i="35" s="1"/>
  <c r="X95" i="6"/>
  <c r="CU87" i="35" s="1"/>
  <c r="Y95" i="6"/>
  <c r="CV87" i="35" s="1"/>
  <c r="AA95" i="6"/>
  <c r="CX87" i="35" s="1"/>
  <c r="AB95" i="6"/>
  <c r="CY87" i="35" s="1"/>
  <c r="AC95" i="6"/>
  <c r="CZ87" i="35" s="1"/>
  <c r="AD95" i="6"/>
  <c r="DA87" i="35" s="1"/>
  <c r="J95" i="6"/>
  <c r="K80" i="6"/>
  <c r="CG72" i="35" s="1"/>
  <c r="L80" i="6"/>
  <c r="CH72" i="35" s="1"/>
  <c r="N80" i="6"/>
  <c r="CJ72" i="35" s="1"/>
  <c r="O80" i="6"/>
  <c r="CK72" i="35" s="1"/>
  <c r="P80" i="6"/>
  <c r="CL72" i="35" s="1"/>
  <c r="Q80" i="6"/>
  <c r="CM72" i="35" s="1"/>
  <c r="S80" i="6"/>
  <c r="CP72" i="35" s="1"/>
  <c r="T80" i="6"/>
  <c r="CQ72" i="35" s="1"/>
  <c r="U80" i="6"/>
  <c r="CR72" i="35" s="1"/>
  <c r="W80" i="6"/>
  <c r="CT72" i="35" s="1"/>
  <c r="X80" i="6"/>
  <c r="CU72" i="35" s="1"/>
  <c r="Y80" i="6"/>
  <c r="CV72" i="35" s="1"/>
  <c r="AA80" i="6"/>
  <c r="CX72" i="35" s="1"/>
  <c r="AB80" i="6"/>
  <c r="CY72" i="35" s="1"/>
  <c r="AC80" i="6"/>
  <c r="CZ72" i="35" s="1"/>
  <c r="AD80" i="6"/>
  <c r="DA72" i="35" s="1"/>
  <c r="J80" i="6"/>
  <c r="K65" i="6"/>
  <c r="CG57" i="35" s="1"/>
  <c r="L65" i="6"/>
  <c r="CH57" i="35" s="1"/>
  <c r="N65" i="6"/>
  <c r="CJ57" i="35" s="1"/>
  <c r="O65" i="6"/>
  <c r="CK57" i="35" s="1"/>
  <c r="P65" i="6"/>
  <c r="CL57" i="35" s="1"/>
  <c r="Q65" i="6"/>
  <c r="CM57" i="35" s="1"/>
  <c r="S65" i="6"/>
  <c r="CP57" i="35" s="1"/>
  <c r="T65" i="6"/>
  <c r="CQ57" i="35" s="1"/>
  <c r="U65" i="6"/>
  <c r="CR57" i="35" s="1"/>
  <c r="W65" i="6"/>
  <c r="CT57" i="35" s="1"/>
  <c r="X65" i="6"/>
  <c r="CU57" i="35" s="1"/>
  <c r="Y65" i="6"/>
  <c r="CV57" i="35" s="1"/>
  <c r="AA65" i="6"/>
  <c r="CX57" i="35" s="1"/>
  <c r="AB65" i="6"/>
  <c r="CY57" i="35" s="1"/>
  <c r="AC65" i="6"/>
  <c r="CZ57" i="35" s="1"/>
  <c r="AD65" i="6"/>
  <c r="DA57" i="35" s="1"/>
  <c r="J65" i="6"/>
  <c r="K58" i="6"/>
  <c r="CG50" i="35" s="1"/>
  <c r="L58" i="6"/>
  <c r="CH50" i="35" s="1"/>
  <c r="N58" i="6"/>
  <c r="CJ50" i="35" s="1"/>
  <c r="O58" i="6"/>
  <c r="CK50" i="35" s="1"/>
  <c r="P58" i="6"/>
  <c r="CL50" i="35" s="1"/>
  <c r="Q58" i="6"/>
  <c r="CM50" i="35" s="1"/>
  <c r="S58" i="6"/>
  <c r="CP50" i="35" s="1"/>
  <c r="T58" i="6"/>
  <c r="CQ50" i="35" s="1"/>
  <c r="U58" i="6"/>
  <c r="CR50" i="35" s="1"/>
  <c r="W58" i="6"/>
  <c r="CT50" i="35" s="1"/>
  <c r="X58" i="6"/>
  <c r="CU50" i="35" s="1"/>
  <c r="Y58" i="6"/>
  <c r="CV50" i="35" s="1"/>
  <c r="AA58" i="6"/>
  <c r="CX50" i="35" s="1"/>
  <c r="AB58" i="6"/>
  <c r="CY50" i="35" s="1"/>
  <c r="AC58" i="6"/>
  <c r="CZ50" i="35" s="1"/>
  <c r="AD58" i="6"/>
  <c r="DA50" i="35" s="1"/>
  <c r="J58" i="6"/>
  <c r="K47" i="6"/>
  <c r="CG39" i="35" s="1"/>
  <c r="L47" i="6"/>
  <c r="CH39" i="35" s="1"/>
  <c r="N47" i="6"/>
  <c r="CJ39" i="35" s="1"/>
  <c r="O47" i="6"/>
  <c r="CK39" i="35" s="1"/>
  <c r="P47" i="6"/>
  <c r="CL39" i="35" s="1"/>
  <c r="Q47" i="6"/>
  <c r="CM39" i="35" s="1"/>
  <c r="S47" i="6"/>
  <c r="CP39" i="35" s="1"/>
  <c r="T47" i="6"/>
  <c r="CQ39" i="35" s="1"/>
  <c r="U47" i="6"/>
  <c r="CR39" i="35" s="1"/>
  <c r="W47" i="6"/>
  <c r="CT39" i="35" s="1"/>
  <c r="X47" i="6"/>
  <c r="CU39" i="35" s="1"/>
  <c r="Y47" i="6"/>
  <c r="CV39" i="35" s="1"/>
  <c r="AA47" i="6"/>
  <c r="CX39" i="35" s="1"/>
  <c r="AB47" i="6"/>
  <c r="CY39" i="35" s="1"/>
  <c r="AC47" i="6"/>
  <c r="CZ39" i="35" s="1"/>
  <c r="AD47" i="6"/>
  <c r="DA39" i="35" s="1"/>
  <c r="J47" i="6"/>
  <c r="K41" i="6"/>
  <c r="CG33" i="35" s="1"/>
  <c r="L41" i="6"/>
  <c r="CH33" i="35" s="1"/>
  <c r="N41" i="6"/>
  <c r="CJ33" i="35" s="1"/>
  <c r="O41" i="6"/>
  <c r="CK33" i="35" s="1"/>
  <c r="P41" i="6"/>
  <c r="CL33" i="35" s="1"/>
  <c r="Q41" i="6"/>
  <c r="CM33" i="35" s="1"/>
  <c r="S41" i="6"/>
  <c r="CP33" i="35" s="1"/>
  <c r="T41" i="6"/>
  <c r="CQ33" i="35" s="1"/>
  <c r="U41" i="6"/>
  <c r="CR33" i="35" s="1"/>
  <c r="W41" i="6"/>
  <c r="CT33" i="35" s="1"/>
  <c r="X41" i="6"/>
  <c r="CU33" i="35" s="1"/>
  <c r="Y41" i="6"/>
  <c r="CV33" i="35" s="1"/>
  <c r="AA41" i="6"/>
  <c r="CX33" i="35" s="1"/>
  <c r="AB41" i="6"/>
  <c r="CY33" i="35" s="1"/>
  <c r="AC41" i="6"/>
  <c r="CZ33" i="35" s="1"/>
  <c r="AD41" i="6"/>
  <c r="DA33" i="35" s="1"/>
  <c r="J41" i="6"/>
  <c r="K31" i="6"/>
  <c r="CG23" i="35" s="1"/>
  <c r="L31" i="6"/>
  <c r="CH23" i="35" s="1"/>
  <c r="N31" i="6"/>
  <c r="CJ23" i="35" s="1"/>
  <c r="O31" i="6"/>
  <c r="CK23" i="35" s="1"/>
  <c r="P31" i="6"/>
  <c r="CL23" i="35" s="1"/>
  <c r="Q31" i="6"/>
  <c r="CM23" i="35" s="1"/>
  <c r="S31" i="6"/>
  <c r="CP23" i="35" s="1"/>
  <c r="T31" i="6"/>
  <c r="CQ23" i="35" s="1"/>
  <c r="U31" i="6"/>
  <c r="CR23" i="35" s="1"/>
  <c r="W31" i="6"/>
  <c r="CT23" i="35" s="1"/>
  <c r="X31" i="6"/>
  <c r="CU23" i="35" s="1"/>
  <c r="Y31" i="6"/>
  <c r="CV23" i="35" s="1"/>
  <c r="AA31" i="6"/>
  <c r="CX23" i="35" s="1"/>
  <c r="AB31" i="6"/>
  <c r="CY23" i="35" s="1"/>
  <c r="AC31" i="6"/>
  <c r="CZ23" i="35" s="1"/>
  <c r="AD31" i="6"/>
  <c r="DA23" i="35" s="1"/>
  <c r="J31" i="6"/>
  <c r="AD16" i="6"/>
  <c r="DA8" i="35" s="1"/>
  <c r="K24" i="6"/>
  <c r="CG16" i="35" s="1"/>
  <c r="L24" i="6"/>
  <c r="CH16" i="35" s="1"/>
  <c r="N24" i="6"/>
  <c r="CJ16" i="35" s="1"/>
  <c r="O24" i="6"/>
  <c r="CK16" i="35" s="1"/>
  <c r="P24" i="6"/>
  <c r="CL16" i="35" s="1"/>
  <c r="Q24" i="6"/>
  <c r="CM16" i="35" s="1"/>
  <c r="S24" i="6"/>
  <c r="CP16" i="35" s="1"/>
  <c r="T24" i="6"/>
  <c r="CQ16" i="35" s="1"/>
  <c r="U24" i="6"/>
  <c r="CR16" i="35" s="1"/>
  <c r="W24" i="6"/>
  <c r="CT16" i="35" s="1"/>
  <c r="X24" i="6"/>
  <c r="CU16" i="35" s="1"/>
  <c r="Y24" i="6"/>
  <c r="CV16" i="35" s="1"/>
  <c r="AA24" i="6"/>
  <c r="CX16" i="35" s="1"/>
  <c r="AB24" i="6"/>
  <c r="CY16" i="35" s="1"/>
  <c r="AC24" i="6"/>
  <c r="CZ16" i="35" s="1"/>
  <c r="AD24" i="6"/>
  <c r="DA16" i="35" s="1"/>
  <c r="J24" i="6"/>
  <c r="K16" i="6"/>
  <c r="CG8" i="35" s="1"/>
  <c r="L16" i="6"/>
  <c r="CH8" i="35" s="1"/>
  <c r="N16" i="6"/>
  <c r="CJ8" i="35" s="1"/>
  <c r="O16" i="6"/>
  <c r="CK8" i="35" s="1"/>
  <c r="P16" i="6"/>
  <c r="CL8" i="35" s="1"/>
  <c r="Q16" i="6"/>
  <c r="CM8" i="35" s="1"/>
  <c r="S16" i="6"/>
  <c r="CP8" i="35" s="1"/>
  <c r="T16" i="6"/>
  <c r="CQ8" i="35" s="1"/>
  <c r="U16" i="6"/>
  <c r="CR8" i="35" s="1"/>
  <c r="W16" i="6"/>
  <c r="CT8" i="35" s="1"/>
  <c r="X16" i="6"/>
  <c r="CU8" i="35" s="1"/>
  <c r="Y16" i="6"/>
  <c r="CV8" i="35" s="1"/>
  <c r="AA16" i="6"/>
  <c r="CX8" i="35" s="1"/>
  <c r="AB16" i="6"/>
  <c r="CY8" i="35" s="1"/>
  <c r="AC16" i="6"/>
  <c r="CZ8" i="35" s="1"/>
  <c r="J16" i="6"/>
  <c r="Z11" i="6"/>
  <c r="CW3" i="35" s="1"/>
  <c r="Z12" i="6"/>
  <c r="CW4" i="35" s="1"/>
  <c r="Z13" i="6"/>
  <c r="CW5" i="35" s="1"/>
  <c r="Z14" i="6"/>
  <c r="CW6" i="35" s="1"/>
  <c r="Z15" i="6"/>
  <c r="CW7" i="35" s="1"/>
  <c r="Z17" i="6"/>
  <c r="CW9" i="35" s="1"/>
  <c r="Z18" i="6"/>
  <c r="CW10" i="35" s="1"/>
  <c r="Z19" i="6"/>
  <c r="CW11" i="35" s="1"/>
  <c r="Z20" i="6"/>
  <c r="CW12" i="35" s="1"/>
  <c r="Z21" i="6"/>
  <c r="CW13" i="35" s="1"/>
  <c r="Z22" i="6"/>
  <c r="CW14" i="35" s="1"/>
  <c r="Z23" i="6"/>
  <c r="CW15" i="35" s="1"/>
  <c r="Z25" i="6"/>
  <c r="CW17" i="35" s="1"/>
  <c r="Z26" i="6"/>
  <c r="CW18" i="35" s="1"/>
  <c r="Z27" i="6"/>
  <c r="CW19" i="35" s="1"/>
  <c r="Z28" i="6"/>
  <c r="CW20" i="35" s="1"/>
  <c r="Z29" i="6"/>
  <c r="CW21" i="35" s="1"/>
  <c r="Z30" i="6"/>
  <c r="CW22" i="35" s="1"/>
  <c r="Z32" i="6"/>
  <c r="CW24" i="35" s="1"/>
  <c r="Z33" i="6"/>
  <c r="CW25" i="35" s="1"/>
  <c r="Z34" i="6"/>
  <c r="CW26" i="35" s="1"/>
  <c r="Z35" i="6"/>
  <c r="CW27" i="35" s="1"/>
  <c r="Z36" i="6"/>
  <c r="CW28" i="35" s="1"/>
  <c r="Z37" i="6"/>
  <c r="CW29" i="35" s="1"/>
  <c r="Z38" i="6"/>
  <c r="CW30" i="35" s="1"/>
  <c r="Z39" i="6"/>
  <c r="CW31" i="35" s="1"/>
  <c r="Z40" i="6"/>
  <c r="CW32" i="35" s="1"/>
  <c r="Z42" i="6"/>
  <c r="CW34" i="35" s="1"/>
  <c r="Z43" i="6"/>
  <c r="CW35" i="35" s="1"/>
  <c r="Z44" i="6"/>
  <c r="CW36" i="35" s="1"/>
  <c r="Z45" i="6"/>
  <c r="CW37" i="35" s="1"/>
  <c r="Z46" i="6"/>
  <c r="CW38" i="35" s="1"/>
  <c r="Z48" i="6"/>
  <c r="CW40" i="35" s="1"/>
  <c r="Z49" i="6"/>
  <c r="CW41" i="35" s="1"/>
  <c r="Z50" i="6"/>
  <c r="CW42" i="35" s="1"/>
  <c r="Z51" i="6"/>
  <c r="CW43" i="35" s="1"/>
  <c r="Z52" i="6"/>
  <c r="CW44" i="35" s="1"/>
  <c r="Z53" i="6"/>
  <c r="CW45" i="35" s="1"/>
  <c r="Z54" i="6"/>
  <c r="CW46" i="35" s="1"/>
  <c r="Z55" i="6"/>
  <c r="CW47" i="35" s="1"/>
  <c r="Z56" i="6"/>
  <c r="CW48" i="35" s="1"/>
  <c r="Z57" i="6"/>
  <c r="CW49" i="35" s="1"/>
  <c r="Z59" i="6"/>
  <c r="CW51" i="35" s="1"/>
  <c r="Z60" i="6"/>
  <c r="CW52" i="35" s="1"/>
  <c r="Z61" i="6"/>
  <c r="CW53" i="35" s="1"/>
  <c r="Z62" i="6"/>
  <c r="CW54" i="35" s="1"/>
  <c r="Z63" i="6"/>
  <c r="CW55" i="35" s="1"/>
  <c r="Z64" i="6"/>
  <c r="CW56" i="35" s="1"/>
  <c r="Z66" i="6"/>
  <c r="CW58" i="35" s="1"/>
  <c r="Z67" i="6"/>
  <c r="CW59" i="35" s="1"/>
  <c r="Z68" i="6"/>
  <c r="CW60" i="35" s="1"/>
  <c r="Z69" i="6"/>
  <c r="CW61" i="35" s="1"/>
  <c r="Z70" i="6"/>
  <c r="CW62" i="35" s="1"/>
  <c r="Z71" i="6"/>
  <c r="CW63" i="35" s="1"/>
  <c r="Z72" i="6"/>
  <c r="CW64" i="35" s="1"/>
  <c r="Z73" i="6"/>
  <c r="CW65" i="35" s="1"/>
  <c r="Z74" i="6"/>
  <c r="CW66" i="35" s="1"/>
  <c r="Z75" i="6"/>
  <c r="CW67" i="35" s="1"/>
  <c r="Z76" i="6"/>
  <c r="CW68" i="35" s="1"/>
  <c r="Z77" i="6"/>
  <c r="CW69" i="35" s="1"/>
  <c r="Z78" i="6"/>
  <c r="CW70" i="35" s="1"/>
  <c r="Z79" i="6"/>
  <c r="CW71" i="35" s="1"/>
  <c r="Z81" i="6"/>
  <c r="CW73" i="35" s="1"/>
  <c r="Z82" i="6"/>
  <c r="CW74" i="35" s="1"/>
  <c r="Z83" i="6"/>
  <c r="CW75" i="35" s="1"/>
  <c r="Z84" i="6"/>
  <c r="CW76" i="35" s="1"/>
  <c r="Z85" i="6"/>
  <c r="CW77" i="35" s="1"/>
  <c r="Z86" i="6"/>
  <c r="CW78" i="35" s="1"/>
  <c r="Z87" i="6"/>
  <c r="CW79" i="35" s="1"/>
  <c r="Z88" i="6"/>
  <c r="CW80" i="35" s="1"/>
  <c r="Z89" i="6"/>
  <c r="CW81" i="35" s="1"/>
  <c r="Z90" i="6"/>
  <c r="CW82" i="35" s="1"/>
  <c r="Z91" i="6"/>
  <c r="CW83" i="35" s="1"/>
  <c r="Z92" i="6"/>
  <c r="CW84" i="35" s="1"/>
  <c r="Z93" i="6"/>
  <c r="CW85" i="35" s="1"/>
  <c r="Z94" i="6"/>
  <c r="CW86" i="35" s="1"/>
  <c r="Z96" i="6"/>
  <c r="CW88" i="35" s="1"/>
  <c r="Z97" i="6"/>
  <c r="CW89" i="35" s="1"/>
  <c r="Z98" i="6"/>
  <c r="CW90" i="35" s="1"/>
  <c r="Z99" i="6"/>
  <c r="CW91" i="35" s="1"/>
  <c r="Z100" i="6"/>
  <c r="CW92" i="35" s="1"/>
  <c r="Z101" i="6"/>
  <c r="CW93" i="35" s="1"/>
  <c r="Z102" i="6"/>
  <c r="CW94" i="35" s="1"/>
  <c r="Z103" i="6"/>
  <c r="CW95" i="35" s="1"/>
  <c r="Z104" i="6"/>
  <c r="CW96" i="35" s="1"/>
  <c r="Z105" i="6"/>
  <c r="CW97" i="35" s="1"/>
  <c r="Z107" i="6"/>
  <c r="CW99" i="35" s="1"/>
  <c r="Z108" i="6"/>
  <c r="CW100" i="35" s="1"/>
  <c r="Z109" i="6"/>
  <c r="CW101" i="35" s="1"/>
  <c r="Z110" i="6"/>
  <c r="CW102" i="35" s="1"/>
  <c r="Z111" i="6"/>
  <c r="CW103" i="35" s="1"/>
  <c r="Z112" i="6"/>
  <c r="CW104" i="35" s="1"/>
  <c r="Z113" i="6"/>
  <c r="CW105" i="35" s="1"/>
  <c r="Z114" i="6"/>
  <c r="CW106" i="35" s="1"/>
  <c r="Z115" i="6"/>
  <c r="CW107" i="35" s="1"/>
  <c r="Z117" i="6"/>
  <c r="CW109" i="35" s="1"/>
  <c r="Z118" i="6"/>
  <c r="CW110" i="35" s="1"/>
  <c r="Z119" i="6"/>
  <c r="CW111" i="35" s="1"/>
  <c r="Z120" i="6"/>
  <c r="CW112" i="35" s="1"/>
  <c r="Z121" i="6"/>
  <c r="CW113" i="35" s="1"/>
  <c r="Z122" i="6"/>
  <c r="CW114" i="35" s="1"/>
  <c r="Z123" i="6"/>
  <c r="CW115" i="35" s="1"/>
  <c r="Z124" i="6"/>
  <c r="CW116" i="35" s="1"/>
  <c r="Z125" i="6"/>
  <c r="CW117" i="35" s="1"/>
  <c r="Z126" i="6"/>
  <c r="CW118" i="35" s="1"/>
  <c r="Z127" i="6"/>
  <c r="CW119" i="35" s="1"/>
  <c r="Z128" i="6"/>
  <c r="CW120" i="35" s="1"/>
  <c r="Z129" i="6"/>
  <c r="CW121" i="35" s="1"/>
  <c r="Z130" i="6"/>
  <c r="CW122" i="35" s="1"/>
  <c r="Z131" i="6"/>
  <c r="CW123" i="35" s="1"/>
  <c r="Z132" i="6"/>
  <c r="CW124" i="35" s="1"/>
  <c r="Z133" i="6"/>
  <c r="CW125" i="35" s="1"/>
  <c r="Z134" i="6"/>
  <c r="CW126" i="35" s="1"/>
  <c r="Z135" i="6"/>
  <c r="CW127" i="35" s="1"/>
  <c r="Z136" i="6"/>
  <c r="CW128" i="35" s="1"/>
  <c r="Z137" i="6"/>
  <c r="CW129" i="35" s="1"/>
  <c r="Z138" i="6"/>
  <c r="CW130" i="35" s="1"/>
  <c r="Z139" i="6"/>
  <c r="CW131" i="35" s="1"/>
  <c r="Z140" i="6"/>
  <c r="CW132" i="35" s="1"/>
  <c r="Z141" i="6"/>
  <c r="CW133" i="35" s="1"/>
  <c r="Z142" i="6"/>
  <c r="CW134" i="35" s="1"/>
  <c r="Z144" i="6"/>
  <c r="CW136" i="35" s="1"/>
  <c r="Z145" i="6"/>
  <c r="CW137" i="35" s="1"/>
  <c r="Z146" i="6"/>
  <c r="CW138" i="35" s="1"/>
  <c r="Z147" i="6"/>
  <c r="CW139" i="35" s="1"/>
  <c r="Z148" i="6"/>
  <c r="CW140" i="35" s="1"/>
  <c r="Z149" i="6"/>
  <c r="CW141" i="35" s="1"/>
  <c r="Z150" i="6"/>
  <c r="CW142" i="35" s="1"/>
  <c r="Z152" i="6"/>
  <c r="CW144" i="35" s="1"/>
  <c r="Z153" i="6"/>
  <c r="CW145" i="35" s="1"/>
  <c r="Z155" i="6"/>
  <c r="CW147" i="35" s="1"/>
  <c r="Z156" i="6"/>
  <c r="CW148" i="35" s="1"/>
  <c r="Z157" i="6"/>
  <c r="CW149" i="35" s="1"/>
  <c r="Z158" i="6"/>
  <c r="CW150" i="35" s="1"/>
  <c r="Z159" i="6"/>
  <c r="CW151" i="35" s="1"/>
  <c r="Z161" i="6"/>
  <c r="CW153" i="35" s="1"/>
  <c r="Z162" i="6"/>
  <c r="CW154" i="35" s="1"/>
  <c r="Z163" i="6"/>
  <c r="CW155" i="35" s="1"/>
  <c r="Z164" i="6"/>
  <c r="CW156" i="35" s="1"/>
  <c r="Z165" i="6"/>
  <c r="CW157" i="35" s="1"/>
  <c r="Z166" i="6"/>
  <c r="CW158" i="35" s="1"/>
  <c r="Z167" i="6"/>
  <c r="CW159" i="35" s="1"/>
  <c r="Z168" i="6"/>
  <c r="CW160" i="35" s="1"/>
  <c r="Z170" i="6"/>
  <c r="CW162" i="35" s="1"/>
  <c r="Z171" i="6"/>
  <c r="CW163" i="35" s="1"/>
  <c r="Z172" i="6"/>
  <c r="CW164" i="35" s="1"/>
  <c r="Z173" i="6"/>
  <c r="CW165" i="35" s="1"/>
  <c r="Z174" i="6"/>
  <c r="CW166" i="35" s="1"/>
  <c r="Z175" i="6"/>
  <c r="CW167" i="35" s="1"/>
  <c r="Z176" i="6"/>
  <c r="CW168" i="35" s="1"/>
  <c r="Z177" i="6"/>
  <c r="CW169" i="35" s="1"/>
  <c r="Z178" i="6"/>
  <c r="CW170" i="35" s="1"/>
  <c r="Z179" i="6"/>
  <c r="CW171" i="35" s="1"/>
  <c r="Z180" i="6"/>
  <c r="CW172" i="35" s="1"/>
  <c r="Z181" i="6"/>
  <c r="CW173" i="35" s="1"/>
  <c r="Z182" i="6"/>
  <c r="CW174" i="35" s="1"/>
  <c r="Z183" i="6"/>
  <c r="CW175" i="35" s="1"/>
  <c r="Z184" i="6"/>
  <c r="CW176" i="35" s="1"/>
  <c r="Z185" i="6"/>
  <c r="CW177" i="35" s="1"/>
  <c r="Z186" i="6"/>
  <c r="CW178" i="35" s="1"/>
  <c r="Z187" i="6"/>
  <c r="CW179" i="35" s="1"/>
  <c r="Z189" i="6"/>
  <c r="CW181" i="35" s="1"/>
  <c r="Z190" i="6"/>
  <c r="CW182" i="35" s="1"/>
  <c r="Z191" i="6"/>
  <c r="CW183" i="35" s="1"/>
  <c r="Z192" i="6"/>
  <c r="CW184" i="35" s="1"/>
  <c r="Z193" i="6"/>
  <c r="CW185" i="35" s="1"/>
  <c r="Z194" i="6"/>
  <c r="CW186" i="35" s="1"/>
  <c r="Z195" i="6"/>
  <c r="CW187" i="35" s="1"/>
  <c r="Z196" i="6"/>
  <c r="CW188" i="35" s="1"/>
  <c r="Z197" i="6"/>
  <c r="CW189" i="35" s="1"/>
  <c r="Z198" i="6"/>
  <c r="CW190" i="35" s="1"/>
  <c r="Z199" i="6"/>
  <c r="CW191" i="35" s="1"/>
  <c r="Z200" i="6"/>
  <c r="CW192" i="35" s="1"/>
  <c r="Z201" i="6"/>
  <c r="CW193" i="35" s="1"/>
  <c r="Z203" i="6"/>
  <c r="CW195" i="35" s="1"/>
  <c r="Z204" i="6"/>
  <c r="CW196" i="35" s="1"/>
  <c r="Z205" i="6"/>
  <c r="CW197" i="35" s="1"/>
  <c r="Z206" i="6"/>
  <c r="CW198" i="35" s="1"/>
  <c r="Z207" i="6"/>
  <c r="CW199" i="35" s="1"/>
  <c r="Z208" i="6"/>
  <c r="CW200" i="35" s="1"/>
  <c r="Z209" i="6"/>
  <c r="CW201" i="35" s="1"/>
  <c r="Z210" i="6"/>
  <c r="CW202" i="35" s="1"/>
  <c r="Z211" i="6"/>
  <c r="CW203" i="35" s="1"/>
  <c r="Z212" i="6"/>
  <c r="CW204" i="35" s="1"/>
  <c r="Z213" i="6"/>
  <c r="CW205" i="35" s="1"/>
  <c r="Z215" i="6"/>
  <c r="CW207" i="35" s="1"/>
  <c r="Z216" i="6"/>
  <c r="CW208" i="35" s="1"/>
  <c r="Z217" i="6"/>
  <c r="CW209" i="35" s="1"/>
  <c r="Z218" i="6"/>
  <c r="CW210" i="35" s="1"/>
  <c r="Z219" i="6"/>
  <c r="CW211" i="35" s="1"/>
  <c r="Z220" i="6"/>
  <c r="CW212" i="35" s="1"/>
  <c r="Z221" i="6"/>
  <c r="CW213" i="35" s="1"/>
  <c r="Z222" i="6"/>
  <c r="CW214" i="35" s="1"/>
  <c r="Z223" i="6"/>
  <c r="CW215" i="35" s="1"/>
  <c r="Z224" i="6"/>
  <c r="CW216" i="35" s="1"/>
  <c r="Z225" i="6"/>
  <c r="CW217" i="35" s="1"/>
  <c r="Z226" i="6"/>
  <c r="CW218" i="35" s="1"/>
  <c r="Z227" i="6"/>
  <c r="CW219" i="35" s="1"/>
  <c r="Z229" i="6"/>
  <c r="CW221" i="35" s="1"/>
  <c r="Z230" i="6"/>
  <c r="CW222" i="35" s="1"/>
  <c r="Z231" i="6"/>
  <c r="CW223" i="35" s="1"/>
  <c r="Z232" i="6"/>
  <c r="CW224" i="35" s="1"/>
  <c r="Z233" i="6"/>
  <c r="CW225" i="35" s="1"/>
  <c r="Z234" i="6"/>
  <c r="CW226" i="35" s="1"/>
  <c r="Z235" i="6"/>
  <c r="CW227" i="35" s="1"/>
  <c r="Z237" i="6"/>
  <c r="CW229" i="35" s="1"/>
  <c r="Z238" i="6"/>
  <c r="CW230" i="35" s="1"/>
  <c r="Z239" i="6"/>
  <c r="CW231" i="35" s="1"/>
  <c r="Z240" i="6"/>
  <c r="CW232" i="35" s="1"/>
  <c r="Z241" i="6"/>
  <c r="CW233" i="35" s="1"/>
  <c r="Z242" i="6"/>
  <c r="CW234" i="35" s="1"/>
  <c r="Z243" i="6"/>
  <c r="CW235" i="35" s="1"/>
  <c r="Z244" i="6"/>
  <c r="CW236" i="35" s="1"/>
  <c r="Z245" i="6"/>
  <c r="CW237" i="35" s="1"/>
  <c r="Z246" i="6"/>
  <c r="CW238" i="35" s="1"/>
  <c r="Z247" i="6"/>
  <c r="CW239" i="35" s="1"/>
  <c r="Z248" i="6"/>
  <c r="CW240" i="35" s="1"/>
  <c r="Z249" i="6"/>
  <c r="CW241" i="35" s="1"/>
  <c r="Z250" i="6"/>
  <c r="CW242" i="35" s="1"/>
  <c r="Z251" i="6"/>
  <c r="CW243" i="35" s="1"/>
  <c r="Z252" i="6"/>
  <c r="CW244" i="35" s="1"/>
  <c r="Z253" i="6"/>
  <c r="CW245" i="35" s="1"/>
  <c r="Z254" i="6"/>
  <c r="CW246" i="35" s="1"/>
  <c r="Z256" i="6"/>
  <c r="CW248" i="35" s="1"/>
  <c r="Z257" i="6"/>
  <c r="CW249" i="35" s="1"/>
  <c r="Z258" i="6"/>
  <c r="CW250" i="35" s="1"/>
  <c r="Z259" i="6"/>
  <c r="CW251" i="35" s="1"/>
  <c r="Z260" i="6"/>
  <c r="CW252" i="35" s="1"/>
  <c r="Z261" i="6"/>
  <c r="CW253" i="35" s="1"/>
  <c r="Z262" i="6"/>
  <c r="CW254" i="35" s="1"/>
  <c r="Z263" i="6"/>
  <c r="CW255" i="35" s="1"/>
  <c r="Z264" i="6"/>
  <c r="CW256" i="35" s="1"/>
  <c r="Z266" i="6"/>
  <c r="CW258" i="35" s="1"/>
  <c r="Z267" i="6"/>
  <c r="CW259" i="35" s="1"/>
  <c r="Z268" i="6"/>
  <c r="CW260" i="35" s="1"/>
  <c r="Z269" i="6"/>
  <c r="CW261" i="35" s="1"/>
  <c r="Z270" i="6"/>
  <c r="CW262" i="35" s="1"/>
  <c r="Z271" i="6"/>
  <c r="CW263" i="35" s="1"/>
  <c r="Z272" i="6"/>
  <c r="CW264" i="35" s="1"/>
  <c r="Z274" i="6"/>
  <c r="CW266" i="35" s="1"/>
  <c r="Z275" i="6"/>
  <c r="CW267" i="35" s="1"/>
  <c r="Z276" i="6"/>
  <c r="CW268" i="35" s="1"/>
  <c r="Z277" i="6"/>
  <c r="CW269" i="35" s="1"/>
  <c r="Z278" i="6"/>
  <c r="CW270" i="35" s="1"/>
  <c r="Z279" i="6"/>
  <c r="CW271" i="35" s="1"/>
  <c r="Z280" i="6"/>
  <c r="CW272" i="35" s="1"/>
  <c r="Z281" i="6"/>
  <c r="CW273" i="35" s="1"/>
  <c r="Z282" i="6"/>
  <c r="CW274" i="35" s="1"/>
  <c r="Z284" i="6"/>
  <c r="CW276" i="35" s="1"/>
  <c r="Z285" i="6"/>
  <c r="CW277" i="35" s="1"/>
  <c r="Z286" i="6"/>
  <c r="CW278" i="35" s="1"/>
  <c r="Z288" i="6"/>
  <c r="CW280" i="35" s="1"/>
  <c r="Z289" i="6"/>
  <c r="CW281" i="35" s="1"/>
  <c r="Z290" i="6"/>
  <c r="CW282" i="35" s="1"/>
  <c r="Z291" i="6"/>
  <c r="CW283" i="35" s="1"/>
  <c r="Z292" i="6"/>
  <c r="CW284" i="35" s="1"/>
  <c r="Z293" i="6"/>
  <c r="CW285" i="35" s="1"/>
  <c r="Z294" i="6"/>
  <c r="CW286" i="35" s="1"/>
  <c r="Z295" i="6"/>
  <c r="CW287" i="35" s="1"/>
  <c r="Z296" i="6"/>
  <c r="CW288" i="35" s="1"/>
  <c r="Z297" i="6"/>
  <c r="CW289" i="35" s="1"/>
  <c r="Z298" i="6"/>
  <c r="CW290" i="35" s="1"/>
  <c r="Z299" i="6"/>
  <c r="CW291" i="35" s="1"/>
  <c r="Z10" i="6"/>
  <c r="CW2" i="35" s="1"/>
  <c r="V11" i="6"/>
  <c r="CS3" i="35" s="1"/>
  <c r="V12" i="6"/>
  <c r="CS4" i="35" s="1"/>
  <c r="V13" i="6"/>
  <c r="CS5" i="35" s="1"/>
  <c r="V14" i="6"/>
  <c r="CS6" i="35" s="1"/>
  <c r="V15" i="6"/>
  <c r="CS7" i="35" s="1"/>
  <c r="V17" i="6"/>
  <c r="CS9" i="35" s="1"/>
  <c r="V18" i="6"/>
  <c r="CS10" i="35" s="1"/>
  <c r="V19" i="6"/>
  <c r="CS11" i="35" s="1"/>
  <c r="V20" i="6"/>
  <c r="CS12" i="35" s="1"/>
  <c r="V21" i="6"/>
  <c r="CS13" i="35" s="1"/>
  <c r="V22" i="6"/>
  <c r="CS14" i="35" s="1"/>
  <c r="V23" i="6"/>
  <c r="CS15" i="35" s="1"/>
  <c r="V25" i="6"/>
  <c r="CS17" i="35" s="1"/>
  <c r="V26" i="6"/>
  <c r="CS18" i="35" s="1"/>
  <c r="V27" i="6"/>
  <c r="CS19" i="35" s="1"/>
  <c r="V28" i="6"/>
  <c r="CS20" i="35" s="1"/>
  <c r="V29" i="6"/>
  <c r="CS21" i="35" s="1"/>
  <c r="V30" i="6"/>
  <c r="CS22" i="35" s="1"/>
  <c r="V32" i="6"/>
  <c r="CS24" i="35" s="1"/>
  <c r="V33" i="6"/>
  <c r="CS25" i="35" s="1"/>
  <c r="V34" i="6"/>
  <c r="CS26" i="35" s="1"/>
  <c r="V35" i="6"/>
  <c r="CS27" i="35" s="1"/>
  <c r="V36" i="6"/>
  <c r="CS28" i="35" s="1"/>
  <c r="V37" i="6"/>
  <c r="CS29" i="35" s="1"/>
  <c r="V38" i="6"/>
  <c r="CS30" i="35" s="1"/>
  <c r="V39" i="6"/>
  <c r="CS31" i="35" s="1"/>
  <c r="V40" i="6"/>
  <c r="CS32" i="35" s="1"/>
  <c r="V42" i="6"/>
  <c r="CS34" i="35" s="1"/>
  <c r="V43" i="6"/>
  <c r="CS35" i="35" s="1"/>
  <c r="V44" i="6"/>
  <c r="CS36" i="35" s="1"/>
  <c r="V45" i="6"/>
  <c r="CS37" i="35" s="1"/>
  <c r="V46" i="6"/>
  <c r="CS38" i="35" s="1"/>
  <c r="V48" i="6"/>
  <c r="CS40" i="35" s="1"/>
  <c r="V49" i="6"/>
  <c r="CS41" i="35" s="1"/>
  <c r="V50" i="6"/>
  <c r="CS42" i="35" s="1"/>
  <c r="V51" i="6"/>
  <c r="CS43" i="35" s="1"/>
  <c r="V52" i="6"/>
  <c r="CS44" i="35" s="1"/>
  <c r="V53" i="6"/>
  <c r="CS45" i="35" s="1"/>
  <c r="V54" i="6"/>
  <c r="CS46" i="35" s="1"/>
  <c r="V55" i="6"/>
  <c r="CS47" i="35" s="1"/>
  <c r="V56" i="6"/>
  <c r="CS48" i="35" s="1"/>
  <c r="V57" i="6"/>
  <c r="CS49" i="35" s="1"/>
  <c r="V59" i="6"/>
  <c r="CS51" i="35" s="1"/>
  <c r="V60" i="6"/>
  <c r="CS52" i="35" s="1"/>
  <c r="V61" i="6"/>
  <c r="CS53" i="35" s="1"/>
  <c r="V62" i="6"/>
  <c r="CS54" i="35" s="1"/>
  <c r="V63" i="6"/>
  <c r="CS55" i="35" s="1"/>
  <c r="V64" i="6"/>
  <c r="CS56" i="35" s="1"/>
  <c r="V66" i="6"/>
  <c r="CS58" i="35" s="1"/>
  <c r="V67" i="6"/>
  <c r="CS59" i="35" s="1"/>
  <c r="V68" i="6"/>
  <c r="CS60" i="35" s="1"/>
  <c r="V69" i="6"/>
  <c r="CS61" i="35" s="1"/>
  <c r="V70" i="6"/>
  <c r="CS62" i="35" s="1"/>
  <c r="V71" i="6"/>
  <c r="CS63" i="35" s="1"/>
  <c r="V72" i="6"/>
  <c r="CS64" i="35" s="1"/>
  <c r="V73" i="6"/>
  <c r="CS65" i="35" s="1"/>
  <c r="V74" i="6"/>
  <c r="CS66" i="35" s="1"/>
  <c r="V75" i="6"/>
  <c r="CS67" i="35" s="1"/>
  <c r="V76" i="6"/>
  <c r="CS68" i="35" s="1"/>
  <c r="V77" i="6"/>
  <c r="CS69" i="35" s="1"/>
  <c r="V78" i="6"/>
  <c r="CS70" i="35" s="1"/>
  <c r="V79" i="6"/>
  <c r="CS71" i="35" s="1"/>
  <c r="V81" i="6"/>
  <c r="CS73" i="35" s="1"/>
  <c r="V82" i="6"/>
  <c r="CS74" i="35" s="1"/>
  <c r="V83" i="6"/>
  <c r="CS75" i="35" s="1"/>
  <c r="V84" i="6"/>
  <c r="CS76" i="35" s="1"/>
  <c r="V85" i="6"/>
  <c r="CS77" i="35" s="1"/>
  <c r="V86" i="6"/>
  <c r="CS78" i="35" s="1"/>
  <c r="V87" i="6"/>
  <c r="CS79" i="35" s="1"/>
  <c r="V88" i="6"/>
  <c r="CS80" i="35" s="1"/>
  <c r="V89" i="6"/>
  <c r="CS81" i="35" s="1"/>
  <c r="V90" i="6"/>
  <c r="CS82" i="35" s="1"/>
  <c r="V91" i="6"/>
  <c r="CS83" i="35" s="1"/>
  <c r="V92" i="6"/>
  <c r="CS84" i="35" s="1"/>
  <c r="V93" i="6"/>
  <c r="CS85" i="35" s="1"/>
  <c r="V94" i="6"/>
  <c r="CS86" i="35" s="1"/>
  <c r="V96" i="6"/>
  <c r="CS88" i="35" s="1"/>
  <c r="V97" i="6"/>
  <c r="CS89" i="35" s="1"/>
  <c r="V98" i="6"/>
  <c r="CS90" i="35" s="1"/>
  <c r="V99" i="6"/>
  <c r="CS91" i="35" s="1"/>
  <c r="V100" i="6"/>
  <c r="CS92" i="35" s="1"/>
  <c r="V101" i="6"/>
  <c r="CS93" i="35" s="1"/>
  <c r="V102" i="6"/>
  <c r="CS94" i="35" s="1"/>
  <c r="V103" i="6"/>
  <c r="CS95" i="35" s="1"/>
  <c r="V104" i="6"/>
  <c r="CS96" i="35" s="1"/>
  <c r="V105" i="6"/>
  <c r="CS97" i="35" s="1"/>
  <c r="V107" i="6"/>
  <c r="CS99" i="35" s="1"/>
  <c r="V108" i="6"/>
  <c r="CS100" i="35" s="1"/>
  <c r="V109" i="6"/>
  <c r="CS101" i="35" s="1"/>
  <c r="V110" i="6"/>
  <c r="CS102" i="35" s="1"/>
  <c r="V111" i="6"/>
  <c r="CS103" i="35" s="1"/>
  <c r="V112" i="6"/>
  <c r="CS104" i="35" s="1"/>
  <c r="V113" i="6"/>
  <c r="CS105" i="35" s="1"/>
  <c r="V114" i="6"/>
  <c r="CS106" i="35" s="1"/>
  <c r="V115" i="6"/>
  <c r="CS107" i="35" s="1"/>
  <c r="V117" i="6"/>
  <c r="CS109" i="35" s="1"/>
  <c r="V118" i="6"/>
  <c r="CS110" i="35" s="1"/>
  <c r="V119" i="6"/>
  <c r="CS111" i="35" s="1"/>
  <c r="V120" i="6"/>
  <c r="CS112" i="35" s="1"/>
  <c r="V121" i="6"/>
  <c r="CS113" i="35" s="1"/>
  <c r="V122" i="6"/>
  <c r="CS114" i="35" s="1"/>
  <c r="V123" i="6"/>
  <c r="CS115" i="35" s="1"/>
  <c r="V124" i="6"/>
  <c r="CS116" i="35" s="1"/>
  <c r="V125" i="6"/>
  <c r="CS117" i="35" s="1"/>
  <c r="V126" i="6"/>
  <c r="CS118" i="35" s="1"/>
  <c r="V127" i="6"/>
  <c r="CS119" i="35" s="1"/>
  <c r="V128" i="6"/>
  <c r="CS120" i="35" s="1"/>
  <c r="V129" i="6"/>
  <c r="CS121" i="35" s="1"/>
  <c r="V130" i="6"/>
  <c r="CS122" i="35" s="1"/>
  <c r="V131" i="6"/>
  <c r="CS123" i="35" s="1"/>
  <c r="V132" i="6"/>
  <c r="CS124" i="35" s="1"/>
  <c r="V133" i="6"/>
  <c r="CS125" i="35" s="1"/>
  <c r="V134" i="6"/>
  <c r="CS126" i="35" s="1"/>
  <c r="V135" i="6"/>
  <c r="CS127" i="35" s="1"/>
  <c r="V136" i="6"/>
  <c r="CS128" i="35" s="1"/>
  <c r="V137" i="6"/>
  <c r="CS129" i="35" s="1"/>
  <c r="V138" i="6"/>
  <c r="CS130" i="35" s="1"/>
  <c r="V139" i="6"/>
  <c r="CS131" i="35" s="1"/>
  <c r="V140" i="6"/>
  <c r="CS132" i="35" s="1"/>
  <c r="V141" i="6"/>
  <c r="CS133" i="35" s="1"/>
  <c r="V142" i="6"/>
  <c r="CS134" i="35" s="1"/>
  <c r="V144" i="6"/>
  <c r="CS136" i="35" s="1"/>
  <c r="V145" i="6"/>
  <c r="CS137" i="35" s="1"/>
  <c r="V146" i="6"/>
  <c r="CS138" i="35" s="1"/>
  <c r="V147" i="6"/>
  <c r="CS139" i="35" s="1"/>
  <c r="V148" i="6"/>
  <c r="CS140" i="35" s="1"/>
  <c r="V149" i="6"/>
  <c r="CS141" i="35" s="1"/>
  <c r="V150" i="6"/>
  <c r="CS142" i="35" s="1"/>
  <c r="V152" i="6"/>
  <c r="CS144" i="35" s="1"/>
  <c r="V153" i="6"/>
  <c r="CS145" i="35" s="1"/>
  <c r="V155" i="6"/>
  <c r="CS147" i="35" s="1"/>
  <c r="V156" i="6"/>
  <c r="CS148" i="35" s="1"/>
  <c r="V157" i="6"/>
  <c r="CS149" i="35" s="1"/>
  <c r="V158" i="6"/>
  <c r="CS150" i="35" s="1"/>
  <c r="V159" i="6"/>
  <c r="CS151" i="35" s="1"/>
  <c r="V161" i="6"/>
  <c r="CS153" i="35" s="1"/>
  <c r="V162" i="6"/>
  <c r="CS154" i="35" s="1"/>
  <c r="V163" i="6"/>
  <c r="CS155" i="35" s="1"/>
  <c r="V164" i="6"/>
  <c r="CS156" i="35" s="1"/>
  <c r="V165" i="6"/>
  <c r="CS157" i="35" s="1"/>
  <c r="V166" i="6"/>
  <c r="CS158" i="35" s="1"/>
  <c r="V167" i="6"/>
  <c r="CS159" i="35" s="1"/>
  <c r="V168" i="6"/>
  <c r="CS160" i="35" s="1"/>
  <c r="V170" i="6"/>
  <c r="CS162" i="35" s="1"/>
  <c r="V171" i="6"/>
  <c r="CS163" i="35" s="1"/>
  <c r="V172" i="6"/>
  <c r="CS164" i="35" s="1"/>
  <c r="V173" i="6"/>
  <c r="CS165" i="35" s="1"/>
  <c r="V174" i="6"/>
  <c r="CS166" i="35" s="1"/>
  <c r="V175" i="6"/>
  <c r="CS167" i="35" s="1"/>
  <c r="V176" i="6"/>
  <c r="CS168" i="35" s="1"/>
  <c r="V177" i="6"/>
  <c r="CS169" i="35" s="1"/>
  <c r="V178" i="6"/>
  <c r="CS170" i="35" s="1"/>
  <c r="V179" i="6"/>
  <c r="CS171" i="35" s="1"/>
  <c r="V180" i="6"/>
  <c r="CS172" i="35" s="1"/>
  <c r="V181" i="6"/>
  <c r="CS173" i="35" s="1"/>
  <c r="V182" i="6"/>
  <c r="CS174" i="35" s="1"/>
  <c r="V183" i="6"/>
  <c r="CS175" i="35" s="1"/>
  <c r="V184" i="6"/>
  <c r="CS176" i="35" s="1"/>
  <c r="V185" i="6"/>
  <c r="CS177" i="35" s="1"/>
  <c r="V186" i="6"/>
  <c r="CS178" i="35" s="1"/>
  <c r="V187" i="6"/>
  <c r="CS179" i="35" s="1"/>
  <c r="V189" i="6"/>
  <c r="CS181" i="35" s="1"/>
  <c r="V190" i="6"/>
  <c r="CS182" i="35" s="1"/>
  <c r="V191" i="6"/>
  <c r="CS183" i="35" s="1"/>
  <c r="V192" i="6"/>
  <c r="CS184" i="35" s="1"/>
  <c r="V193" i="6"/>
  <c r="CS185" i="35" s="1"/>
  <c r="V194" i="6"/>
  <c r="CS186" i="35" s="1"/>
  <c r="V195" i="6"/>
  <c r="CS187" i="35" s="1"/>
  <c r="V196" i="6"/>
  <c r="CS188" i="35" s="1"/>
  <c r="V197" i="6"/>
  <c r="CS189" i="35" s="1"/>
  <c r="V198" i="6"/>
  <c r="CS190" i="35" s="1"/>
  <c r="V199" i="6"/>
  <c r="CS191" i="35" s="1"/>
  <c r="V200" i="6"/>
  <c r="CS192" i="35" s="1"/>
  <c r="V201" i="6"/>
  <c r="CS193" i="35" s="1"/>
  <c r="V203" i="6"/>
  <c r="CS195" i="35" s="1"/>
  <c r="V204" i="6"/>
  <c r="CS196" i="35" s="1"/>
  <c r="V205" i="6"/>
  <c r="CS197" i="35" s="1"/>
  <c r="V206" i="6"/>
  <c r="CS198" i="35" s="1"/>
  <c r="V207" i="6"/>
  <c r="CS199" i="35" s="1"/>
  <c r="V208" i="6"/>
  <c r="CS200" i="35" s="1"/>
  <c r="V209" i="6"/>
  <c r="CS201" i="35" s="1"/>
  <c r="V210" i="6"/>
  <c r="CS202" i="35" s="1"/>
  <c r="V211" i="6"/>
  <c r="CS203" i="35" s="1"/>
  <c r="V212" i="6"/>
  <c r="CS204" i="35" s="1"/>
  <c r="V213" i="6"/>
  <c r="CS205" i="35" s="1"/>
  <c r="V215" i="6"/>
  <c r="CS207" i="35" s="1"/>
  <c r="V216" i="6"/>
  <c r="CS208" i="35" s="1"/>
  <c r="V217" i="6"/>
  <c r="CS209" i="35" s="1"/>
  <c r="V218" i="6"/>
  <c r="CS210" i="35" s="1"/>
  <c r="V219" i="6"/>
  <c r="CS211" i="35" s="1"/>
  <c r="V220" i="6"/>
  <c r="CS212" i="35" s="1"/>
  <c r="V221" i="6"/>
  <c r="CS213" i="35" s="1"/>
  <c r="V222" i="6"/>
  <c r="CS214" i="35" s="1"/>
  <c r="V223" i="6"/>
  <c r="CS215" i="35" s="1"/>
  <c r="V224" i="6"/>
  <c r="CS216" i="35" s="1"/>
  <c r="V225" i="6"/>
  <c r="CS217" i="35" s="1"/>
  <c r="V226" i="6"/>
  <c r="CS218" i="35" s="1"/>
  <c r="V227" i="6"/>
  <c r="CS219" i="35" s="1"/>
  <c r="V229" i="6"/>
  <c r="CS221" i="35" s="1"/>
  <c r="V230" i="6"/>
  <c r="CS222" i="35" s="1"/>
  <c r="V231" i="6"/>
  <c r="CS223" i="35" s="1"/>
  <c r="V232" i="6"/>
  <c r="CS224" i="35" s="1"/>
  <c r="V233" i="6"/>
  <c r="CS225" i="35" s="1"/>
  <c r="V234" i="6"/>
  <c r="CS226" i="35" s="1"/>
  <c r="V235" i="6"/>
  <c r="CS227" i="35" s="1"/>
  <c r="V237" i="6"/>
  <c r="CS229" i="35" s="1"/>
  <c r="V238" i="6"/>
  <c r="CS230" i="35" s="1"/>
  <c r="V239" i="6"/>
  <c r="CS231" i="35" s="1"/>
  <c r="V240" i="6"/>
  <c r="CS232" i="35" s="1"/>
  <c r="V241" i="6"/>
  <c r="CS233" i="35" s="1"/>
  <c r="V242" i="6"/>
  <c r="CS234" i="35" s="1"/>
  <c r="V243" i="6"/>
  <c r="CS235" i="35" s="1"/>
  <c r="V244" i="6"/>
  <c r="CS236" i="35" s="1"/>
  <c r="V245" i="6"/>
  <c r="CS237" i="35" s="1"/>
  <c r="V246" i="6"/>
  <c r="CS238" i="35" s="1"/>
  <c r="V247" i="6"/>
  <c r="CS239" i="35" s="1"/>
  <c r="V248" i="6"/>
  <c r="CS240" i="35" s="1"/>
  <c r="V249" i="6"/>
  <c r="CS241" i="35" s="1"/>
  <c r="V250" i="6"/>
  <c r="CS242" i="35" s="1"/>
  <c r="V251" i="6"/>
  <c r="CS243" i="35" s="1"/>
  <c r="V252" i="6"/>
  <c r="CS244" i="35" s="1"/>
  <c r="V253" i="6"/>
  <c r="CS245" i="35" s="1"/>
  <c r="V254" i="6"/>
  <c r="CS246" i="35" s="1"/>
  <c r="V256" i="6"/>
  <c r="CS248" i="35" s="1"/>
  <c r="V257" i="6"/>
  <c r="CS249" i="35" s="1"/>
  <c r="V258" i="6"/>
  <c r="CS250" i="35" s="1"/>
  <c r="V259" i="6"/>
  <c r="CS251" i="35" s="1"/>
  <c r="V260" i="6"/>
  <c r="CS252" i="35" s="1"/>
  <c r="V261" i="6"/>
  <c r="CS253" i="35" s="1"/>
  <c r="V262" i="6"/>
  <c r="CS254" i="35" s="1"/>
  <c r="V263" i="6"/>
  <c r="CS255" i="35" s="1"/>
  <c r="V264" i="6"/>
  <c r="CS256" i="35" s="1"/>
  <c r="V266" i="6"/>
  <c r="CS258" i="35" s="1"/>
  <c r="V267" i="6"/>
  <c r="CS259" i="35" s="1"/>
  <c r="V268" i="6"/>
  <c r="CS260" i="35" s="1"/>
  <c r="V269" i="6"/>
  <c r="CS261" i="35" s="1"/>
  <c r="V270" i="6"/>
  <c r="CS262" i="35" s="1"/>
  <c r="V271" i="6"/>
  <c r="CS263" i="35" s="1"/>
  <c r="V272" i="6"/>
  <c r="CS264" i="35" s="1"/>
  <c r="V274" i="6"/>
  <c r="CS266" i="35" s="1"/>
  <c r="V275" i="6"/>
  <c r="CS267" i="35" s="1"/>
  <c r="V276" i="6"/>
  <c r="CS268" i="35" s="1"/>
  <c r="V277" i="6"/>
  <c r="CS269" i="35" s="1"/>
  <c r="V278" i="6"/>
  <c r="CS270" i="35" s="1"/>
  <c r="V279" i="6"/>
  <c r="CS271" i="35" s="1"/>
  <c r="V280" i="6"/>
  <c r="CS272" i="35" s="1"/>
  <c r="V281" i="6"/>
  <c r="CS273" i="35" s="1"/>
  <c r="V282" i="6"/>
  <c r="CS274" i="35" s="1"/>
  <c r="V284" i="6"/>
  <c r="CS276" i="35" s="1"/>
  <c r="V285" i="6"/>
  <c r="CS277" i="35" s="1"/>
  <c r="V286" i="6"/>
  <c r="CS278" i="35" s="1"/>
  <c r="V288" i="6"/>
  <c r="CS280" i="35" s="1"/>
  <c r="V289" i="6"/>
  <c r="CS281" i="35" s="1"/>
  <c r="V290" i="6"/>
  <c r="CS282" i="35" s="1"/>
  <c r="V291" i="6"/>
  <c r="CS283" i="35" s="1"/>
  <c r="V292" i="6"/>
  <c r="CS284" i="35" s="1"/>
  <c r="V293" i="6"/>
  <c r="CS285" i="35" s="1"/>
  <c r="V294" i="6"/>
  <c r="CS286" i="35" s="1"/>
  <c r="V295" i="6"/>
  <c r="CS287" i="35" s="1"/>
  <c r="V296" i="6"/>
  <c r="CS288" i="35" s="1"/>
  <c r="V297" i="6"/>
  <c r="CS289" i="35" s="1"/>
  <c r="V298" i="6"/>
  <c r="CS290" i="35" s="1"/>
  <c r="V299" i="6"/>
  <c r="CS291" i="35" s="1"/>
  <c r="V10" i="6"/>
  <c r="CS2" i="35" s="1"/>
  <c r="R11" i="6"/>
  <c r="R12" i="6"/>
  <c r="R13" i="6"/>
  <c r="R14" i="6"/>
  <c r="R15" i="6"/>
  <c r="R17" i="6"/>
  <c r="R18" i="6"/>
  <c r="R19" i="6"/>
  <c r="R20" i="6"/>
  <c r="R21" i="6"/>
  <c r="R22" i="6"/>
  <c r="R23" i="6"/>
  <c r="R25" i="6"/>
  <c r="R26" i="6"/>
  <c r="R27" i="6"/>
  <c r="R28" i="6"/>
  <c r="R29" i="6"/>
  <c r="R30" i="6"/>
  <c r="R32" i="6"/>
  <c r="R33" i="6"/>
  <c r="R34" i="6"/>
  <c r="R35" i="6"/>
  <c r="R36" i="6"/>
  <c r="R37" i="6"/>
  <c r="R38" i="6"/>
  <c r="R39" i="6"/>
  <c r="R40" i="6"/>
  <c r="R42" i="6"/>
  <c r="R43" i="6"/>
  <c r="R44" i="6"/>
  <c r="R45" i="6"/>
  <c r="R46" i="6"/>
  <c r="R48" i="6"/>
  <c r="R49" i="6"/>
  <c r="R50" i="6"/>
  <c r="R51" i="6"/>
  <c r="R52" i="6"/>
  <c r="R53" i="6"/>
  <c r="R54" i="6"/>
  <c r="R55" i="6"/>
  <c r="R56" i="6"/>
  <c r="R57" i="6"/>
  <c r="R59" i="6"/>
  <c r="R60" i="6"/>
  <c r="R61" i="6"/>
  <c r="R62" i="6"/>
  <c r="R63" i="6"/>
  <c r="R64" i="6"/>
  <c r="R66" i="6"/>
  <c r="R67" i="6"/>
  <c r="R68" i="6"/>
  <c r="R69" i="6"/>
  <c r="R70" i="6"/>
  <c r="R71" i="6"/>
  <c r="R72" i="6"/>
  <c r="R73" i="6"/>
  <c r="R74" i="6"/>
  <c r="R75" i="6"/>
  <c r="R76" i="6"/>
  <c r="R77" i="6"/>
  <c r="R78" i="6"/>
  <c r="R79" i="6"/>
  <c r="R81" i="6"/>
  <c r="R82" i="6"/>
  <c r="R83" i="6"/>
  <c r="R84" i="6"/>
  <c r="R85" i="6"/>
  <c r="R86" i="6"/>
  <c r="R87" i="6"/>
  <c r="R88" i="6"/>
  <c r="R89" i="6"/>
  <c r="R90" i="6"/>
  <c r="R91" i="6"/>
  <c r="R92" i="6"/>
  <c r="R93" i="6"/>
  <c r="R94" i="6"/>
  <c r="R96" i="6"/>
  <c r="R97" i="6"/>
  <c r="R98" i="6"/>
  <c r="R99" i="6"/>
  <c r="R100" i="6"/>
  <c r="R101" i="6"/>
  <c r="R102" i="6"/>
  <c r="R103" i="6"/>
  <c r="R104" i="6"/>
  <c r="R105" i="6"/>
  <c r="R107" i="6"/>
  <c r="R108" i="6"/>
  <c r="R109" i="6"/>
  <c r="R110" i="6"/>
  <c r="R111" i="6"/>
  <c r="R112" i="6"/>
  <c r="R113" i="6"/>
  <c r="R114" i="6"/>
  <c r="R115" i="6"/>
  <c r="R117" i="6"/>
  <c r="R118" i="6"/>
  <c r="R119" i="6"/>
  <c r="R120" i="6"/>
  <c r="R121" i="6"/>
  <c r="R122" i="6"/>
  <c r="R123" i="6"/>
  <c r="R124" i="6"/>
  <c r="R125" i="6"/>
  <c r="R126" i="6"/>
  <c r="R127" i="6"/>
  <c r="R128" i="6"/>
  <c r="R129" i="6"/>
  <c r="R130" i="6"/>
  <c r="R131" i="6"/>
  <c r="R132" i="6"/>
  <c r="R133" i="6"/>
  <c r="R134" i="6"/>
  <c r="R135" i="6"/>
  <c r="R136" i="6"/>
  <c r="R137" i="6"/>
  <c r="R138" i="6"/>
  <c r="R139" i="6"/>
  <c r="R140" i="6"/>
  <c r="R141" i="6"/>
  <c r="R142" i="6"/>
  <c r="R144" i="6"/>
  <c r="R145" i="6"/>
  <c r="R146" i="6"/>
  <c r="R147" i="6"/>
  <c r="R148" i="6"/>
  <c r="R149" i="6"/>
  <c r="R150" i="6"/>
  <c r="R152" i="6"/>
  <c r="R153" i="6"/>
  <c r="R155" i="6"/>
  <c r="R156" i="6"/>
  <c r="R157" i="6"/>
  <c r="R158" i="6"/>
  <c r="R159" i="6"/>
  <c r="R161" i="6"/>
  <c r="R162" i="6"/>
  <c r="R163" i="6"/>
  <c r="R164" i="6"/>
  <c r="R165" i="6"/>
  <c r="R166" i="6"/>
  <c r="R167" i="6"/>
  <c r="R168" i="6"/>
  <c r="R170" i="6"/>
  <c r="R171" i="6"/>
  <c r="R172" i="6"/>
  <c r="R173" i="6"/>
  <c r="R174" i="6"/>
  <c r="R175" i="6"/>
  <c r="R176" i="6"/>
  <c r="R177" i="6"/>
  <c r="R178" i="6"/>
  <c r="R179" i="6"/>
  <c r="R180" i="6"/>
  <c r="R181" i="6"/>
  <c r="R182" i="6"/>
  <c r="R183" i="6"/>
  <c r="R184" i="6"/>
  <c r="R185" i="6"/>
  <c r="R186" i="6"/>
  <c r="R187" i="6"/>
  <c r="R189" i="6"/>
  <c r="R190" i="6"/>
  <c r="R191" i="6"/>
  <c r="R192" i="6"/>
  <c r="R193" i="6"/>
  <c r="R194" i="6"/>
  <c r="R195" i="6"/>
  <c r="R196" i="6"/>
  <c r="R197" i="6"/>
  <c r="R198" i="6"/>
  <c r="R199" i="6"/>
  <c r="R200" i="6"/>
  <c r="R201" i="6"/>
  <c r="R203" i="6"/>
  <c r="R204" i="6"/>
  <c r="R205" i="6"/>
  <c r="R206" i="6"/>
  <c r="R207" i="6"/>
  <c r="R208" i="6"/>
  <c r="R209" i="6"/>
  <c r="R210" i="6"/>
  <c r="R211" i="6"/>
  <c r="R212" i="6"/>
  <c r="R213" i="6"/>
  <c r="R215" i="6"/>
  <c r="R216" i="6"/>
  <c r="R217" i="6"/>
  <c r="R218" i="6"/>
  <c r="R219" i="6"/>
  <c r="R220" i="6"/>
  <c r="R221" i="6"/>
  <c r="R222" i="6"/>
  <c r="R223" i="6"/>
  <c r="R224" i="6"/>
  <c r="R225" i="6"/>
  <c r="R226" i="6"/>
  <c r="R227" i="6"/>
  <c r="R229" i="6"/>
  <c r="R230" i="6"/>
  <c r="R231" i="6"/>
  <c r="R232" i="6"/>
  <c r="R233" i="6"/>
  <c r="R234" i="6"/>
  <c r="R235" i="6"/>
  <c r="R237" i="6"/>
  <c r="R238" i="6"/>
  <c r="R239" i="6"/>
  <c r="R240" i="6"/>
  <c r="R241" i="6"/>
  <c r="R242" i="6"/>
  <c r="R243" i="6"/>
  <c r="R244" i="6"/>
  <c r="R245" i="6"/>
  <c r="R246" i="6"/>
  <c r="R247" i="6"/>
  <c r="R248" i="6"/>
  <c r="R249" i="6"/>
  <c r="R250" i="6"/>
  <c r="R251" i="6"/>
  <c r="R252" i="6"/>
  <c r="R253" i="6"/>
  <c r="R254" i="6"/>
  <c r="R256" i="6"/>
  <c r="R257" i="6"/>
  <c r="R258" i="6"/>
  <c r="R259" i="6"/>
  <c r="R260" i="6"/>
  <c r="R261" i="6"/>
  <c r="R262" i="6"/>
  <c r="R263" i="6"/>
  <c r="R264" i="6"/>
  <c r="R266" i="6"/>
  <c r="R267" i="6"/>
  <c r="R268" i="6"/>
  <c r="R269" i="6"/>
  <c r="R270" i="6"/>
  <c r="R271" i="6"/>
  <c r="R272" i="6"/>
  <c r="R274" i="6"/>
  <c r="R275" i="6"/>
  <c r="R276" i="6"/>
  <c r="R277" i="6"/>
  <c r="R278" i="6"/>
  <c r="R279" i="6"/>
  <c r="R280" i="6"/>
  <c r="R281" i="6"/>
  <c r="R282" i="6"/>
  <c r="R284" i="6"/>
  <c r="R285" i="6"/>
  <c r="R286" i="6"/>
  <c r="R288" i="6"/>
  <c r="R289" i="6"/>
  <c r="R290" i="6"/>
  <c r="R291" i="6"/>
  <c r="R292" i="6"/>
  <c r="R293" i="6"/>
  <c r="R294" i="6"/>
  <c r="R295" i="6"/>
  <c r="R296" i="6"/>
  <c r="R297" i="6"/>
  <c r="R298" i="6"/>
  <c r="R299" i="6"/>
  <c r="R10" i="6"/>
  <c r="M11" i="6"/>
  <c r="M12" i="6"/>
  <c r="M13" i="6"/>
  <c r="M14" i="6"/>
  <c r="M15" i="6"/>
  <c r="M17" i="6"/>
  <c r="M18" i="6"/>
  <c r="M19" i="6"/>
  <c r="M20" i="6"/>
  <c r="M21" i="6"/>
  <c r="M22" i="6"/>
  <c r="M23" i="6"/>
  <c r="M25" i="6"/>
  <c r="M26" i="6"/>
  <c r="M27" i="6"/>
  <c r="M28" i="6"/>
  <c r="M29" i="6"/>
  <c r="M30" i="6"/>
  <c r="M32" i="6"/>
  <c r="M33" i="6"/>
  <c r="M34" i="6"/>
  <c r="M35" i="6"/>
  <c r="M36" i="6"/>
  <c r="M37" i="6"/>
  <c r="M38" i="6"/>
  <c r="M39" i="6"/>
  <c r="M40" i="6"/>
  <c r="M42" i="6"/>
  <c r="M43" i="6"/>
  <c r="M44" i="6"/>
  <c r="M45" i="6"/>
  <c r="M46" i="6"/>
  <c r="M48" i="6"/>
  <c r="M49" i="6"/>
  <c r="M50" i="6"/>
  <c r="M51" i="6"/>
  <c r="M52" i="6"/>
  <c r="M53" i="6"/>
  <c r="M54" i="6"/>
  <c r="M55" i="6"/>
  <c r="M56" i="6"/>
  <c r="M57" i="6"/>
  <c r="M59" i="6"/>
  <c r="H59" i="6" s="1"/>
  <c r="CC51" i="35" s="1"/>
  <c r="M60" i="6"/>
  <c r="M61" i="6"/>
  <c r="M62" i="6"/>
  <c r="M63" i="6"/>
  <c r="M64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6" i="6"/>
  <c r="M97" i="6"/>
  <c r="M98" i="6"/>
  <c r="M99" i="6"/>
  <c r="M100" i="6"/>
  <c r="M101" i="6"/>
  <c r="M102" i="6"/>
  <c r="M103" i="6"/>
  <c r="M104" i="6"/>
  <c r="M105" i="6"/>
  <c r="M107" i="6"/>
  <c r="M108" i="6"/>
  <c r="M109" i="6"/>
  <c r="M110" i="6"/>
  <c r="M111" i="6"/>
  <c r="M112" i="6"/>
  <c r="M113" i="6"/>
  <c r="M114" i="6"/>
  <c r="M115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4" i="6"/>
  <c r="M145" i="6"/>
  <c r="M146" i="6"/>
  <c r="M147" i="6"/>
  <c r="M148" i="6"/>
  <c r="M149" i="6"/>
  <c r="M150" i="6"/>
  <c r="M152" i="6"/>
  <c r="M153" i="6"/>
  <c r="M155" i="6"/>
  <c r="M156" i="6"/>
  <c r="M157" i="6"/>
  <c r="M158" i="6"/>
  <c r="M159" i="6"/>
  <c r="M161" i="6"/>
  <c r="M162" i="6"/>
  <c r="M163" i="6"/>
  <c r="M164" i="6"/>
  <c r="M165" i="6"/>
  <c r="M166" i="6"/>
  <c r="M167" i="6"/>
  <c r="M168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3" i="6"/>
  <c r="M204" i="6"/>
  <c r="M205" i="6"/>
  <c r="M206" i="6"/>
  <c r="M207" i="6"/>
  <c r="M208" i="6"/>
  <c r="M209" i="6"/>
  <c r="M210" i="6"/>
  <c r="M211" i="6"/>
  <c r="M212" i="6"/>
  <c r="M213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9" i="6"/>
  <c r="M230" i="6"/>
  <c r="M231" i="6"/>
  <c r="M232" i="6"/>
  <c r="M233" i="6"/>
  <c r="M234" i="6"/>
  <c r="M235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6" i="6"/>
  <c r="M257" i="6"/>
  <c r="M258" i="6"/>
  <c r="M259" i="6"/>
  <c r="M260" i="6"/>
  <c r="M261" i="6"/>
  <c r="M262" i="6"/>
  <c r="M263" i="6"/>
  <c r="M264" i="6"/>
  <c r="M266" i="6"/>
  <c r="M267" i="6"/>
  <c r="M268" i="6"/>
  <c r="M269" i="6"/>
  <c r="M270" i="6"/>
  <c r="M271" i="6"/>
  <c r="M272" i="6"/>
  <c r="M274" i="6"/>
  <c r="M275" i="6"/>
  <c r="M276" i="6"/>
  <c r="M277" i="6"/>
  <c r="M278" i="6"/>
  <c r="M279" i="6"/>
  <c r="M280" i="6"/>
  <c r="M281" i="6"/>
  <c r="M282" i="6"/>
  <c r="M284" i="6"/>
  <c r="M285" i="6"/>
  <c r="M286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10" i="6"/>
  <c r="I11" i="6"/>
  <c r="CD3" i="35" s="1"/>
  <c r="I12" i="6"/>
  <c r="CD4" i="35" s="1"/>
  <c r="I13" i="6"/>
  <c r="CD5" i="35" s="1"/>
  <c r="I14" i="6"/>
  <c r="CD6" i="35" s="1"/>
  <c r="I15" i="6"/>
  <c r="CD7" i="35" s="1"/>
  <c r="I16" i="6"/>
  <c r="CD8" i="35" s="1"/>
  <c r="I17" i="6"/>
  <c r="CD9" i="35" s="1"/>
  <c r="I18" i="6"/>
  <c r="CD10" i="35" s="1"/>
  <c r="I19" i="6"/>
  <c r="CD11" i="35" s="1"/>
  <c r="I20" i="6"/>
  <c r="CD12" i="35" s="1"/>
  <c r="I21" i="6"/>
  <c r="CD13" i="35" s="1"/>
  <c r="I22" i="6"/>
  <c r="CD14" i="35" s="1"/>
  <c r="I23" i="6"/>
  <c r="CD15" i="35" s="1"/>
  <c r="I24" i="6"/>
  <c r="CD16" i="35" s="1"/>
  <c r="I25" i="6"/>
  <c r="CD17" i="35" s="1"/>
  <c r="I26" i="6"/>
  <c r="CD18" i="35" s="1"/>
  <c r="I27" i="6"/>
  <c r="CD19" i="35" s="1"/>
  <c r="I28" i="6"/>
  <c r="CD20" i="35" s="1"/>
  <c r="I29" i="6"/>
  <c r="CD21" i="35" s="1"/>
  <c r="I30" i="6"/>
  <c r="CD22" i="35" s="1"/>
  <c r="I32" i="6"/>
  <c r="CD24" i="35" s="1"/>
  <c r="I33" i="6"/>
  <c r="CD25" i="35" s="1"/>
  <c r="I34" i="6"/>
  <c r="CD26" i="35" s="1"/>
  <c r="I35" i="6"/>
  <c r="CD27" i="35" s="1"/>
  <c r="I36" i="6"/>
  <c r="CD28" i="35" s="1"/>
  <c r="I37" i="6"/>
  <c r="CD29" i="35" s="1"/>
  <c r="I38" i="6"/>
  <c r="CD30" i="35" s="1"/>
  <c r="I39" i="6"/>
  <c r="CD31" i="35" s="1"/>
  <c r="I40" i="6"/>
  <c r="CD32" i="35" s="1"/>
  <c r="I42" i="6"/>
  <c r="CD34" i="35" s="1"/>
  <c r="I43" i="6"/>
  <c r="CD35" i="35" s="1"/>
  <c r="I44" i="6"/>
  <c r="CD36" i="35" s="1"/>
  <c r="I45" i="6"/>
  <c r="CD37" i="35" s="1"/>
  <c r="I46" i="6"/>
  <c r="CD38" i="35" s="1"/>
  <c r="I47" i="6"/>
  <c r="CD39" i="35" s="1"/>
  <c r="I48" i="6"/>
  <c r="CD40" i="35" s="1"/>
  <c r="I49" i="6"/>
  <c r="CD41" i="35" s="1"/>
  <c r="I50" i="6"/>
  <c r="CD42" i="35" s="1"/>
  <c r="I51" i="6"/>
  <c r="CD43" i="35" s="1"/>
  <c r="I52" i="6"/>
  <c r="CD44" i="35" s="1"/>
  <c r="I53" i="6"/>
  <c r="CD45" i="35" s="1"/>
  <c r="I54" i="6"/>
  <c r="CD46" i="35" s="1"/>
  <c r="I55" i="6"/>
  <c r="CD47" i="35" s="1"/>
  <c r="I56" i="6"/>
  <c r="CD48" i="35" s="1"/>
  <c r="I57" i="6"/>
  <c r="CD49" i="35" s="1"/>
  <c r="I59" i="6"/>
  <c r="CD51" i="35" s="1"/>
  <c r="I60" i="6"/>
  <c r="CD52" i="35" s="1"/>
  <c r="I61" i="6"/>
  <c r="CD53" i="35" s="1"/>
  <c r="I62" i="6"/>
  <c r="CD54" i="35" s="1"/>
  <c r="I63" i="6"/>
  <c r="CD55" i="35" s="1"/>
  <c r="I64" i="6"/>
  <c r="CD56" i="35" s="1"/>
  <c r="I66" i="6"/>
  <c r="CD58" i="35" s="1"/>
  <c r="I67" i="6"/>
  <c r="CD59" i="35" s="1"/>
  <c r="I68" i="6"/>
  <c r="CD60" i="35" s="1"/>
  <c r="I69" i="6"/>
  <c r="CD61" i="35" s="1"/>
  <c r="I70" i="6"/>
  <c r="CD62" i="35" s="1"/>
  <c r="I71" i="6"/>
  <c r="CD63" i="35" s="1"/>
  <c r="I72" i="6"/>
  <c r="CD64" i="35" s="1"/>
  <c r="I73" i="6"/>
  <c r="CD65" i="35" s="1"/>
  <c r="I74" i="6"/>
  <c r="CD66" i="35" s="1"/>
  <c r="I75" i="6"/>
  <c r="CD67" i="35" s="1"/>
  <c r="I76" i="6"/>
  <c r="CD68" i="35" s="1"/>
  <c r="I77" i="6"/>
  <c r="CD69" i="35" s="1"/>
  <c r="I78" i="6"/>
  <c r="CD70" i="35" s="1"/>
  <c r="I79" i="6"/>
  <c r="CD71" i="35" s="1"/>
  <c r="I80" i="6"/>
  <c r="CD72" i="35" s="1"/>
  <c r="I81" i="6"/>
  <c r="CD73" i="35" s="1"/>
  <c r="I82" i="6"/>
  <c r="CD74" i="35" s="1"/>
  <c r="I83" i="6"/>
  <c r="CD75" i="35" s="1"/>
  <c r="I84" i="6"/>
  <c r="CD76" i="35" s="1"/>
  <c r="I85" i="6"/>
  <c r="CD77" i="35" s="1"/>
  <c r="I86" i="6"/>
  <c r="CD78" i="35" s="1"/>
  <c r="I87" i="6"/>
  <c r="CD79" i="35" s="1"/>
  <c r="I88" i="6"/>
  <c r="CD80" i="35" s="1"/>
  <c r="I89" i="6"/>
  <c r="CD81" i="35" s="1"/>
  <c r="I90" i="6"/>
  <c r="CD82" i="35" s="1"/>
  <c r="I91" i="6"/>
  <c r="CD83" i="35" s="1"/>
  <c r="I92" i="6"/>
  <c r="CD84" i="35" s="1"/>
  <c r="I93" i="6"/>
  <c r="CD85" i="35" s="1"/>
  <c r="I94" i="6"/>
  <c r="CD86" i="35" s="1"/>
  <c r="I95" i="6"/>
  <c r="CD87" i="35" s="1"/>
  <c r="I96" i="6"/>
  <c r="CD88" i="35" s="1"/>
  <c r="I97" i="6"/>
  <c r="CD89" i="35" s="1"/>
  <c r="I98" i="6"/>
  <c r="CD90" i="35" s="1"/>
  <c r="I99" i="6"/>
  <c r="CD91" i="35" s="1"/>
  <c r="I100" i="6"/>
  <c r="CD92" i="35" s="1"/>
  <c r="I101" i="6"/>
  <c r="CD93" i="35" s="1"/>
  <c r="I102" i="6"/>
  <c r="CD94" i="35" s="1"/>
  <c r="I103" i="6"/>
  <c r="CD95" i="35" s="1"/>
  <c r="I104" i="6"/>
  <c r="CD96" i="35" s="1"/>
  <c r="I105" i="6"/>
  <c r="CD97" i="35" s="1"/>
  <c r="I107" i="6"/>
  <c r="CD99" i="35" s="1"/>
  <c r="I108" i="6"/>
  <c r="CD100" i="35" s="1"/>
  <c r="I109" i="6"/>
  <c r="CD101" i="35" s="1"/>
  <c r="I110" i="6"/>
  <c r="CD102" i="35" s="1"/>
  <c r="I111" i="6"/>
  <c r="CD103" i="35" s="1"/>
  <c r="I112" i="6"/>
  <c r="CD104" i="35" s="1"/>
  <c r="I113" i="6"/>
  <c r="CD105" i="35" s="1"/>
  <c r="I114" i="6"/>
  <c r="CD106" i="35" s="1"/>
  <c r="I115" i="6"/>
  <c r="CD107" i="35" s="1"/>
  <c r="I117" i="6"/>
  <c r="CD109" i="35" s="1"/>
  <c r="I118" i="6"/>
  <c r="CD110" i="35" s="1"/>
  <c r="I119" i="6"/>
  <c r="CD111" i="35" s="1"/>
  <c r="I120" i="6"/>
  <c r="CD112" i="35" s="1"/>
  <c r="I121" i="6"/>
  <c r="CD113" i="35" s="1"/>
  <c r="I122" i="6"/>
  <c r="CD114" i="35" s="1"/>
  <c r="I123" i="6"/>
  <c r="CD115" i="35" s="1"/>
  <c r="I124" i="6"/>
  <c r="CD116" i="35" s="1"/>
  <c r="I125" i="6"/>
  <c r="CD117" i="35" s="1"/>
  <c r="I126" i="6"/>
  <c r="CD118" i="35" s="1"/>
  <c r="I127" i="6"/>
  <c r="CD119" i="35" s="1"/>
  <c r="I128" i="6"/>
  <c r="CD120" i="35" s="1"/>
  <c r="I129" i="6"/>
  <c r="CD121" i="35" s="1"/>
  <c r="I130" i="6"/>
  <c r="CD122" i="35" s="1"/>
  <c r="I131" i="6"/>
  <c r="CD123" i="35" s="1"/>
  <c r="I132" i="6"/>
  <c r="CD124" i="35" s="1"/>
  <c r="I133" i="6"/>
  <c r="CD125" i="35" s="1"/>
  <c r="I134" i="6"/>
  <c r="CD126" i="35" s="1"/>
  <c r="I135" i="6"/>
  <c r="CD127" i="35" s="1"/>
  <c r="I136" i="6"/>
  <c r="CD128" i="35" s="1"/>
  <c r="I137" i="6"/>
  <c r="CD129" i="35" s="1"/>
  <c r="I138" i="6"/>
  <c r="CD130" i="35" s="1"/>
  <c r="I139" i="6"/>
  <c r="CD131" i="35" s="1"/>
  <c r="I140" i="6"/>
  <c r="CD132" i="35" s="1"/>
  <c r="I141" i="6"/>
  <c r="CD133" i="35" s="1"/>
  <c r="I142" i="6"/>
  <c r="CD134" i="35" s="1"/>
  <c r="I144" i="6"/>
  <c r="CD136" i="35" s="1"/>
  <c r="I145" i="6"/>
  <c r="CD137" i="35" s="1"/>
  <c r="I146" i="6"/>
  <c r="CD138" i="35" s="1"/>
  <c r="I147" i="6"/>
  <c r="CD139" i="35" s="1"/>
  <c r="I148" i="6"/>
  <c r="CD140" i="35" s="1"/>
  <c r="I149" i="6"/>
  <c r="CD141" i="35" s="1"/>
  <c r="I150" i="6"/>
  <c r="CD142" i="35" s="1"/>
  <c r="I151" i="6"/>
  <c r="CD143" i="35" s="1"/>
  <c r="I152" i="6"/>
  <c r="CD144" i="35" s="1"/>
  <c r="I153" i="6"/>
  <c r="CD145" i="35" s="1"/>
  <c r="I155" i="6"/>
  <c r="CD147" i="35" s="1"/>
  <c r="I156" i="6"/>
  <c r="CD148" i="35" s="1"/>
  <c r="I157" i="6"/>
  <c r="CD149" i="35" s="1"/>
  <c r="I158" i="6"/>
  <c r="CD150" i="35" s="1"/>
  <c r="I159" i="6"/>
  <c r="CD151" i="35" s="1"/>
  <c r="I161" i="6"/>
  <c r="CD153" i="35" s="1"/>
  <c r="I162" i="6"/>
  <c r="CD154" i="35" s="1"/>
  <c r="I163" i="6"/>
  <c r="CD155" i="35" s="1"/>
  <c r="I164" i="6"/>
  <c r="CD156" i="35" s="1"/>
  <c r="I165" i="6"/>
  <c r="CD157" i="35" s="1"/>
  <c r="I166" i="6"/>
  <c r="CD158" i="35" s="1"/>
  <c r="I167" i="6"/>
  <c r="CD159" i="35" s="1"/>
  <c r="I168" i="6"/>
  <c r="CD160" i="35" s="1"/>
  <c r="I169" i="6"/>
  <c r="CD161" i="35" s="1"/>
  <c r="I170" i="6"/>
  <c r="CD162" i="35" s="1"/>
  <c r="I171" i="6"/>
  <c r="CD163" i="35" s="1"/>
  <c r="I172" i="6"/>
  <c r="CD164" i="35" s="1"/>
  <c r="I173" i="6"/>
  <c r="CD165" i="35" s="1"/>
  <c r="I174" i="6"/>
  <c r="CD166" i="35" s="1"/>
  <c r="I175" i="6"/>
  <c r="CD167" i="35" s="1"/>
  <c r="I176" i="6"/>
  <c r="CD168" i="35" s="1"/>
  <c r="I177" i="6"/>
  <c r="CD169" i="35" s="1"/>
  <c r="I178" i="6"/>
  <c r="CD170" i="35" s="1"/>
  <c r="I179" i="6"/>
  <c r="CD171" i="35" s="1"/>
  <c r="I180" i="6"/>
  <c r="CD172" i="35" s="1"/>
  <c r="I181" i="6"/>
  <c r="CD173" i="35" s="1"/>
  <c r="I182" i="6"/>
  <c r="CD174" i="35" s="1"/>
  <c r="I183" i="6"/>
  <c r="CD175" i="35" s="1"/>
  <c r="I184" i="6"/>
  <c r="CD176" i="35" s="1"/>
  <c r="I185" i="6"/>
  <c r="CD177" i="35" s="1"/>
  <c r="I186" i="6"/>
  <c r="CD178" i="35" s="1"/>
  <c r="I187" i="6"/>
  <c r="CD179" i="35" s="1"/>
  <c r="I189" i="6"/>
  <c r="CD181" i="35" s="1"/>
  <c r="I190" i="6"/>
  <c r="CD182" i="35" s="1"/>
  <c r="I191" i="6"/>
  <c r="CD183" i="35" s="1"/>
  <c r="I192" i="6"/>
  <c r="CD184" i="35" s="1"/>
  <c r="I193" i="6"/>
  <c r="CD185" i="35" s="1"/>
  <c r="I194" i="6"/>
  <c r="CD186" i="35" s="1"/>
  <c r="I195" i="6"/>
  <c r="CD187" i="35" s="1"/>
  <c r="I196" i="6"/>
  <c r="CD188" i="35" s="1"/>
  <c r="I197" i="6"/>
  <c r="CD189" i="35" s="1"/>
  <c r="I198" i="6"/>
  <c r="CD190" i="35" s="1"/>
  <c r="I199" i="6"/>
  <c r="CD191" i="35" s="1"/>
  <c r="I200" i="6"/>
  <c r="CD192" i="35" s="1"/>
  <c r="I201" i="6"/>
  <c r="CD193" i="35" s="1"/>
  <c r="I202" i="6"/>
  <c r="CD194" i="35" s="1"/>
  <c r="I203" i="6"/>
  <c r="CD195" i="35" s="1"/>
  <c r="I204" i="6"/>
  <c r="CD196" i="35" s="1"/>
  <c r="I205" i="6"/>
  <c r="CD197" i="35" s="1"/>
  <c r="I206" i="6"/>
  <c r="CD198" i="35" s="1"/>
  <c r="I207" i="6"/>
  <c r="CD199" i="35" s="1"/>
  <c r="I208" i="6"/>
  <c r="CD200" i="35" s="1"/>
  <c r="I209" i="6"/>
  <c r="CD201" i="35" s="1"/>
  <c r="I210" i="6"/>
  <c r="CD202" i="35" s="1"/>
  <c r="I211" i="6"/>
  <c r="CD203" i="35" s="1"/>
  <c r="I212" i="6"/>
  <c r="CD204" i="35" s="1"/>
  <c r="I213" i="6"/>
  <c r="CD205" i="35" s="1"/>
  <c r="I215" i="6"/>
  <c r="CD207" i="35" s="1"/>
  <c r="I216" i="6"/>
  <c r="CD208" i="35" s="1"/>
  <c r="I217" i="6"/>
  <c r="CD209" i="35" s="1"/>
  <c r="I218" i="6"/>
  <c r="CD210" i="35" s="1"/>
  <c r="I219" i="6"/>
  <c r="CD211" i="35" s="1"/>
  <c r="I220" i="6"/>
  <c r="CD212" i="35" s="1"/>
  <c r="I221" i="6"/>
  <c r="CD213" i="35" s="1"/>
  <c r="I222" i="6"/>
  <c r="CD214" i="35" s="1"/>
  <c r="I223" i="6"/>
  <c r="CD215" i="35" s="1"/>
  <c r="I224" i="6"/>
  <c r="CD216" i="35" s="1"/>
  <c r="I225" i="6"/>
  <c r="CD217" i="35" s="1"/>
  <c r="I226" i="6"/>
  <c r="CD218" i="35" s="1"/>
  <c r="I227" i="6"/>
  <c r="CD219" i="35" s="1"/>
  <c r="I229" i="6"/>
  <c r="CD221" i="35" s="1"/>
  <c r="I230" i="6"/>
  <c r="CD222" i="35" s="1"/>
  <c r="I231" i="6"/>
  <c r="CD223" i="35" s="1"/>
  <c r="I232" i="6"/>
  <c r="CD224" i="35" s="1"/>
  <c r="I233" i="6"/>
  <c r="CD225" i="35" s="1"/>
  <c r="I234" i="6"/>
  <c r="CD226" i="35" s="1"/>
  <c r="I235" i="6"/>
  <c r="CD227" i="35" s="1"/>
  <c r="I236" i="6"/>
  <c r="CD228" i="35" s="1"/>
  <c r="I237" i="6"/>
  <c r="CD229" i="35" s="1"/>
  <c r="I238" i="6"/>
  <c r="CD230" i="35" s="1"/>
  <c r="I239" i="6"/>
  <c r="CD231" i="35" s="1"/>
  <c r="I240" i="6"/>
  <c r="CD232" i="35" s="1"/>
  <c r="I241" i="6"/>
  <c r="CD233" i="35" s="1"/>
  <c r="I242" i="6"/>
  <c r="CD234" i="35" s="1"/>
  <c r="I243" i="6"/>
  <c r="CD235" i="35" s="1"/>
  <c r="I244" i="6"/>
  <c r="CD236" i="35" s="1"/>
  <c r="I245" i="6"/>
  <c r="CD237" i="35" s="1"/>
  <c r="I246" i="6"/>
  <c r="CD238" i="35" s="1"/>
  <c r="I247" i="6"/>
  <c r="CD239" i="35" s="1"/>
  <c r="I248" i="6"/>
  <c r="CD240" i="35" s="1"/>
  <c r="I249" i="6"/>
  <c r="CD241" i="35" s="1"/>
  <c r="I250" i="6"/>
  <c r="CD242" i="35" s="1"/>
  <c r="I251" i="6"/>
  <c r="CD243" i="35" s="1"/>
  <c r="I252" i="6"/>
  <c r="CD244" i="35" s="1"/>
  <c r="I253" i="6"/>
  <c r="CD245" i="35" s="1"/>
  <c r="I254" i="6"/>
  <c r="CD246" i="35" s="1"/>
  <c r="I255" i="6"/>
  <c r="CD247" i="35" s="1"/>
  <c r="I256" i="6"/>
  <c r="CD248" i="35" s="1"/>
  <c r="I257" i="6"/>
  <c r="CD249" i="35" s="1"/>
  <c r="I258" i="6"/>
  <c r="CD250" i="35" s="1"/>
  <c r="I259" i="6"/>
  <c r="CD251" i="35" s="1"/>
  <c r="I260" i="6"/>
  <c r="CD252" i="35" s="1"/>
  <c r="I261" i="6"/>
  <c r="CD253" i="35" s="1"/>
  <c r="I262" i="6"/>
  <c r="CD254" i="35" s="1"/>
  <c r="I263" i="6"/>
  <c r="CD255" i="35" s="1"/>
  <c r="I264" i="6"/>
  <c r="CD256" i="35" s="1"/>
  <c r="I266" i="6"/>
  <c r="CD258" i="35" s="1"/>
  <c r="I267" i="6"/>
  <c r="CD259" i="35" s="1"/>
  <c r="I268" i="6"/>
  <c r="CD260" i="35" s="1"/>
  <c r="I269" i="6"/>
  <c r="CD261" i="35" s="1"/>
  <c r="I270" i="6"/>
  <c r="CD262" i="35" s="1"/>
  <c r="I271" i="6"/>
  <c r="CD263" i="35" s="1"/>
  <c r="I272" i="6"/>
  <c r="CD264" i="35" s="1"/>
  <c r="I274" i="6"/>
  <c r="CD266" i="35" s="1"/>
  <c r="I275" i="6"/>
  <c r="CD267" i="35" s="1"/>
  <c r="I276" i="6"/>
  <c r="CD268" i="35" s="1"/>
  <c r="I277" i="6"/>
  <c r="CD269" i="35" s="1"/>
  <c r="I278" i="6"/>
  <c r="CD270" i="35" s="1"/>
  <c r="I279" i="6"/>
  <c r="CD271" i="35" s="1"/>
  <c r="I280" i="6"/>
  <c r="CD272" i="35" s="1"/>
  <c r="I281" i="6"/>
  <c r="CD273" i="35" s="1"/>
  <c r="I282" i="6"/>
  <c r="CD274" i="35" s="1"/>
  <c r="I284" i="6"/>
  <c r="CD276" i="35" s="1"/>
  <c r="I285" i="6"/>
  <c r="CD277" i="35" s="1"/>
  <c r="I286" i="6"/>
  <c r="CD278" i="35" s="1"/>
  <c r="I287" i="6"/>
  <c r="CD279" i="35" s="1"/>
  <c r="I288" i="6"/>
  <c r="CD280" i="35" s="1"/>
  <c r="I289" i="6"/>
  <c r="CD281" i="35" s="1"/>
  <c r="I290" i="6"/>
  <c r="CD282" i="35" s="1"/>
  <c r="I291" i="6"/>
  <c r="CD283" i="35" s="1"/>
  <c r="I292" i="6"/>
  <c r="CD284" i="35" s="1"/>
  <c r="I293" i="6"/>
  <c r="CD285" i="35" s="1"/>
  <c r="I294" i="6"/>
  <c r="CD286" i="35" s="1"/>
  <c r="I295" i="6"/>
  <c r="CD287" i="35" s="1"/>
  <c r="I296" i="6"/>
  <c r="CD288" i="35" s="1"/>
  <c r="I297" i="6"/>
  <c r="CD289" i="35" s="1"/>
  <c r="I298" i="6"/>
  <c r="CD290" i="35" s="1"/>
  <c r="I299" i="6"/>
  <c r="CD291" i="35" s="1"/>
  <c r="I10" i="6"/>
  <c r="CD2" i="35" s="1"/>
  <c r="H11" i="6"/>
  <c r="CC3" i="35" s="1"/>
  <c r="H15" i="6"/>
  <c r="CC7" i="35" s="1"/>
  <c r="H20" i="6"/>
  <c r="CC12" i="35" s="1"/>
  <c r="H25" i="6"/>
  <c r="CC17" i="35" s="1"/>
  <c r="H27" i="6"/>
  <c r="CC19" i="35" s="1"/>
  <c r="H33" i="6"/>
  <c r="CC25" i="35" s="1"/>
  <c r="H36" i="6"/>
  <c r="CC28" i="35" s="1"/>
  <c r="H37" i="6"/>
  <c r="CC29" i="35" s="1"/>
  <c r="H43" i="6"/>
  <c r="CC35" i="35" s="1"/>
  <c r="H45" i="6"/>
  <c r="CC37" i="35" s="1"/>
  <c r="H61" i="6"/>
  <c r="CC53" i="35" s="1"/>
  <c r="H75" i="6"/>
  <c r="CC67" i="35" s="1"/>
  <c r="H83" i="6"/>
  <c r="CC75" i="35" s="1"/>
  <c r="H87" i="6"/>
  <c r="CC79" i="35" s="1"/>
  <c r="H91" i="6"/>
  <c r="CC83" i="35" s="1"/>
  <c r="H99" i="6"/>
  <c r="CC91" i="35" s="1"/>
  <c r="H107" i="6"/>
  <c r="CC99" i="35" s="1"/>
  <c r="H108" i="6"/>
  <c r="CC100" i="35" s="1"/>
  <c r="H109" i="6"/>
  <c r="CC101" i="35" s="1"/>
  <c r="H115" i="6"/>
  <c r="CC107" i="35" s="1"/>
  <c r="H119" i="6"/>
  <c r="CC111" i="35" s="1"/>
  <c r="H124" i="6"/>
  <c r="CC116" i="35" s="1"/>
  <c r="H125" i="6"/>
  <c r="CC117" i="35" s="1"/>
  <c r="H135" i="6"/>
  <c r="CC127" i="35" s="1"/>
  <c r="H140" i="6"/>
  <c r="CC132" i="35" s="1"/>
  <c r="H141" i="6"/>
  <c r="CC133" i="35" s="1"/>
  <c r="H149" i="6"/>
  <c r="CC141" i="35" s="1"/>
  <c r="H157" i="6"/>
  <c r="CC149" i="35" s="1"/>
  <c r="H159" i="6"/>
  <c r="CC151" i="35" s="1"/>
  <c r="H161" i="6"/>
  <c r="CC153" i="35" s="1"/>
  <c r="H167" i="6"/>
  <c r="CC159" i="35" s="1"/>
  <c r="H171" i="6"/>
  <c r="CC163" i="35" s="1"/>
  <c r="H175" i="6"/>
  <c r="CC167" i="35" s="1"/>
  <c r="H177" i="6"/>
  <c r="CC169" i="35" s="1"/>
  <c r="H183" i="6"/>
  <c r="CC175" i="35" s="1"/>
  <c r="H209" i="6"/>
  <c r="CC201" i="35" s="1"/>
  <c r="H215" i="6"/>
  <c r="CC207" i="35" s="1"/>
  <c r="H221" i="6"/>
  <c r="CC213" i="35" s="1"/>
  <c r="H225" i="6"/>
  <c r="CC217" i="35" s="1"/>
  <c r="H241" i="6"/>
  <c r="CC233" i="35" s="1"/>
  <c r="H243" i="6"/>
  <c r="CC235" i="35" s="1"/>
  <c r="H257" i="6"/>
  <c r="CC249" i="35" s="1"/>
  <c r="H263" i="6"/>
  <c r="CC255" i="35" s="1"/>
  <c r="H264" i="6"/>
  <c r="CC256" i="35" s="1"/>
  <c r="H275" i="6"/>
  <c r="CC267" i="35" s="1"/>
  <c r="H284" i="6"/>
  <c r="CC276" i="35" s="1"/>
  <c r="H291" i="6"/>
  <c r="CC283" i="35" s="1"/>
  <c r="H297" i="6"/>
  <c r="CC289" i="35" s="1"/>
  <c r="H10" i="6"/>
  <c r="CC2" i="35" s="1"/>
  <c r="J287" i="4"/>
  <c r="BA279" i="35" s="1"/>
  <c r="K287" i="4"/>
  <c r="BB279" i="35" s="1"/>
  <c r="L287" i="4"/>
  <c r="BC279" i="35" s="1"/>
  <c r="M287" i="4"/>
  <c r="BD279" i="35" s="1"/>
  <c r="N287" i="4"/>
  <c r="BE279" i="35" s="1"/>
  <c r="O287" i="4"/>
  <c r="BF279" i="35" s="1"/>
  <c r="P287" i="4"/>
  <c r="Q287" i="4"/>
  <c r="BI279" i="35" s="1"/>
  <c r="R287" i="4"/>
  <c r="BJ279" i="35" s="1"/>
  <c r="S287" i="4"/>
  <c r="BK279" i="35" s="1"/>
  <c r="T287" i="4"/>
  <c r="BL279" i="35" s="1"/>
  <c r="U287" i="4"/>
  <c r="BM279" i="35" s="1"/>
  <c r="V287" i="4"/>
  <c r="BN279" i="35" s="1"/>
  <c r="W287" i="4"/>
  <c r="BO279" i="35" s="1"/>
  <c r="X287" i="4"/>
  <c r="BP279" i="35" s="1"/>
  <c r="Y287" i="4"/>
  <c r="BQ279" i="35" s="1"/>
  <c r="Z287" i="4"/>
  <c r="BR279" i="35" s="1"/>
  <c r="AB287" i="4"/>
  <c r="BT279" i="35" s="1"/>
  <c r="AC287" i="4"/>
  <c r="BU279" i="35" s="1"/>
  <c r="AD287" i="4"/>
  <c r="BV279" i="35" s="1"/>
  <c r="AE287" i="4"/>
  <c r="BW279" i="35" s="1"/>
  <c r="AG287" i="4"/>
  <c r="BY279" i="35" s="1"/>
  <c r="AH287" i="4"/>
  <c r="BZ279" i="35" s="1"/>
  <c r="AI287" i="4"/>
  <c r="CA279" i="35" s="1"/>
  <c r="AJ287" i="4"/>
  <c r="CB279" i="35" s="1"/>
  <c r="I287" i="4"/>
  <c r="AZ279" i="35" s="1"/>
  <c r="J283" i="4"/>
  <c r="BA275" i="35" s="1"/>
  <c r="K283" i="4"/>
  <c r="BB275" i="35" s="1"/>
  <c r="L283" i="4"/>
  <c r="BC275" i="35" s="1"/>
  <c r="M283" i="4"/>
  <c r="BD275" i="35" s="1"/>
  <c r="N283" i="4"/>
  <c r="BE275" i="35" s="1"/>
  <c r="O283" i="4"/>
  <c r="BF275" i="35" s="1"/>
  <c r="P283" i="4"/>
  <c r="Q283" i="4"/>
  <c r="BI275" i="35" s="1"/>
  <c r="R283" i="4"/>
  <c r="BJ275" i="35" s="1"/>
  <c r="S283" i="4"/>
  <c r="BK275" i="35" s="1"/>
  <c r="T283" i="4"/>
  <c r="BL275" i="35" s="1"/>
  <c r="U283" i="4"/>
  <c r="BM275" i="35" s="1"/>
  <c r="V283" i="4"/>
  <c r="BN275" i="35" s="1"/>
  <c r="W283" i="4"/>
  <c r="BO275" i="35" s="1"/>
  <c r="X283" i="4"/>
  <c r="BP275" i="35" s="1"/>
  <c r="Y283" i="4"/>
  <c r="BQ275" i="35" s="1"/>
  <c r="Z283" i="4"/>
  <c r="BR275" i="35" s="1"/>
  <c r="AB283" i="4"/>
  <c r="BT275" i="35" s="1"/>
  <c r="AC283" i="4"/>
  <c r="BU275" i="35" s="1"/>
  <c r="AD283" i="4"/>
  <c r="BV275" i="35" s="1"/>
  <c r="AE283" i="4"/>
  <c r="BW275" i="35" s="1"/>
  <c r="AG283" i="4"/>
  <c r="BY275" i="35" s="1"/>
  <c r="AH283" i="4"/>
  <c r="BZ275" i="35" s="1"/>
  <c r="AI283" i="4"/>
  <c r="CA275" i="35" s="1"/>
  <c r="AJ283" i="4"/>
  <c r="CB275" i="35" s="1"/>
  <c r="I283" i="4"/>
  <c r="AZ275" i="35" s="1"/>
  <c r="J273" i="4"/>
  <c r="BA265" i="35" s="1"/>
  <c r="K273" i="4"/>
  <c r="BB265" i="35" s="1"/>
  <c r="L273" i="4"/>
  <c r="BC265" i="35" s="1"/>
  <c r="M273" i="4"/>
  <c r="BD265" i="35" s="1"/>
  <c r="N273" i="4"/>
  <c r="BE265" i="35" s="1"/>
  <c r="O273" i="4"/>
  <c r="BF265" i="35" s="1"/>
  <c r="P273" i="4"/>
  <c r="Q273" i="4"/>
  <c r="BI265" i="35" s="1"/>
  <c r="R273" i="4"/>
  <c r="BJ265" i="35" s="1"/>
  <c r="S273" i="4"/>
  <c r="BK265" i="35" s="1"/>
  <c r="T273" i="4"/>
  <c r="BL265" i="35" s="1"/>
  <c r="U273" i="4"/>
  <c r="BM265" i="35" s="1"/>
  <c r="V273" i="4"/>
  <c r="BN265" i="35" s="1"/>
  <c r="W273" i="4"/>
  <c r="BO265" i="35" s="1"/>
  <c r="X273" i="4"/>
  <c r="BP265" i="35" s="1"/>
  <c r="Y273" i="4"/>
  <c r="BQ265" i="35" s="1"/>
  <c r="Z273" i="4"/>
  <c r="BR265" i="35" s="1"/>
  <c r="AB273" i="4"/>
  <c r="BT265" i="35" s="1"/>
  <c r="AC273" i="4"/>
  <c r="BU265" i="35" s="1"/>
  <c r="AD273" i="4"/>
  <c r="BV265" i="35" s="1"/>
  <c r="AE273" i="4"/>
  <c r="BW265" i="35" s="1"/>
  <c r="AG273" i="4"/>
  <c r="BY265" i="35" s="1"/>
  <c r="AH273" i="4"/>
  <c r="BZ265" i="35" s="1"/>
  <c r="AI273" i="4"/>
  <c r="CA265" i="35" s="1"/>
  <c r="AJ273" i="4"/>
  <c r="CB265" i="35" s="1"/>
  <c r="I273" i="4"/>
  <c r="AZ265" i="35" s="1"/>
  <c r="J265" i="4"/>
  <c r="BA257" i="35" s="1"/>
  <c r="K265" i="4"/>
  <c r="BB257" i="35" s="1"/>
  <c r="L265" i="4"/>
  <c r="BC257" i="35" s="1"/>
  <c r="M265" i="4"/>
  <c r="BD257" i="35" s="1"/>
  <c r="N265" i="4"/>
  <c r="BE257" i="35" s="1"/>
  <c r="O265" i="4"/>
  <c r="BF257" i="35" s="1"/>
  <c r="P265" i="4"/>
  <c r="Q265" i="4"/>
  <c r="BI257" i="35" s="1"/>
  <c r="R265" i="4"/>
  <c r="BJ257" i="35" s="1"/>
  <c r="S265" i="4"/>
  <c r="BK257" i="35" s="1"/>
  <c r="T265" i="4"/>
  <c r="BL257" i="35" s="1"/>
  <c r="U265" i="4"/>
  <c r="BM257" i="35" s="1"/>
  <c r="V265" i="4"/>
  <c r="BN257" i="35" s="1"/>
  <c r="W265" i="4"/>
  <c r="BO257" i="35" s="1"/>
  <c r="X265" i="4"/>
  <c r="BP257" i="35" s="1"/>
  <c r="Y265" i="4"/>
  <c r="BQ257" i="35" s="1"/>
  <c r="Z265" i="4"/>
  <c r="BR257" i="35" s="1"/>
  <c r="AB265" i="4"/>
  <c r="BT257" i="35" s="1"/>
  <c r="AC265" i="4"/>
  <c r="BU257" i="35" s="1"/>
  <c r="AD265" i="4"/>
  <c r="BV257" i="35" s="1"/>
  <c r="AE265" i="4"/>
  <c r="BW257" i="35" s="1"/>
  <c r="AG265" i="4"/>
  <c r="BY257" i="35" s="1"/>
  <c r="AH265" i="4"/>
  <c r="BZ257" i="35" s="1"/>
  <c r="AI265" i="4"/>
  <c r="CA257" i="35" s="1"/>
  <c r="AJ265" i="4"/>
  <c r="CB257" i="35" s="1"/>
  <c r="I265" i="4"/>
  <c r="AZ257" i="35" s="1"/>
  <c r="J255" i="4"/>
  <c r="BA247" i="35" s="1"/>
  <c r="K255" i="4"/>
  <c r="BB247" i="35" s="1"/>
  <c r="L255" i="4"/>
  <c r="BC247" i="35" s="1"/>
  <c r="M255" i="4"/>
  <c r="BD247" i="35" s="1"/>
  <c r="N255" i="4"/>
  <c r="BE247" i="35" s="1"/>
  <c r="O255" i="4"/>
  <c r="BF247" i="35" s="1"/>
  <c r="P255" i="4"/>
  <c r="Q255" i="4"/>
  <c r="BI247" i="35" s="1"/>
  <c r="R255" i="4"/>
  <c r="BJ247" i="35" s="1"/>
  <c r="S255" i="4"/>
  <c r="BK247" i="35" s="1"/>
  <c r="T255" i="4"/>
  <c r="BL247" i="35" s="1"/>
  <c r="U255" i="4"/>
  <c r="BM247" i="35" s="1"/>
  <c r="V255" i="4"/>
  <c r="BN247" i="35" s="1"/>
  <c r="W255" i="4"/>
  <c r="BO247" i="35" s="1"/>
  <c r="X255" i="4"/>
  <c r="BP247" i="35" s="1"/>
  <c r="Y255" i="4"/>
  <c r="BQ247" i="35" s="1"/>
  <c r="Z255" i="4"/>
  <c r="BR247" i="35" s="1"/>
  <c r="AB255" i="4"/>
  <c r="BT247" i="35" s="1"/>
  <c r="AC255" i="4"/>
  <c r="BU247" i="35" s="1"/>
  <c r="AD255" i="4"/>
  <c r="BV247" i="35" s="1"/>
  <c r="AE255" i="4"/>
  <c r="BW247" i="35" s="1"/>
  <c r="AG255" i="4"/>
  <c r="BY247" i="35" s="1"/>
  <c r="AH255" i="4"/>
  <c r="BZ247" i="35" s="1"/>
  <c r="AI255" i="4"/>
  <c r="CA247" i="35" s="1"/>
  <c r="AJ255" i="4"/>
  <c r="CB247" i="35" s="1"/>
  <c r="I255" i="4"/>
  <c r="AZ247" i="35" s="1"/>
  <c r="J236" i="4"/>
  <c r="BA228" i="35" s="1"/>
  <c r="K236" i="4"/>
  <c r="BB228" i="35" s="1"/>
  <c r="L236" i="4"/>
  <c r="BC228" i="35" s="1"/>
  <c r="M236" i="4"/>
  <c r="BD228" i="35" s="1"/>
  <c r="N236" i="4"/>
  <c r="BE228" i="35" s="1"/>
  <c r="O236" i="4"/>
  <c r="BF228" i="35" s="1"/>
  <c r="P236" i="4"/>
  <c r="Q236" i="4"/>
  <c r="BI228" i="35" s="1"/>
  <c r="R236" i="4"/>
  <c r="BJ228" i="35" s="1"/>
  <c r="S236" i="4"/>
  <c r="BK228" i="35" s="1"/>
  <c r="T236" i="4"/>
  <c r="BL228" i="35" s="1"/>
  <c r="U236" i="4"/>
  <c r="BM228" i="35" s="1"/>
  <c r="V236" i="4"/>
  <c r="BN228" i="35" s="1"/>
  <c r="W236" i="4"/>
  <c r="BO228" i="35" s="1"/>
  <c r="X236" i="4"/>
  <c r="BP228" i="35" s="1"/>
  <c r="Y236" i="4"/>
  <c r="BQ228" i="35" s="1"/>
  <c r="Z236" i="4"/>
  <c r="BR228" i="35" s="1"/>
  <c r="AB236" i="4"/>
  <c r="BT228" i="35" s="1"/>
  <c r="AC236" i="4"/>
  <c r="BU228" i="35" s="1"/>
  <c r="AD236" i="4"/>
  <c r="BV228" i="35" s="1"/>
  <c r="AE236" i="4"/>
  <c r="BW228" i="35" s="1"/>
  <c r="AG236" i="4"/>
  <c r="BY228" i="35" s="1"/>
  <c r="AH236" i="4"/>
  <c r="BZ228" i="35" s="1"/>
  <c r="AI236" i="4"/>
  <c r="CA228" i="35" s="1"/>
  <c r="AJ236" i="4"/>
  <c r="CB228" i="35" s="1"/>
  <c r="I236" i="4"/>
  <c r="AZ228" i="35" s="1"/>
  <c r="J228" i="4"/>
  <c r="BA220" i="35" s="1"/>
  <c r="K228" i="4"/>
  <c r="BB220" i="35" s="1"/>
  <c r="L228" i="4"/>
  <c r="BC220" i="35" s="1"/>
  <c r="M228" i="4"/>
  <c r="BD220" i="35" s="1"/>
  <c r="N228" i="4"/>
  <c r="BE220" i="35" s="1"/>
  <c r="O228" i="4"/>
  <c r="BF220" i="35" s="1"/>
  <c r="P228" i="4"/>
  <c r="Q228" i="4"/>
  <c r="BI220" i="35" s="1"/>
  <c r="R228" i="4"/>
  <c r="BJ220" i="35" s="1"/>
  <c r="S228" i="4"/>
  <c r="BK220" i="35" s="1"/>
  <c r="T228" i="4"/>
  <c r="BL220" i="35" s="1"/>
  <c r="U228" i="4"/>
  <c r="BM220" i="35" s="1"/>
  <c r="V228" i="4"/>
  <c r="BN220" i="35" s="1"/>
  <c r="W228" i="4"/>
  <c r="BO220" i="35" s="1"/>
  <c r="X228" i="4"/>
  <c r="BP220" i="35" s="1"/>
  <c r="Y228" i="4"/>
  <c r="BQ220" i="35" s="1"/>
  <c r="Z228" i="4"/>
  <c r="BR220" i="35" s="1"/>
  <c r="AB228" i="4"/>
  <c r="BT220" i="35" s="1"/>
  <c r="AC228" i="4"/>
  <c r="BU220" i="35" s="1"/>
  <c r="AD228" i="4"/>
  <c r="BV220" i="35" s="1"/>
  <c r="AE228" i="4"/>
  <c r="BW220" i="35" s="1"/>
  <c r="AG228" i="4"/>
  <c r="BY220" i="35" s="1"/>
  <c r="AH228" i="4"/>
  <c r="BZ220" i="35" s="1"/>
  <c r="AI228" i="4"/>
  <c r="CA220" i="35" s="1"/>
  <c r="AJ228" i="4"/>
  <c r="CB220" i="35" s="1"/>
  <c r="I228" i="4"/>
  <c r="AZ220" i="35" s="1"/>
  <c r="J214" i="4"/>
  <c r="BA206" i="35" s="1"/>
  <c r="K214" i="4"/>
  <c r="BB206" i="35" s="1"/>
  <c r="L214" i="4"/>
  <c r="BC206" i="35" s="1"/>
  <c r="M214" i="4"/>
  <c r="BD206" i="35" s="1"/>
  <c r="N214" i="4"/>
  <c r="BE206" i="35" s="1"/>
  <c r="O214" i="4"/>
  <c r="BF206" i="35" s="1"/>
  <c r="P214" i="4"/>
  <c r="Q214" i="4"/>
  <c r="BI206" i="35" s="1"/>
  <c r="R214" i="4"/>
  <c r="BJ206" i="35" s="1"/>
  <c r="S214" i="4"/>
  <c r="BK206" i="35" s="1"/>
  <c r="T214" i="4"/>
  <c r="BL206" i="35" s="1"/>
  <c r="U214" i="4"/>
  <c r="BM206" i="35" s="1"/>
  <c r="V214" i="4"/>
  <c r="BN206" i="35" s="1"/>
  <c r="W214" i="4"/>
  <c r="BO206" i="35" s="1"/>
  <c r="X214" i="4"/>
  <c r="BP206" i="35" s="1"/>
  <c r="Y214" i="4"/>
  <c r="BQ206" i="35" s="1"/>
  <c r="Z214" i="4"/>
  <c r="BR206" i="35" s="1"/>
  <c r="AB214" i="4"/>
  <c r="BT206" i="35" s="1"/>
  <c r="AC214" i="4"/>
  <c r="BU206" i="35" s="1"/>
  <c r="AD214" i="4"/>
  <c r="BV206" i="35" s="1"/>
  <c r="AE214" i="4"/>
  <c r="BW206" i="35" s="1"/>
  <c r="AG214" i="4"/>
  <c r="BY206" i="35" s="1"/>
  <c r="AH214" i="4"/>
  <c r="BZ206" i="35" s="1"/>
  <c r="AI214" i="4"/>
  <c r="CA206" i="35" s="1"/>
  <c r="AJ214" i="4"/>
  <c r="CB206" i="35" s="1"/>
  <c r="I214" i="4"/>
  <c r="AZ206" i="35" s="1"/>
  <c r="J202" i="4"/>
  <c r="BA194" i="35" s="1"/>
  <c r="K202" i="4"/>
  <c r="BB194" i="35" s="1"/>
  <c r="L202" i="4"/>
  <c r="BC194" i="35" s="1"/>
  <c r="M202" i="4"/>
  <c r="BD194" i="35" s="1"/>
  <c r="N202" i="4"/>
  <c r="BE194" i="35" s="1"/>
  <c r="O202" i="4"/>
  <c r="BF194" i="35" s="1"/>
  <c r="P202" i="4"/>
  <c r="Q202" i="4"/>
  <c r="BI194" i="35" s="1"/>
  <c r="R202" i="4"/>
  <c r="BJ194" i="35" s="1"/>
  <c r="S202" i="4"/>
  <c r="BK194" i="35" s="1"/>
  <c r="T202" i="4"/>
  <c r="BL194" i="35" s="1"/>
  <c r="U202" i="4"/>
  <c r="BM194" i="35" s="1"/>
  <c r="V202" i="4"/>
  <c r="BN194" i="35" s="1"/>
  <c r="W202" i="4"/>
  <c r="BO194" i="35" s="1"/>
  <c r="X202" i="4"/>
  <c r="BP194" i="35" s="1"/>
  <c r="Y202" i="4"/>
  <c r="BQ194" i="35" s="1"/>
  <c r="Z202" i="4"/>
  <c r="BR194" i="35" s="1"/>
  <c r="AB202" i="4"/>
  <c r="BT194" i="35" s="1"/>
  <c r="AC202" i="4"/>
  <c r="BU194" i="35" s="1"/>
  <c r="AD202" i="4"/>
  <c r="BV194" i="35" s="1"/>
  <c r="AE202" i="4"/>
  <c r="BW194" i="35" s="1"/>
  <c r="AG202" i="4"/>
  <c r="BY194" i="35" s="1"/>
  <c r="AH202" i="4"/>
  <c r="BZ194" i="35" s="1"/>
  <c r="AI202" i="4"/>
  <c r="CA194" i="35" s="1"/>
  <c r="AJ202" i="4"/>
  <c r="CB194" i="35" s="1"/>
  <c r="I202" i="4"/>
  <c r="AZ194" i="35" s="1"/>
  <c r="J188" i="4"/>
  <c r="BA180" i="35" s="1"/>
  <c r="K188" i="4"/>
  <c r="BB180" i="35" s="1"/>
  <c r="L188" i="4"/>
  <c r="BC180" i="35" s="1"/>
  <c r="M188" i="4"/>
  <c r="BD180" i="35" s="1"/>
  <c r="N188" i="4"/>
  <c r="BE180" i="35" s="1"/>
  <c r="O188" i="4"/>
  <c r="BF180" i="35" s="1"/>
  <c r="P188" i="4"/>
  <c r="Q188" i="4"/>
  <c r="BI180" i="35" s="1"/>
  <c r="R188" i="4"/>
  <c r="BJ180" i="35" s="1"/>
  <c r="S188" i="4"/>
  <c r="BK180" i="35" s="1"/>
  <c r="T188" i="4"/>
  <c r="BL180" i="35" s="1"/>
  <c r="U188" i="4"/>
  <c r="BM180" i="35" s="1"/>
  <c r="V188" i="4"/>
  <c r="BN180" i="35" s="1"/>
  <c r="W188" i="4"/>
  <c r="BO180" i="35" s="1"/>
  <c r="X188" i="4"/>
  <c r="BP180" i="35" s="1"/>
  <c r="Y188" i="4"/>
  <c r="BQ180" i="35" s="1"/>
  <c r="Z188" i="4"/>
  <c r="BR180" i="35" s="1"/>
  <c r="AB188" i="4"/>
  <c r="BT180" i="35" s="1"/>
  <c r="AC188" i="4"/>
  <c r="BU180" i="35" s="1"/>
  <c r="AD188" i="4"/>
  <c r="BV180" i="35" s="1"/>
  <c r="AE188" i="4"/>
  <c r="BW180" i="35" s="1"/>
  <c r="AG188" i="4"/>
  <c r="BY180" i="35" s="1"/>
  <c r="AH188" i="4"/>
  <c r="BZ180" i="35" s="1"/>
  <c r="AI188" i="4"/>
  <c r="CA180" i="35" s="1"/>
  <c r="AJ188" i="4"/>
  <c r="CB180" i="35" s="1"/>
  <c r="I188" i="4"/>
  <c r="AZ180" i="35" s="1"/>
  <c r="J169" i="4"/>
  <c r="BA161" i="35" s="1"/>
  <c r="K169" i="4"/>
  <c r="BB161" i="35" s="1"/>
  <c r="L169" i="4"/>
  <c r="BC161" i="35" s="1"/>
  <c r="M169" i="4"/>
  <c r="BD161" i="35" s="1"/>
  <c r="N169" i="4"/>
  <c r="BE161" i="35" s="1"/>
  <c r="O169" i="4"/>
  <c r="BF161" i="35" s="1"/>
  <c r="P169" i="4"/>
  <c r="Q169" i="4"/>
  <c r="BI161" i="35" s="1"/>
  <c r="R169" i="4"/>
  <c r="BJ161" i="35" s="1"/>
  <c r="S169" i="4"/>
  <c r="BK161" i="35" s="1"/>
  <c r="T169" i="4"/>
  <c r="BL161" i="35" s="1"/>
  <c r="U169" i="4"/>
  <c r="BM161" i="35" s="1"/>
  <c r="V169" i="4"/>
  <c r="BN161" i="35" s="1"/>
  <c r="W169" i="4"/>
  <c r="BO161" i="35" s="1"/>
  <c r="X169" i="4"/>
  <c r="BP161" i="35" s="1"/>
  <c r="Y169" i="4"/>
  <c r="BQ161" i="35" s="1"/>
  <c r="Z169" i="4"/>
  <c r="BR161" i="35" s="1"/>
  <c r="AB169" i="4"/>
  <c r="BT161" i="35" s="1"/>
  <c r="AC169" i="4"/>
  <c r="BU161" i="35" s="1"/>
  <c r="AD169" i="4"/>
  <c r="BV161" i="35" s="1"/>
  <c r="AE169" i="4"/>
  <c r="BW161" i="35" s="1"/>
  <c r="AG169" i="4"/>
  <c r="BY161" i="35" s="1"/>
  <c r="AH169" i="4"/>
  <c r="BZ161" i="35" s="1"/>
  <c r="AI169" i="4"/>
  <c r="CA161" i="35" s="1"/>
  <c r="AJ169" i="4"/>
  <c r="CB161" i="35" s="1"/>
  <c r="I169" i="4"/>
  <c r="AZ161" i="35" s="1"/>
  <c r="J160" i="4"/>
  <c r="BA152" i="35" s="1"/>
  <c r="K160" i="4"/>
  <c r="BB152" i="35" s="1"/>
  <c r="L160" i="4"/>
  <c r="BC152" i="35" s="1"/>
  <c r="M160" i="4"/>
  <c r="BD152" i="35" s="1"/>
  <c r="N160" i="4"/>
  <c r="O160" i="4"/>
  <c r="BF152" i="35" s="1"/>
  <c r="P160" i="4"/>
  <c r="Q160" i="4"/>
  <c r="BI152" i="35" s="1"/>
  <c r="R160" i="4"/>
  <c r="BJ152" i="35" s="1"/>
  <c r="S160" i="4"/>
  <c r="BK152" i="35" s="1"/>
  <c r="T160" i="4"/>
  <c r="BL152" i="35" s="1"/>
  <c r="U160" i="4"/>
  <c r="BM152" i="35" s="1"/>
  <c r="V160" i="4"/>
  <c r="BN152" i="35" s="1"/>
  <c r="W160" i="4"/>
  <c r="BO152" i="35" s="1"/>
  <c r="X160" i="4"/>
  <c r="BP152" i="35" s="1"/>
  <c r="Y160" i="4"/>
  <c r="BQ152" i="35" s="1"/>
  <c r="Z160" i="4"/>
  <c r="BR152" i="35" s="1"/>
  <c r="AB160" i="4"/>
  <c r="BT152" i="35" s="1"/>
  <c r="AC160" i="4"/>
  <c r="BU152" i="35" s="1"/>
  <c r="AD160" i="4"/>
  <c r="BV152" i="35" s="1"/>
  <c r="AE160" i="4"/>
  <c r="BW152" i="35" s="1"/>
  <c r="AG160" i="4"/>
  <c r="BY152" i="35" s="1"/>
  <c r="AH160" i="4"/>
  <c r="BZ152" i="35" s="1"/>
  <c r="AI160" i="4"/>
  <c r="CA152" i="35" s="1"/>
  <c r="AJ160" i="4"/>
  <c r="CB152" i="35" s="1"/>
  <c r="I160" i="4"/>
  <c r="AZ152" i="35" s="1"/>
  <c r="J154" i="4"/>
  <c r="BA146" i="35" s="1"/>
  <c r="K154" i="4"/>
  <c r="BB146" i="35" s="1"/>
  <c r="L154" i="4"/>
  <c r="BC146" i="35" s="1"/>
  <c r="M154" i="4"/>
  <c r="BD146" i="35" s="1"/>
  <c r="N154" i="4"/>
  <c r="BE146" i="35" s="1"/>
  <c r="O154" i="4"/>
  <c r="BF146" i="35" s="1"/>
  <c r="P154" i="4"/>
  <c r="Q154" i="4"/>
  <c r="BI146" i="35" s="1"/>
  <c r="R154" i="4"/>
  <c r="BJ146" i="35" s="1"/>
  <c r="S154" i="4"/>
  <c r="BK146" i="35" s="1"/>
  <c r="T154" i="4"/>
  <c r="BL146" i="35" s="1"/>
  <c r="U154" i="4"/>
  <c r="BM146" i="35" s="1"/>
  <c r="V154" i="4"/>
  <c r="BN146" i="35" s="1"/>
  <c r="W154" i="4"/>
  <c r="BO146" i="35" s="1"/>
  <c r="X154" i="4"/>
  <c r="BP146" i="35" s="1"/>
  <c r="Y154" i="4"/>
  <c r="BQ146" i="35" s="1"/>
  <c r="Z154" i="4"/>
  <c r="BR146" i="35" s="1"/>
  <c r="AB154" i="4"/>
  <c r="BT146" i="35" s="1"/>
  <c r="AC154" i="4"/>
  <c r="BU146" i="35" s="1"/>
  <c r="AD154" i="4"/>
  <c r="BV146" i="35" s="1"/>
  <c r="AE154" i="4"/>
  <c r="BW146" i="35" s="1"/>
  <c r="AG154" i="4"/>
  <c r="BY146" i="35" s="1"/>
  <c r="AH154" i="4"/>
  <c r="BZ146" i="35" s="1"/>
  <c r="AI154" i="4"/>
  <c r="CA146" i="35" s="1"/>
  <c r="AJ154" i="4"/>
  <c r="CB146" i="35" s="1"/>
  <c r="I154" i="4"/>
  <c r="AZ146" i="35" s="1"/>
  <c r="J151" i="4"/>
  <c r="BA143" i="35" s="1"/>
  <c r="K151" i="4"/>
  <c r="BB143" i="35" s="1"/>
  <c r="L151" i="4"/>
  <c r="BC143" i="35" s="1"/>
  <c r="M151" i="4"/>
  <c r="BD143" i="35" s="1"/>
  <c r="N151" i="4"/>
  <c r="BE143" i="35" s="1"/>
  <c r="O151" i="4"/>
  <c r="BF143" i="35" s="1"/>
  <c r="P151" i="4"/>
  <c r="Q151" i="4"/>
  <c r="BI143" i="35" s="1"/>
  <c r="R151" i="4"/>
  <c r="BJ143" i="35" s="1"/>
  <c r="S151" i="4"/>
  <c r="BK143" i="35" s="1"/>
  <c r="T151" i="4"/>
  <c r="BL143" i="35" s="1"/>
  <c r="U151" i="4"/>
  <c r="BM143" i="35" s="1"/>
  <c r="V151" i="4"/>
  <c r="BN143" i="35" s="1"/>
  <c r="W151" i="4"/>
  <c r="BO143" i="35" s="1"/>
  <c r="X151" i="4"/>
  <c r="BP143" i="35" s="1"/>
  <c r="Y151" i="4"/>
  <c r="BQ143" i="35" s="1"/>
  <c r="Z151" i="4"/>
  <c r="BR143" i="35" s="1"/>
  <c r="AB151" i="4"/>
  <c r="BT143" i="35" s="1"/>
  <c r="AC151" i="4"/>
  <c r="BU143" i="35" s="1"/>
  <c r="AD151" i="4"/>
  <c r="BV143" i="35" s="1"/>
  <c r="AE151" i="4"/>
  <c r="BW143" i="35" s="1"/>
  <c r="AG151" i="4"/>
  <c r="BY143" i="35" s="1"/>
  <c r="AH151" i="4"/>
  <c r="BZ143" i="35" s="1"/>
  <c r="AI151" i="4"/>
  <c r="CA143" i="35" s="1"/>
  <c r="AJ151" i="4"/>
  <c r="CB143" i="35" s="1"/>
  <c r="I151" i="4"/>
  <c r="J143" i="4"/>
  <c r="BA135" i="35" s="1"/>
  <c r="K143" i="4"/>
  <c r="BB135" i="35" s="1"/>
  <c r="L143" i="4"/>
  <c r="BC135" i="35" s="1"/>
  <c r="M143" i="4"/>
  <c r="BD135" i="35" s="1"/>
  <c r="N143" i="4"/>
  <c r="BE135" i="35" s="1"/>
  <c r="O143" i="4"/>
  <c r="BF135" i="35" s="1"/>
  <c r="P143" i="4"/>
  <c r="Q143" i="4"/>
  <c r="BI135" i="35" s="1"/>
  <c r="R143" i="4"/>
  <c r="BJ135" i="35" s="1"/>
  <c r="S143" i="4"/>
  <c r="BK135" i="35" s="1"/>
  <c r="T143" i="4"/>
  <c r="BL135" i="35" s="1"/>
  <c r="U143" i="4"/>
  <c r="BM135" i="35" s="1"/>
  <c r="V143" i="4"/>
  <c r="BN135" i="35" s="1"/>
  <c r="W143" i="4"/>
  <c r="BO135" i="35" s="1"/>
  <c r="X143" i="4"/>
  <c r="BP135" i="35" s="1"/>
  <c r="Y143" i="4"/>
  <c r="BQ135" i="35" s="1"/>
  <c r="Z143" i="4"/>
  <c r="BR135" i="35" s="1"/>
  <c r="AB143" i="4"/>
  <c r="BT135" i="35" s="1"/>
  <c r="AC143" i="4"/>
  <c r="BU135" i="35" s="1"/>
  <c r="AD143" i="4"/>
  <c r="BV135" i="35" s="1"/>
  <c r="AE143" i="4"/>
  <c r="BW135" i="35" s="1"/>
  <c r="AG143" i="4"/>
  <c r="BY135" i="35" s="1"/>
  <c r="AH143" i="4"/>
  <c r="BZ135" i="35" s="1"/>
  <c r="AI143" i="4"/>
  <c r="CA135" i="35" s="1"/>
  <c r="AJ143" i="4"/>
  <c r="CB135" i="35" s="1"/>
  <c r="I143" i="4"/>
  <c r="AZ135" i="35" s="1"/>
  <c r="J116" i="4"/>
  <c r="BA108" i="35" s="1"/>
  <c r="K116" i="4"/>
  <c r="BB108" i="35" s="1"/>
  <c r="L116" i="4"/>
  <c r="BC108" i="35" s="1"/>
  <c r="M116" i="4"/>
  <c r="BD108" i="35" s="1"/>
  <c r="N116" i="4"/>
  <c r="BE108" i="35" s="1"/>
  <c r="O116" i="4"/>
  <c r="BF108" i="35" s="1"/>
  <c r="P116" i="4"/>
  <c r="Q116" i="4"/>
  <c r="BI108" i="35" s="1"/>
  <c r="R116" i="4"/>
  <c r="BJ108" i="35" s="1"/>
  <c r="S116" i="4"/>
  <c r="BK108" i="35" s="1"/>
  <c r="T116" i="4"/>
  <c r="BL108" i="35" s="1"/>
  <c r="U116" i="4"/>
  <c r="BM108" i="35" s="1"/>
  <c r="V116" i="4"/>
  <c r="BN108" i="35" s="1"/>
  <c r="W116" i="4"/>
  <c r="BO108" i="35" s="1"/>
  <c r="X116" i="4"/>
  <c r="BP108" i="35" s="1"/>
  <c r="Y116" i="4"/>
  <c r="BQ108" i="35" s="1"/>
  <c r="Z116" i="4"/>
  <c r="BR108" i="35" s="1"/>
  <c r="AB116" i="4"/>
  <c r="BT108" i="35" s="1"/>
  <c r="AC116" i="4"/>
  <c r="BU108" i="35" s="1"/>
  <c r="AD116" i="4"/>
  <c r="BV108" i="35" s="1"/>
  <c r="AE116" i="4"/>
  <c r="BW108" i="35" s="1"/>
  <c r="AG116" i="4"/>
  <c r="BY108" i="35" s="1"/>
  <c r="AH116" i="4"/>
  <c r="BZ108" i="35" s="1"/>
  <c r="AI116" i="4"/>
  <c r="CA108" i="35" s="1"/>
  <c r="AJ116" i="4"/>
  <c r="CB108" i="35" s="1"/>
  <c r="I116" i="4"/>
  <c r="AZ108" i="35" s="1"/>
  <c r="J106" i="4"/>
  <c r="BA98" i="35" s="1"/>
  <c r="K106" i="4"/>
  <c r="BB98" i="35" s="1"/>
  <c r="L106" i="4"/>
  <c r="BC98" i="35" s="1"/>
  <c r="M106" i="4"/>
  <c r="BD98" i="35" s="1"/>
  <c r="N106" i="4"/>
  <c r="BE98" i="35" s="1"/>
  <c r="O106" i="4"/>
  <c r="BF98" i="35" s="1"/>
  <c r="P106" i="4"/>
  <c r="Q106" i="4"/>
  <c r="BI98" i="35" s="1"/>
  <c r="R106" i="4"/>
  <c r="BJ98" i="35" s="1"/>
  <c r="S106" i="4"/>
  <c r="BK98" i="35" s="1"/>
  <c r="T106" i="4"/>
  <c r="BL98" i="35" s="1"/>
  <c r="U106" i="4"/>
  <c r="BM98" i="35" s="1"/>
  <c r="V106" i="4"/>
  <c r="BN98" i="35" s="1"/>
  <c r="W106" i="4"/>
  <c r="BO98" i="35" s="1"/>
  <c r="X106" i="4"/>
  <c r="BP98" i="35" s="1"/>
  <c r="Y106" i="4"/>
  <c r="BQ98" i="35" s="1"/>
  <c r="Z106" i="4"/>
  <c r="BR98" i="35" s="1"/>
  <c r="AB106" i="4"/>
  <c r="BT98" i="35" s="1"/>
  <c r="AC106" i="4"/>
  <c r="BU98" i="35" s="1"/>
  <c r="AD106" i="4"/>
  <c r="BV98" i="35" s="1"/>
  <c r="AE106" i="4"/>
  <c r="BW98" i="35" s="1"/>
  <c r="AG106" i="4"/>
  <c r="BY98" i="35" s="1"/>
  <c r="AH106" i="4"/>
  <c r="BZ98" i="35" s="1"/>
  <c r="AI106" i="4"/>
  <c r="CA98" i="35" s="1"/>
  <c r="AJ106" i="4"/>
  <c r="CB98" i="35" s="1"/>
  <c r="I106" i="4"/>
  <c r="AZ98" i="35" s="1"/>
  <c r="J95" i="4"/>
  <c r="BA87" i="35" s="1"/>
  <c r="K95" i="4"/>
  <c r="BB87" i="35" s="1"/>
  <c r="L95" i="4"/>
  <c r="BC87" i="35" s="1"/>
  <c r="M95" i="4"/>
  <c r="BD87" i="35" s="1"/>
  <c r="N95" i="4"/>
  <c r="BE87" i="35" s="1"/>
  <c r="O95" i="4"/>
  <c r="BF87" i="35" s="1"/>
  <c r="P95" i="4"/>
  <c r="Q95" i="4"/>
  <c r="BI87" i="35" s="1"/>
  <c r="R95" i="4"/>
  <c r="BJ87" i="35" s="1"/>
  <c r="S95" i="4"/>
  <c r="BK87" i="35" s="1"/>
  <c r="T95" i="4"/>
  <c r="BL87" i="35" s="1"/>
  <c r="U95" i="4"/>
  <c r="BM87" i="35" s="1"/>
  <c r="V95" i="4"/>
  <c r="BN87" i="35" s="1"/>
  <c r="W95" i="4"/>
  <c r="BO87" i="35" s="1"/>
  <c r="X95" i="4"/>
  <c r="BP87" i="35" s="1"/>
  <c r="Y95" i="4"/>
  <c r="BQ87" i="35" s="1"/>
  <c r="Z95" i="4"/>
  <c r="BR87" i="35" s="1"/>
  <c r="AB95" i="4"/>
  <c r="BT87" i="35" s="1"/>
  <c r="AC95" i="4"/>
  <c r="BU87" i="35" s="1"/>
  <c r="AD95" i="4"/>
  <c r="BV87" i="35" s="1"/>
  <c r="AE95" i="4"/>
  <c r="BW87" i="35" s="1"/>
  <c r="AG95" i="4"/>
  <c r="BY87" i="35" s="1"/>
  <c r="AH95" i="4"/>
  <c r="BZ87" i="35" s="1"/>
  <c r="AI95" i="4"/>
  <c r="CA87" i="35" s="1"/>
  <c r="AJ95" i="4"/>
  <c r="CB87" i="35" s="1"/>
  <c r="I95" i="4"/>
  <c r="AZ87" i="35" s="1"/>
  <c r="J80" i="4"/>
  <c r="BA72" i="35" s="1"/>
  <c r="K80" i="4"/>
  <c r="BB72" i="35" s="1"/>
  <c r="L80" i="4"/>
  <c r="BC72" i="35" s="1"/>
  <c r="M80" i="4"/>
  <c r="BD72" i="35" s="1"/>
  <c r="N80" i="4"/>
  <c r="BE72" i="35" s="1"/>
  <c r="O80" i="4"/>
  <c r="BF72" i="35" s="1"/>
  <c r="P80" i="4"/>
  <c r="Q80" i="4"/>
  <c r="BI72" i="35" s="1"/>
  <c r="R80" i="4"/>
  <c r="BJ72" i="35" s="1"/>
  <c r="S80" i="4"/>
  <c r="BK72" i="35" s="1"/>
  <c r="T80" i="4"/>
  <c r="BL72" i="35" s="1"/>
  <c r="U80" i="4"/>
  <c r="BM72" i="35" s="1"/>
  <c r="V80" i="4"/>
  <c r="BN72" i="35" s="1"/>
  <c r="W80" i="4"/>
  <c r="BO72" i="35" s="1"/>
  <c r="X80" i="4"/>
  <c r="BP72" i="35" s="1"/>
  <c r="Y80" i="4"/>
  <c r="BQ72" i="35" s="1"/>
  <c r="Z80" i="4"/>
  <c r="BR72" i="35" s="1"/>
  <c r="AB80" i="4"/>
  <c r="BT72" i="35" s="1"/>
  <c r="AC80" i="4"/>
  <c r="BU72" i="35" s="1"/>
  <c r="AD80" i="4"/>
  <c r="BV72" i="35" s="1"/>
  <c r="AE80" i="4"/>
  <c r="BW72" i="35" s="1"/>
  <c r="AG80" i="4"/>
  <c r="BY72" i="35" s="1"/>
  <c r="AH80" i="4"/>
  <c r="BZ72" i="35" s="1"/>
  <c r="AI80" i="4"/>
  <c r="CA72" i="35" s="1"/>
  <c r="AJ80" i="4"/>
  <c r="CB72" i="35" s="1"/>
  <c r="I80" i="4"/>
  <c r="AZ72" i="35" s="1"/>
  <c r="J65" i="4"/>
  <c r="BA57" i="35" s="1"/>
  <c r="K65" i="4"/>
  <c r="BB57" i="35" s="1"/>
  <c r="L65" i="4"/>
  <c r="BC57" i="35" s="1"/>
  <c r="M65" i="4"/>
  <c r="BD57" i="35" s="1"/>
  <c r="N65" i="4"/>
  <c r="BE57" i="35" s="1"/>
  <c r="O65" i="4"/>
  <c r="BF57" i="35" s="1"/>
  <c r="P65" i="4"/>
  <c r="Q65" i="4"/>
  <c r="BI57" i="35" s="1"/>
  <c r="R65" i="4"/>
  <c r="BJ57" i="35" s="1"/>
  <c r="S65" i="4"/>
  <c r="BK57" i="35" s="1"/>
  <c r="T65" i="4"/>
  <c r="BL57" i="35" s="1"/>
  <c r="U65" i="4"/>
  <c r="BM57" i="35" s="1"/>
  <c r="V65" i="4"/>
  <c r="BN57" i="35" s="1"/>
  <c r="W65" i="4"/>
  <c r="BO57" i="35" s="1"/>
  <c r="X65" i="4"/>
  <c r="BP57" i="35" s="1"/>
  <c r="Y65" i="4"/>
  <c r="BQ57" i="35" s="1"/>
  <c r="Z65" i="4"/>
  <c r="BR57" i="35" s="1"/>
  <c r="AB65" i="4"/>
  <c r="BT57" i="35" s="1"/>
  <c r="AC65" i="4"/>
  <c r="BU57" i="35" s="1"/>
  <c r="AD65" i="4"/>
  <c r="BV57" i="35" s="1"/>
  <c r="AE65" i="4"/>
  <c r="BW57" i="35" s="1"/>
  <c r="AG65" i="4"/>
  <c r="BY57" i="35" s="1"/>
  <c r="AH65" i="4"/>
  <c r="BZ57" i="35" s="1"/>
  <c r="AI65" i="4"/>
  <c r="CA57" i="35" s="1"/>
  <c r="AJ65" i="4"/>
  <c r="CB57" i="35" s="1"/>
  <c r="I65" i="4"/>
  <c r="AZ57" i="35" s="1"/>
  <c r="J58" i="4"/>
  <c r="BA50" i="35" s="1"/>
  <c r="K58" i="4"/>
  <c r="BB50" i="35" s="1"/>
  <c r="L58" i="4"/>
  <c r="BC50" i="35" s="1"/>
  <c r="M58" i="4"/>
  <c r="BD50" i="35" s="1"/>
  <c r="N58" i="4"/>
  <c r="BE50" i="35" s="1"/>
  <c r="O58" i="4"/>
  <c r="BF50" i="35" s="1"/>
  <c r="P58" i="4"/>
  <c r="Q58" i="4"/>
  <c r="BI50" i="35" s="1"/>
  <c r="R58" i="4"/>
  <c r="BJ50" i="35" s="1"/>
  <c r="S58" i="4"/>
  <c r="BK50" i="35" s="1"/>
  <c r="T58" i="4"/>
  <c r="BL50" i="35" s="1"/>
  <c r="U58" i="4"/>
  <c r="BM50" i="35" s="1"/>
  <c r="V58" i="4"/>
  <c r="BN50" i="35" s="1"/>
  <c r="W58" i="4"/>
  <c r="BO50" i="35" s="1"/>
  <c r="X58" i="4"/>
  <c r="BP50" i="35" s="1"/>
  <c r="Y58" i="4"/>
  <c r="BQ50" i="35" s="1"/>
  <c r="Z58" i="4"/>
  <c r="BR50" i="35" s="1"/>
  <c r="AB58" i="4"/>
  <c r="BT50" i="35" s="1"/>
  <c r="AC58" i="4"/>
  <c r="BU50" i="35" s="1"/>
  <c r="AD58" i="4"/>
  <c r="BV50" i="35" s="1"/>
  <c r="AE58" i="4"/>
  <c r="BW50" i="35" s="1"/>
  <c r="AG58" i="4"/>
  <c r="BY50" i="35" s="1"/>
  <c r="AH58" i="4"/>
  <c r="BZ50" i="35" s="1"/>
  <c r="AI58" i="4"/>
  <c r="CA50" i="35" s="1"/>
  <c r="AJ58" i="4"/>
  <c r="CB50" i="35" s="1"/>
  <c r="I58" i="4"/>
  <c r="AZ50" i="35" s="1"/>
  <c r="J47" i="4"/>
  <c r="BA39" i="35" s="1"/>
  <c r="K47" i="4"/>
  <c r="BB39" i="35" s="1"/>
  <c r="L47" i="4"/>
  <c r="BC39" i="35" s="1"/>
  <c r="M47" i="4"/>
  <c r="BD39" i="35" s="1"/>
  <c r="N47" i="4"/>
  <c r="BE39" i="35" s="1"/>
  <c r="O47" i="4"/>
  <c r="BF39" i="35" s="1"/>
  <c r="P47" i="4"/>
  <c r="Q47" i="4"/>
  <c r="BI39" i="35" s="1"/>
  <c r="R47" i="4"/>
  <c r="BJ39" i="35" s="1"/>
  <c r="S47" i="4"/>
  <c r="BK39" i="35" s="1"/>
  <c r="T47" i="4"/>
  <c r="BL39" i="35" s="1"/>
  <c r="U47" i="4"/>
  <c r="BM39" i="35" s="1"/>
  <c r="V47" i="4"/>
  <c r="BN39" i="35" s="1"/>
  <c r="W47" i="4"/>
  <c r="BO39" i="35" s="1"/>
  <c r="X47" i="4"/>
  <c r="BP39" i="35" s="1"/>
  <c r="Y47" i="4"/>
  <c r="BQ39" i="35" s="1"/>
  <c r="Z47" i="4"/>
  <c r="BR39" i="35" s="1"/>
  <c r="AB47" i="4"/>
  <c r="BT39" i="35" s="1"/>
  <c r="AC47" i="4"/>
  <c r="BU39" i="35" s="1"/>
  <c r="AD47" i="4"/>
  <c r="BV39" i="35" s="1"/>
  <c r="AE47" i="4"/>
  <c r="BW39" i="35" s="1"/>
  <c r="AG47" i="4"/>
  <c r="BY39" i="35" s="1"/>
  <c r="AH47" i="4"/>
  <c r="BZ39" i="35" s="1"/>
  <c r="AI47" i="4"/>
  <c r="CA39" i="35" s="1"/>
  <c r="AJ47" i="4"/>
  <c r="CB39" i="35" s="1"/>
  <c r="I47" i="4"/>
  <c r="J41" i="4"/>
  <c r="BA33" i="35" s="1"/>
  <c r="K41" i="4"/>
  <c r="BB33" i="35" s="1"/>
  <c r="L41" i="4"/>
  <c r="BC33" i="35" s="1"/>
  <c r="M41" i="4"/>
  <c r="BD33" i="35" s="1"/>
  <c r="N41" i="4"/>
  <c r="BE33" i="35" s="1"/>
  <c r="O41" i="4"/>
  <c r="BF33" i="35" s="1"/>
  <c r="P41" i="4"/>
  <c r="Q41" i="4"/>
  <c r="BI33" i="35" s="1"/>
  <c r="R41" i="4"/>
  <c r="BJ33" i="35" s="1"/>
  <c r="S41" i="4"/>
  <c r="BK33" i="35" s="1"/>
  <c r="T41" i="4"/>
  <c r="BL33" i="35" s="1"/>
  <c r="U41" i="4"/>
  <c r="BM33" i="35" s="1"/>
  <c r="V41" i="4"/>
  <c r="BN33" i="35" s="1"/>
  <c r="W41" i="4"/>
  <c r="BO33" i="35" s="1"/>
  <c r="X41" i="4"/>
  <c r="BP33" i="35" s="1"/>
  <c r="Y41" i="4"/>
  <c r="BQ33" i="35" s="1"/>
  <c r="Z41" i="4"/>
  <c r="BR33" i="35" s="1"/>
  <c r="AB41" i="4"/>
  <c r="BT33" i="35" s="1"/>
  <c r="AC41" i="4"/>
  <c r="BU33" i="35" s="1"/>
  <c r="AD41" i="4"/>
  <c r="BV33" i="35" s="1"/>
  <c r="AE41" i="4"/>
  <c r="BW33" i="35" s="1"/>
  <c r="AG41" i="4"/>
  <c r="BY33" i="35" s="1"/>
  <c r="AH41" i="4"/>
  <c r="BZ33" i="35" s="1"/>
  <c r="AI41" i="4"/>
  <c r="CA33" i="35" s="1"/>
  <c r="AJ41" i="4"/>
  <c r="CB33" i="35" s="1"/>
  <c r="I41" i="4"/>
  <c r="AZ33" i="35" s="1"/>
  <c r="J31" i="4"/>
  <c r="BA23" i="35" s="1"/>
  <c r="K31" i="4"/>
  <c r="BB23" i="35" s="1"/>
  <c r="L31" i="4"/>
  <c r="BC23" i="35" s="1"/>
  <c r="M31" i="4"/>
  <c r="BD23" i="35" s="1"/>
  <c r="N31" i="4"/>
  <c r="O31" i="4"/>
  <c r="P31" i="4"/>
  <c r="Q31" i="4"/>
  <c r="BI23" i="35" s="1"/>
  <c r="R31" i="4"/>
  <c r="BJ23" i="35" s="1"/>
  <c r="S31" i="4"/>
  <c r="BK23" i="35" s="1"/>
  <c r="T31" i="4"/>
  <c r="BL23" i="35" s="1"/>
  <c r="U31" i="4"/>
  <c r="BM23" i="35" s="1"/>
  <c r="V31" i="4"/>
  <c r="BN23" i="35" s="1"/>
  <c r="W31" i="4"/>
  <c r="X31" i="4"/>
  <c r="BP23" i="35" s="1"/>
  <c r="Y31" i="4"/>
  <c r="BQ23" i="35" s="1"/>
  <c r="Z31" i="4"/>
  <c r="BR23" i="35" s="1"/>
  <c r="AB31" i="4"/>
  <c r="BT23" i="35" s="1"/>
  <c r="AC31" i="4"/>
  <c r="BU23" i="35" s="1"/>
  <c r="AD31" i="4"/>
  <c r="BV23" i="35" s="1"/>
  <c r="AE31" i="4"/>
  <c r="BW23" i="35" s="1"/>
  <c r="AG31" i="4"/>
  <c r="BY23" i="35" s="1"/>
  <c r="AH31" i="4"/>
  <c r="BZ23" i="35" s="1"/>
  <c r="AI31" i="4"/>
  <c r="CA23" i="35" s="1"/>
  <c r="AJ31" i="4"/>
  <c r="CB23" i="35" s="1"/>
  <c r="I31" i="4"/>
  <c r="AZ23" i="35" s="1"/>
  <c r="J24" i="4"/>
  <c r="BA16" i="35" s="1"/>
  <c r="K24" i="4"/>
  <c r="BB16" i="35" s="1"/>
  <c r="L24" i="4"/>
  <c r="BC16" i="35" s="1"/>
  <c r="M24" i="4"/>
  <c r="BD16" i="35" s="1"/>
  <c r="N24" i="4"/>
  <c r="BE16" i="35" s="1"/>
  <c r="O24" i="4"/>
  <c r="BF16" i="35" s="1"/>
  <c r="P24" i="4"/>
  <c r="Q24" i="4"/>
  <c r="BI16" i="35" s="1"/>
  <c r="R24" i="4"/>
  <c r="BJ16" i="35" s="1"/>
  <c r="S24" i="4"/>
  <c r="BK16" i="35" s="1"/>
  <c r="T24" i="4"/>
  <c r="BL16" i="35" s="1"/>
  <c r="U24" i="4"/>
  <c r="BM16" i="35" s="1"/>
  <c r="V24" i="4"/>
  <c r="BN16" i="35" s="1"/>
  <c r="W24" i="4"/>
  <c r="BO16" i="35" s="1"/>
  <c r="X24" i="4"/>
  <c r="BP16" i="35" s="1"/>
  <c r="Y24" i="4"/>
  <c r="BQ16" i="35" s="1"/>
  <c r="Z24" i="4"/>
  <c r="BR16" i="35" s="1"/>
  <c r="AB24" i="4"/>
  <c r="BT16" i="35" s="1"/>
  <c r="AC24" i="4"/>
  <c r="BU16" i="35" s="1"/>
  <c r="AD24" i="4"/>
  <c r="AE24" i="4"/>
  <c r="BW16" i="35" s="1"/>
  <c r="AG24" i="4"/>
  <c r="BY16" i="35" s="1"/>
  <c r="AH24" i="4"/>
  <c r="BZ16" i="35" s="1"/>
  <c r="AI24" i="4"/>
  <c r="CA16" i="35" s="1"/>
  <c r="AJ24" i="4"/>
  <c r="CB16" i="35" s="1"/>
  <c r="I24" i="4"/>
  <c r="AZ16" i="35" s="1"/>
  <c r="J16" i="4"/>
  <c r="K16" i="4"/>
  <c r="L16" i="4"/>
  <c r="BC8" i="35" s="1"/>
  <c r="M16" i="4"/>
  <c r="BD8" i="35" s="1"/>
  <c r="N16" i="4"/>
  <c r="BE8" i="35" s="1"/>
  <c r="O16" i="4"/>
  <c r="BF8" i="35" s="1"/>
  <c r="P16" i="4"/>
  <c r="Q16" i="4"/>
  <c r="BI8" i="35" s="1"/>
  <c r="R16" i="4"/>
  <c r="S16" i="4"/>
  <c r="T16" i="4"/>
  <c r="BL8" i="35" s="1"/>
  <c r="U16" i="4"/>
  <c r="BM8" i="35" s="1"/>
  <c r="V16" i="4"/>
  <c r="BN8" i="35" s="1"/>
  <c r="W16" i="4"/>
  <c r="BO8" i="35" s="1"/>
  <c r="X16" i="4"/>
  <c r="BP8" i="35" s="1"/>
  <c r="Y16" i="4"/>
  <c r="BQ8" i="35" s="1"/>
  <c r="Z16" i="4"/>
  <c r="AB16" i="4"/>
  <c r="BT8" i="35" s="1"/>
  <c r="AC16" i="4"/>
  <c r="BU8" i="35" s="1"/>
  <c r="AD16" i="4"/>
  <c r="BV8" i="35" s="1"/>
  <c r="AE16" i="4"/>
  <c r="BW8" i="35" s="1"/>
  <c r="AG16" i="4"/>
  <c r="BY8" i="35" s="1"/>
  <c r="AH16" i="4"/>
  <c r="BZ8" i="35" s="1"/>
  <c r="AI16" i="4"/>
  <c r="AJ16" i="4"/>
  <c r="CB8" i="35" s="1"/>
  <c r="I16" i="4"/>
  <c r="AZ8" i="35" s="1"/>
  <c r="AF11" i="4"/>
  <c r="BX3" i="35" s="1"/>
  <c r="AF12" i="4"/>
  <c r="BX4" i="35" s="1"/>
  <c r="AF13" i="4"/>
  <c r="BX5" i="35" s="1"/>
  <c r="AF14" i="4"/>
  <c r="BX6" i="35" s="1"/>
  <c r="AF15" i="4"/>
  <c r="BX7" i="35" s="1"/>
  <c r="AF17" i="4"/>
  <c r="AF18" i="4"/>
  <c r="BX10" i="35" s="1"/>
  <c r="AF19" i="4"/>
  <c r="BX11" i="35" s="1"/>
  <c r="AF20" i="4"/>
  <c r="BX12" i="35" s="1"/>
  <c r="AF21" i="4"/>
  <c r="BX13" i="35" s="1"/>
  <c r="AF22" i="4"/>
  <c r="BX14" i="35" s="1"/>
  <c r="AF23" i="4"/>
  <c r="BX15" i="35" s="1"/>
  <c r="AF25" i="4"/>
  <c r="BX17" i="35" s="1"/>
  <c r="AF26" i="4"/>
  <c r="BX18" i="35" s="1"/>
  <c r="AF27" i="4"/>
  <c r="BX19" i="35" s="1"/>
  <c r="AF28" i="4"/>
  <c r="BX20" i="35" s="1"/>
  <c r="AF29" i="4"/>
  <c r="BX21" i="35" s="1"/>
  <c r="AF30" i="4"/>
  <c r="BX22" i="35" s="1"/>
  <c r="AF32" i="4"/>
  <c r="BX24" i="35" s="1"/>
  <c r="AF33" i="4"/>
  <c r="BX25" i="35" s="1"/>
  <c r="AF34" i="4"/>
  <c r="BX26" i="35" s="1"/>
  <c r="AF35" i="4"/>
  <c r="BX27" i="35" s="1"/>
  <c r="AF36" i="4"/>
  <c r="BX28" i="35" s="1"/>
  <c r="AF37" i="4"/>
  <c r="BX29" i="35" s="1"/>
  <c r="AF38" i="4"/>
  <c r="BX30" i="35" s="1"/>
  <c r="AF39" i="4"/>
  <c r="BX31" i="35" s="1"/>
  <c r="AF40" i="4"/>
  <c r="BX32" i="35" s="1"/>
  <c r="AF42" i="4"/>
  <c r="BX34" i="35" s="1"/>
  <c r="AF43" i="4"/>
  <c r="BX35" i="35" s="1"/>
  <c r="AF44" i="4"/>
  <c r="BX36" i="35" s="1"/>
  <c r="AF45" i="4"/>
  <c r="BX37" i="35" s="1"/>
  <c r="AF46" i="4"/>
  <c r="BX38" i="35" s="1"/>
  <c r="AF48" i="4"/>
  <c r="BX40" i="35" s="1"/>
  <c r="AF49" i="4"/>
  <c r="BX41" i="35" s="1"/>
  <c r="AF50" i="4"/>
  <c r="BX42" i="35" s="1"/>
  <c r="AF51" i="4"/>
  <c r="BX43" i="35" s="1"/>
  <c r="AF52" i="4"/>
  <c r="BX44" i="35" s="1"/>
  <c r="AF53" i="4"/>
  <c r="BX45" i="35" s="1"/>
  <c r="AF54" i="4"/>
  <c r="BX46" i="35" s="1"/>
  <c r="AF55" i="4"/>
  <c r="BX47" i="35" s="1"/>
  <c r="AF56" i="4"/>
  <c r="BX48" i="35" s="1"/>
  <c r="AF57" i="4"/>
  <c r="BX49" i="35" s="1"/>
  <c r="AF59" i="4"/>
  <c r="BX51" i="35" s="1"/>
  <c r="AF60" i="4"/>
  <c r="BX52" i="35" s="1"/>
  <c r="AF61" i="4"/>
  <c r="BX53" i="35" s="1"/>
  <c r="AF62" i="4"/>
  <c r="BX54" i="35" s="1"/>
  <c r="AF63" i="4"/>
  <c r="BX55" i="35" s="1"/>
  <c r="AF64" i="4"/>
  <c r="BX56" i="35" s="1"/>
  <c r="AF66" i="4"/>
  <c r="BX58" i="35" s="1"/>
  <c r="AF67" i="4"/>
  <c r="BX59" i="35" s="1"/>
  <c r="AF68" i="4"/>
  <c r="BX60" i="35" s="1"/>
  <c r="AF69" i="4"/>
  <c r="BX61" i="35" s="1"/>
  <c r="AF70" i="4"/>
  <c r="BX62" i="35" s="1"/>
  <c r="AF71" i="4"/>
  <c r="BX63" i="35" s="1"/>
  <c r="AF72" i="4"/>
  <c r="BX64" i="35" s="1"/>
  <c r="AF73" i="4"/>
  <c r="BX65" i="35" s="1"/>
  <c r="AF74" i="4"/>
  <c r="BX66" i="35" s="1"/>
  <c r="AF75" i="4"/>
  <c r="BX67" i="35" s="1"/>
  <c r="AF76" i="4"/>
  <c r="BX68" i="35" s="1"/>
  <c r="AF77" i="4"/>
  <c r="BX69" i="35" s="1"/>
  <c r="AF78" i="4"/>
  <c r="BX70" i="35" s="1"/>
  <c r="AF79" i="4"/>
  <c r="BX71" i="35" s="1"/>
  <c r="AF81" i="4"/>
  <c r="AF82" i="4"/>
  <c r="BX74" i="35" s="1"/>
  <c r="AF83" i="4"/>
  <c r="BX75" i="35" s="1"/>
  <c r="AF84" i="4"/>
  <c r="BX76" i="35" s="1"/>
  <c r="AF85" i="4"/>
  <c r="BX77" i="35" s="1"/>
  <c r="AF86" i="4"/>
  <c r="BX78" i="35" s="1"/>
  <c r="AF87" i="4"/>
  <c r="BX79" i="35" s="1"/>
  <c r="AF88" i="4"/>
  <c r="BX80" i="35" s="1"/>
  <c r="AF89" i="4"/>
  <c r="BX81" i="35" s="1"/>
  <c r="AF90" i="4"/>
  <c r="BX82" i="35" s="1"/>
  <c r="AF91" i="4"/>
  <c r="BX83" i="35" s="1"/>
  <c r="AF92" i="4"/>
  <c r="BX84" i="35" s="1"/>
  <c r="AF93" i="4"/>
  <c r="BX85" i="35" s="1"/>
  <c r="AF94" i="4"/>
  <c r="BX86" i="35" s="1"/>
  <c r="AF96" i="4"/>
  <c r="BX88" i="35" s="1"/>
  <c r="AF97" i="4"/>
  <c r="BX89" i="35" s="1"/>
  <c r="AF98" i="4"/>
  <c r="BX90" i="35" s="1"/>
  <c r="AF99" i="4"/>
  <c r="BX91" i="35" s="1"/>
  <c r="AF100" i="4"/>
  <c r="BX92" i="35" s="1"/>
  <c r="AF101" i="4"/>
  <c r="BX93" i="35" s="1"/>
  <c r="AF102" i="4"/>
  <c r="BX94" i="35" s="1"/>
  <c r="AF103" i="4"/>
  <c r="BX95" i="35" s="1"/>
  <c r="AF104" i="4"/>
  <c r="BX96" i="35" s="1"/>
  <c r="AF105" i="4"/>
  <c r="BX97" i="35" s="1"/>
  <c r="AF107" i="4"/>
  <c r="AF108" i="4"/>
  <c r="BX100" i="35" s="1"/>
  <c r="AF109" i="4"/>
  <c r="BX101" i="35" s="1"/>
  <c r="AF110" i="4"/>
  <c r="BX102" i="35" s="1"/>
  <c r="AF111" i="4"/>
  <c r="BX103" i="35" s="1"/>
  <c r="AF112" i="4"/>
  <c r="BX104" i="35" s="1"/>
  <c r="AF113" i="4"/>
  <c r="BX105" i="35" s="1"/>
  <c r="AF114" i="4"/>
  <c r="BX106" i="35" s="1"/>
  <c r="AF115" i="4"/>
  <c r="BX107" i="35" s="1"/>
  <c r="AF117" i="4"/>
  <c r="BX109" i="35" s="1"/>
  <c r="AF118" i="4"/>
  <c r="BX110" i="35" s="1"/>
  <c r="AF119" i="4"/>
  <c r="BX111" i="35" s="1"/>
  <c r="AF120" i="4"/>
  <c r="BX112" i="35" s="1"/>
  <c r="AF121" i="4"/>
  <c r="BX113" i="35" s="1"/>
  <c r="AF122" i="4"/>
  <c r="BX114" i="35" s="1"/>
  <c r="AF123" i="4"/>
  <c r="BX115" i="35" s="1"/>
  <c r="AF124" i="4"/>
  <c r="BX116" i="35" s="1"/>
  <c r="AF125" i="4"/>
  <c r="BX117" i="35" s="1"/>
  <c r="AF126" i="4"/>
  <c r="BX118" i="35" s="1"/>
  <c r="AF127" i="4"/>
  <c r="BX119" i="35" s="1"/>
  <c r="AF128" i="4"/>
  <c r="BX120" i="35" s="1"/>
  <c r="AF129" i="4"/>
  <c r="BX121" i="35" s="1"/>
  <c r="AF130" i="4"/>
  <c r="BX122" i="35" s="1"/>
  <c r="AF131" i="4"/>
  <c r="BX123" i="35" s="1"/>
  <c r="AF132" i="4"/>
  <c r="BX124" i="35" s="1"/>
  <c r="AF133" i="4"/>
  <c r="BX125" i="35" s="1"/>
  <c r="AF134" i="4"/>
  <c r="BX126" i="35" s="1"/>
  <c r="AF135" i="4"/>
  <c r="BX127" i="35" s="1"/>
  <c r="AF136" i="4"/>
  <c r="BX128" i="35" s="1"/>
  <c r="AF137" i="4"/>
  <c r="BX129" i="35" s="1"/>
  <c r="AF138" i="4"/>
  <c r="BX130" i="35" s="1"/>
  <c r="AF139" i="4"/>
  <c r="BX131" i="35" s="1"/>
  <c r="AF140" i="4"/>
  <c r="BX132" i="35" s="1"/>
  <c r="AF141" i="4"/>
  <c r="BX133" i="35" s="1"/>
  <c r="AF142" i="4"/>
  <c r="BX134" i="35" s="1"/>
  <c r="AF144" i="4"/>
  <c r="AF145" i="4"/>
  <c r="BX137" i="35" s="1"/>
  <c r="AF146" i="4"/>
  <c r="BX138" i="35" s="1"/>
  <c r="AF147" i="4"/>
  <c r="BX139" i="35" s="1"/>
  <c r="AF148" i="4"/>
  <c r="BX140" i="35" s="1"/>
  <c r="AF149" i="4"/>
  <c r="BX141" i="35" s="1"/>
  <c r="AF150" i="4"/>
  <c r="BX142" i="35" s="1"/>
  <c r="AF152" i="4"/>
  <c r="BX144" i="35" s="1"/>
  <c r="AF153" i="4"/>
  <c r="BX145" i="35" s="1"/>
  <c r="AF155" i="4"/>
  <c r="BX147" i="35" s="1"/>
  <c r="AF156" i="4"/>
  <c r="BX148" i="35" s="1"/>
  <c r="AF157" i="4"/>
  <c r="BX149" i="35" s="1"/>
  <c r="AF158" i="4"/>
  <c r="BX150" i="35" s="1"/>
  <c r="AF159" i="4"/>
  <c r="BX151" i="35" s="1"/>
  <c r="AF161" i="4"/>
  <c r="AF162" i="4"/>
  <c r="BX154" i="35" s="1"/>
  <c r="AF163" i="4"/>
  <c r="BX155" i="35" s="1"/>
  <c r="AF164" i="4"/>
  <c r="BX156" i="35" s="1"/>
  <c r="AF165" i="4"/>
  <c r="BX157" i="35" s="1"/>
  <c r="AF166" i="4"/>
  <c r="BX158" i="35" s="1"/>
  <c r="AF167" i="4"/>
  <c r="BX159" i="35" s="1"/>
  <c r="AF168" i="4"/>
  <c r="BX160" i="35" s="1"/>
  <c r="AF170" i="4"/>
  <c r="AF171" i="4"/>
  <c r="BX163" i="35" s="1"/>
  <c r="AF172" i="4"/>
  <c r="BX164" i="35" s="1"/>
  <c r="AF173" i="4"/>
  <c r="BX165" i="35" s="1"/>
  <c r="AF174" i="4"/>
  <c r="BX166" i="35" s="1"/>
  <c r="AF175" i="4"/>
  <c r="BX167" i="35" s="1"/>
  <c r="AF176" i="4"/>
  <c r="BX168" i="35" s="1"/>
  <c r="AF177" i="4"/>
  <c r="BX169" i="35" s="1"/>
  <c r="AF178" i="4"/>
  <c r="BX170" i="35" s="1"/>
  <c r="AF179" i="4"/>
  <c r="BX171" i="35" s="1"/>
  <c r="AF180" i="4"/>
  <c r="BX172" i="35" s="1"/>
  <c r="AF181" i="4"/>
  <c r="BX173" i="35" s="1"/>
  <c r="AF182" i="4"/>
  <c r="BX174" i="35" s="1"/>
  <c r="AF183" i="4"/>
  <c r="BX175" i="35" s="1"/>
  <c r="AF184" i="4"/>
  <c r="BX176" i="35" s="1"/>
  <c r="AF185" i="4"/>
  <c r="BX177" i="35" s="1"/>
  <c r="AF186" i="4"/>
  <c r="BX178" i="35" s="1"/>
  <c r="AF187" i="4"/>
  <c r="BX179" i="35" s="1"/>
  <c r="AF189" i="4"/>
  <c r="AF190" i="4"/>
  <c r="BX182" i="35" s="1"/>
  <c r="AF191" i="4"/>
  <c r="BX183" i="35" s="1"/>
  <c r="AF192" i="4"/>
  <c r="BX184" i="35" s="1"/>
  <c r="AF193" i="4"/>
  <c r="BX185" i="35" s="1"/>
  <c r="AF194" i="4"/>
  <c r="BX186" i="35" s="1"/>
  <c r="AF195" i="4"/>
  <c r="BX187" i="35" s="1"/>
  <c r="AF196" i="4"/>
  <c r="BX188" i="35" s="1"/>
  <c r="AF197" i="4"/>
  <c r="BX189" i="35" s="1"/>
  <c r="AF198" i="4"/>
  <c r="BX190" i="35" s="1"/>
  <c r="AF199" i="4"/>
  <c r="BX191" i="35" s="1"/>
  <c r="AF200" i="4"/>
  <c r="BX192" i="35" s="1"/>
  <c r="AF201" i="4"/>
  <c r="BX193" i="35" s="1"/>
  <c r="AF203" i="4"/>
  <c r="AF204" i="4"/>
  <c r="BX196" i="35" s="1"/>
  <c r="AF205" i="4"/>
  <c r="BX197" i="35" s="1"/>
  <c r="AF206" i="4"/>
  <c r="BX198" i="35" s="1"/>
  <c r="AF207" i="4"/>
  <c r="BX199" i="35" s="1"/>
  <c r="AF208" i="4"/>
  <c r="BX200" i="35" s="1"/>
  <c r="AF209" i="4"/>
  <c r="BX201" i="35" s="1"/>
  <c r="AF210" i="4"/>
  <c r="BX202" i="35" s="1"/>
  <c r="AF211" i="4"/>
  <c r="BX203" i="35" s="1"/>
  <c r="AF212" i="4"/>
  <c r="BX204" i="35" s="1"/>
  <c r="AF213" i="4"/>
  <c r="BX205" i="35" s="1"/>
  <c r="AF215" i="4"/>
  <c r="BX207" i="35" s="1"/>
  <c r="AF216" i="4"/>
  <c r="BX208" i="35" s="1"/>
  <c r="AF217" i="4"/>
  <c r="BX209" i="35" s="1"/>
  <c r="AF218" i="4"/>
  <c r="BX210" i="35" s="1"/>
  <c r="AF219" i="4"/>
  <c r="BX211" i="35" s="1"/>
  <c r="AF220" i="4"/>
  <c r="BX212" i="35" s="1"/>
  <c r="AF221" i="4"/>
  <c r="BX213" i="35" s="1"/>
  <c r="AF222" i="4"/>
  <c r="BX214" i="35" s="1"/>
  <c r="AF223" i="4"/>
  <c r="BX215" i="35" s="1"/>
  <c r="AF224" i="4"/>
  <c r="BX216" i="35" s="1"/>
  <c r="AF225" i="4"/>
  <c r="BX217" i="35" s="1"/>
  <c r="AF226" i="4"/>
  <c r="BX218" i="35" s="1"/>
  <c r="AF227" i="4"/>
  <c r="BX219" i="35" s="1"/>
  <c r="AF229" i="4"/>
  <c r="AF230" i="4"/>
  <c r="BX222" i="35" s="1"/>
  <c r="AF231" i="4"/>
  <c r="BX223" i="35" s="1"/>
  <c r="AF232" i="4"/>
  <c r="BX224" i="35" s="1"/>
  <c r="AF233" i="4"/>
  <c r="BX225" i="35" s="1"/>
  <c r="AF234" i="4"/>
  <c r="BX226" i="35" s="1"/>
  <c r="AF235" i="4"/>
  <c r="BX227" i="35" s="1"/>
  <c r="AF237" i="4"/>
  <c r="AF238" i="4"/>
  <c r="BX230" i="35" s="1"/>
  <c r="AF239" i="4"/>
  <c r="BX231" i="35" s="1"/>
  <c r="AF240" i="4"/>
  <c r="BX232" i="35" s="1"/>
  <c r="AF241" i="4"/>
  <c r="BX233" i="35" s="1"/>
  <c r="AF242" i="4"/>
  <c r="BX234" i="35" s="1"/>
  <c r="AF243" i="4"/>
  <c r="BX235" i="35" s="1"/>
  <c r="AF244" i="4"/>
  <c r="BX236" i="35" s="1"/>
  <c r="AF245" i="4"/>
  <c r="BX237" i="35" s="1"/>
  <c r="AF246" i="4"/>
  <c r="BX238" i="35" s="1"/>
  <c r="AF247" i="4"/>
  <c r="BX239" i="35" s="1"/>
  <c r="AF248" i="4"/>
  <c r="BX240" i="35" s="1"/>
  <c r="AF249" i="4"/>
  <c r="BX241" i="35" s="1"/>
  <c r="AF250" i="4"/>
  <c r="BX242" i="35" s="1"/>
  <c r="AF251" i="4"/>
  <c r="BX243" i="35" s="1"/>
  <c r="AF252" i="4"/>
  <c r="BX244" i="35" s="1"/>
  <c r="AF253" i="4"/>
  <c r="BX245" i="35" s="1"/>
  <c r="AF254" i="4"/>
  <c r="BX246" i="35" s="1"/>
  <c r="AF256" i="4"/>
  <c r="AF257" i="4"/>
  <c r="BX249" i="35" s="1"/>
  <c r="AF258" i="4"/>
  <c r="BX250" i="35" s="1"/>
  <c r="AF259" i="4"/>
  <c r="BX251" i="35" s="1"/>
  <c r="AF260" i="4"/>
  <c r="BX252" i="35" s="1"/>
  <c r="AF261" i="4"/>
  <c r="BX253" i="35" s="1"/>
  <c r="AF262" i="4"/>
  <c r="BX254" i="35" s="1"/>
  <c r="AF263" i="4"/>
  <c r="BX255" i="35" s="1"/>
  <c r="AF264" i="4"/>
  <c r="BX256" i="35" s="1"/>
  <c r="AF266" i="4"/>
  <c r="BX258" i="35" s="1"/>
  <c r="AF267" i="4"/>
  <c r="BX259" i="35" s="1"/>
  <c r="AF268" i="4"/>
  <c r="BX260" i="35" s="1"/>
  <c r="AF269" i="4"/>
  <c r="BX261" i="35" s="1"/>
  <c r="AF270" i="4"/>
  <c r="BX262" i="35" s="1"/>
  <c r="AF271" i="4"/>
  <c r="BX263" i="35" s="1"/>
  <c r="AF272" i="4"/>
  <c r="BX264" i="35" s="1"/>
  <c r="AF274" i="4"/>
  <c r="BX266" i="35" s="1"/>
  <c r="AF275" i="4"/>
  <c r="BX267" i="35" s="1"/>
  <c r="AF276" i="4"/>
  <c r="BX268" i="35" s="1"/>
  <c r="AF277" i="4"/>
  <c r="BX269" i="35" s="1"/>
  <c r="AF278" i="4"/>
  <c r="BX270" i="35" s="1"/>
  <c r="AF279" i="4"/>
  <c r="BX271" i="35" s="1"/>
  <c r="AF280" i="4"/>
  <c r="BX272" i="35" s="1"/>
  <c r="AF281" i="4"/>
  <c r="BX273" i="35" s="1"/>
  <c r="AF282" i="4"/>
  <c r="BX274" i="35" s="1"/>
  <c r="AF284" i="4"/>
  <c r="AF285" i="4"/>
  <c r="BX277" i="35" s="1"/>
  <c r="AF286" i="4"/>
  <c r="BX278" i="35" s="1"/>
  <c r="AF288" i="4"/>
  <c r="BX280" i="35" s="1"/>
  <c r="AF289" i="4"/>
  <c r="BX281" i="35" s="1"/>
  <c r="AF290" i="4"/>
  <c r="BX282" i="35" s="1"/>
  <c r="AF291" i="4"/>
  <c r="BX283" i="35" s="1"/>
  <c r="AF292" i="4"/>
  <c r="BX284" i="35" s="1"/>
  <c r="AF293" i="4"/>
  <c r="BX285" i="35" s="1"/>
  <c r="AF294" i="4"/>
  <c r="BX286" i="35" s="1"/>
  <c r="AF295" i="4"/>
  <c r="BX287" i="35" s="1"/>
  <c r="AF296" i="4"/>
  <c r="BX288" i="35" s="1"/>
  <c r="AF297" i="4"/>
  <c r="BX289" i="35" s="1"/>
  <c r="AF298" i="4"/>
  <c r="BX290" i="35" s="1"/>
  <c r="AF299" i="4"/>
  <c r="BX291" i="35" s="1"/>
  <c r="AF10" i="4"/>
  <c r="BX2" i="35" s="1"/>
  <c r="AA11" i="4"/>
  <c r="BS3" i="35" s="1"/>
  <c r="AA12" i="4"/>
  <c r="BS4" i="35" s="1"/>
  <c r="AA13" i="4"/>
  <c r="BS5" i="35" s="1"/>
  <c r="AA14" i="4"/>
  <c r="BS6" i="35" s="1"/>
  <c r="AA15" i="4"/>
  <c r="BS7" i="35" s="1"/>
  <c r="AA17" i="4"/>
  <c r="AA18" i="4"/>
  <c r="BS10" i="35" s="1"/>
  <c r="AA19" i="4"/>
  <c r="BS11" i="35" s="1"/>
  <c r="AA20" i="4"/>
  <c r="BS12" i="35" s="1"/>
  <c r="AA21" i="4"/>
  <c r="BS13" i="35" s="1"/>
  <c r="AA22" i="4"/>
  <c r="BS14" i="35" s="1"/>
  <c r="AA23" i="4"/>
  <c r="BS15" i="35" s="1"/>
  <c r="AA25" i="4"/>
  <c r="BS17" i="35" s="1"/>
  <c r="AA26" i="4"/>
  <c r="BS18" i="35" s="1"/>
  <c r="AA27" i="4"/>
  <c r="BS19" i="35" s="1"/>
  <c r="AA28" i="4"/>
  <c r="BS20" i="35" s="1"/>
  <c r="AA29" i="4"/>
  <c r="BS21" i="35" s="1"/>
  <c r="AA30" i="4"/>
  <c r="BS22" i="35" s="1"/>
  <c r="AA32" i="4"/>
  <c r="BS24" i="35" s="1"/>
  <c r="AA33" i="4"/>
  <c r="BS25" i="35" s="1"/>
  <c r="AA34" i="4"/>
  <c r="BS26" i="35" s="1"/>
  <c r="AA35" i="4"/>
  <c r="BS27" i="35" s="1"/>
  <c r="AA36" i="4"/>
  <c r="BS28" i="35" s="1"/>
  <c r="AA37" i="4"/>
  <c r="BS29" i="35" s="1"/>
  <c r="AA38" i="4"/>
  <c r="BS30" i="35" s="1"/>
  <c r="AA39" i="4"/>
  <c r="BS31" i="35" s="1"/>
  <c r="AA40" i="4"/>
  <c r="BS32" i="35" s="1"/>
  <c r="AA42" i="4"/>
  <c r="BS34" i="35" s="1"/>
  <c r="AA43" i="4"/>
  <c r="BS35" i="35" s="1"/>
  <c r="AA44" i="4"/>
  <c r="BS36" i="35" s="1"/>
  <c r="AA45" i="4"/>
  <c r="BS37" i="35" s="1"/>
  <c r="AA46" i="4"/>
  <c r="BS38" i="35" s="1"/>
  <c r="AA48" i="4"/>
  <c r="AA49" i="4"/>
  <c r="BS41" i="35" s="1"/>
  <c r="AA50" i="4"/>
  <c r="BS42" i="35" s="1"/>
  <c r="AA51" i="4"/>
  <c r="BS43" i="35" s="1"/>
  <c r="AA52" i="4"/>
  <c r="BS44" i="35" s="1"/>
  <c r="AA53" i="4"/>
  <c r="BS45" i="35" s="1"/>
  <c r="AA54" i="4"/>
  <c r="BS46" i="35" s="1"/>
  <c r="AA55" i="4"/>
  <c r="BS47" i="35" s="1"/>
  <c r="AA56" i="4"/>
  <c r="BS48" i="35" s="1"/>
  <c r="AA57" i="4"/>
  <c r="BS49" i="35" s="1"/>
  <c r="AA59" i="4"/>
  <c r="BS51" i="35" s="1"/>
  <c r="AA60" i="4"/>
  <c r="BS52" i="35" s="1"/>
  <c r="AA61" i="4"/>
  <c r="BS53" i="35" s="1"/>
  <c r="AA62" i="4"/>
  <c r="BS54" i="35" s="1"/>
  <c r="AA63" i="4"/>
  <c r="BS55" i="35" s="1"/>
  <c r="AA64" i="4"/>
  <c r="BS56" i="35" s="1"/>
  <c r="AA66" i="4"/>
  <c r="AA67" i="4"/>
  <c r="BS59" i="35" s="1"/>
  <c r="AA68" i="4"/>
  <c r="BS60" i="35" s="1"/>
  <c r="AA69" i="4"/>
  <c r="BS61" i="35" s="1"/>
  <c r="AA70" i="4"/>
  <c r="BS62" i="35" s="1"/>
  <c r="AA71" i="4"/>
  <c r="BS63" i="35" s="1"/>
  <c r="AA72" i="4"/>
  <c r="BS64" i="35" s="1"/>
  <c r="AA73" i="4"/>
  <c r="BS65" i="35" s="1"/>
  <c r="AA74" i="4"/>
  <c r="BS66" i="35" s="1"/>
  <c r="AA75" i="4"/>
  <c r="BS67" i="35" s="1"/>
  <c r="AA76" i="4"/>
  <c r="BS68" i="35" s="1"/>
  <c r="AA77" i="4"/>
  <c r="BS69" i="35" s="1"/>
  <c r="AA78" i="4"/>
  <c r="BS70" i="35" s="1"/>
  <c r="AA79" i="4"/>
  <c r="BS71" i="35" s="1"/>
  <c r="AA81" i="4"/>
  <c r="AA82" i="4"/>
  <c r="BS74" i="35" s="1"/>
  <c r="AA83" i="4"/>
  <c r="BS75" i="35" s="1"/>
  <c r="AA84" i="4"/>
  <c r="BS76" i="35" s="1"/>
  <c r="AA85" i="4"/>
  <c r="BS77" i="35" s="1"/>
  <c r="AA86" i="4"/>
  <c r="BS78" i="35" s="1"/>
  <c r="AA87" i="4"/>
  <c r="BS79" i="35" s="1"/>
  <c r="AA88" i="4"/>
  <c r="BS80" i="35" s="1"/>
  <c r="AA89" i="4"/>
  <c r="BS81" i="35" s="1"/>
  <c r="AA90" i="4"/>
  <c r="BS82" i="35" s="1"/>
  <c r="AA91" i="4"/>
  <c r="BS83" i="35" s="1"/>
  <c r="AA92" i="4"/>
  <c r="BS84" i="35" s="1"/>
  <c r="AA93" i="4"/>
  <c r="BS85" i="35" s="1"/>
  <c r="AA94" i="4"/>
  <c r="BS86" i="35" s="1"/>
  <c r="AA96" i="4"/>
  <c r="BS88" i="35" s="1"/>
  <c r="AA97" i="4"/>
  <c r="BS89" i="35" s="1"/>
  <c r="AA98" i="4"/>
  <c r="BS90" i="35" s="1"/>
  <c r="AA99" i="4"/>
  <c r="BS91" i="35" s="1"/>
  <c r="AA100" i="4"/>
  <c r="BS92" i="35" s="1"/>
  <c r="AA101" i="4"/>
  <c r="BS93" i="35" s="1"/>
  <c r="AA102" i="4"/>
  <c r="BS94" i="35" s="1"/>
  <c r="AA103" i="4"/>
  <c r="BS95" i="35" s="1"/>
  <c r="AA104" i="4"/>
  <c r="BS96" i="35" s="1"/>
  <c r="AA105" i="4"/>
  <c r="BS97" i="35" s="1"/>
  <c r="AA107" i="4"/>
  <c r="AA108" i="4"/>
  <c r="BS100" i="35" s="1"/>
  <c r="AA109" i="4"/>
  <c r="BS101" i="35" s="1"/>
  <c r="AA110" i="4"/>
  <c r="BS102" i="35" s="1"/>
  <c r="AA111" i="4"/>
  <c r="BS103" i="35" s="1"/>
  <c r="AA112" i="4"/>
  <c r="BS104" i="35" s="1"/>
  <c r="AA113" i="4"/>
  <c r="BS105" i="35" s="1"/>
  <c r="AA114" i="4"/>
  <c r="BS106" i="35" s="1"/>
  <c r="AA115" i="4"/>
  <c r="BS107" i="35" s="1"/>
  <c r="AA117" i="4"/>
  <c r="BS109" i="35" s="1"/>
  <c r="AA118" i="4"/>
  <c r="BS110" i="35" s="1"/>
  <c r="AA119" i="4"/>
  <c r="BS111" i="35" s="1"/>
  <c r="AA120" i="4"/>
  <c r="BS112" i="35" s="1"/>
  <c r="AA121" i="4"/>
  <c r="BS113" i="35" s="1"/>
  <c r="AA122" i="4"/>
  <c r="BS114" i="35" s="1"/>
  <c r="AA123" i="4"/>
  <c r="BS115" i="35" s="1"/>
  <c r="AA124" i="4"/>
  <c r="BS116" i="35" s="1"/>
  <c r="AA125" i="4"/>
  <c r="BS117" i="35" s="1"/>
  <c r="AA126" i="4"/>
  <c r="BS118" i="35" s="1"/>
  <c r="AA127" i="4"/>
  <c r="BS119" i="35" s="1"/>
  <c r="AA128" i="4"/>
  <c r="BS120" i="35" s="1"/>
  <c r="AA129" i="4"/>
  <c r="BS121" i="35" s="1"/>
  <c r="AA130" i="4"/>
  <c r="BS122" i="35" s="1"/>
  <c r="AA131" i="4"/>
  <c r="BS123" i="35" s="1"/>
  <c r="AA132" i="4"/>
  <c r="BS124" i="35" s="1"/>
  <c r="AA133" i="4"/>
  <c r="BS125" i="35" s="1"/>
  <c r="AA134" i="4"/>
  <c r="BS126" i="35" s="1"/>
  <c r="AA135" i="4"/>
  <c r="BS127" i="35" s="1"/>
  <c r="AA136" i="4"/>
  <c r="BS128" i="35" s="1"/>
  <c r="AA137" i="4"/>
  <c r="BS129" i="35" s="1"/>
  <c r="AA138" i="4"/>
  <c r="BS130" i="35" s="1"/>
  <c r="AA139" i="4"/>
  <c r="BS131" i="35" s="1"/>
  <c r="AA140" i="4"/>
  <c r="BS132" i="35" s="1"/>
  <c r="AA141" i="4"/>
  <c r="BS133" i="35" s="1"/>
  <c r="AA142" i="4"/>
  <c r="BS134" i="35" s="1"/>
  <c r="AA144" i="4"/>
  <c r="AA145" i="4"/>
  <c r="BS137" i="35" s="1"/>
  <c r="AA146" i="4"/>
  <c r="BS138" i="35" s="1"/>
  <c r="AA147" i="4"/>
  <c r="BS139" i="35" s="1"/>
  <c r="AA148" i="4"/>
  <c r="BS140" i="35" s="1"/>
  <c r="AA149" i="4"/>
  <c r="BS141" i="35" s="1"/>
  <c r="AA150" i="4"/>
  <c r="BS142" i="35" s="1"/>
  <c r="AA152" i="4"/>
  <c r="AA153" i="4"/>
  <c r="BS145" i="35" s="1"/>
  <c r="AA155" i="4"/>
  <c r="BS147" i="35" s="1"/>
  <c r="AA156" i="4"/>
  <c r="BS148" i="35" s="1"/>
  <c r="AA157" i="4"/>
  <c r="BS149" i="35" s="1"/>
  <c r="AA158" i="4"/>
  <c r="BS150" i="35" s="1"/>
  <c r="AA159" i="4"/>
  <c r="BS151" i="35" s="1"/>
  <c r="AA161" i="4"/>
  <c r="AA162" i="4"/>
  <c r="BS154" i="35" s="1"/>
  <c r="AA163" i="4"/>
  <c r="BS155" i="35" s="1"/>
  <c r="AA164" i="4"/>
  <c r="BS156" i="35" s="1"/>
  <c r="AA165" i="4"/>
  <c r="BS157" i="35" s="1"/>
  <c r="AA166" i="4"/>
  <c r="BS158" i="35" s="1"/>
  <c r="AA167" i="4"/>
  <c r="BS159" i="35" s="1"/>
  <c r="AA168" i="4"/>
  <c r="BS160" i="35" s="1"/>
  <c r="AA170" i="4"/>
  <c r="AA171" i="4"/>
  <c r="BS163" i="35" s="1"/>
  <c r="AA172" i="4"/>
  <c r="BS164" i="35" s="1"/>
  <c r="AA173" i="4"/>
  <c r="BS165" i="35" s="1"/>
  <c r="AA174" i="4"/>
  <c r="BS166" i="35" s="1"/>
  <c r="AA175" i="4"/>
  <c r="BS167" i="35" s="1"/>
  <c r="AA176" i="4"/>
  <c r="BS168" i="35" s="1"/>
  <c r="AA177" i="4"/>
  <c r="BS169" i="35" s="1"/>
  <c r="AA178" i="4"/>
  <c r="BS170" i="35" s="1"/>
  <c r="AA179" i="4"/>
  <c r="BS171" i="35" s="1"/>
  <c r="AA180" i="4"/>
  <c r="BS172" i="35" s="1"/>
  <c r="AA181" i="4"/>
  <c r="BS173" i="35" s="1"/>
  <c r="AA182" i="4"/>
  <c r="BS174" i="35" s="1"/>
  <c r="AA183" i="4"/>
  <c r="BS175" i="35" s="1"/>
  <c r="AA184" i="4"/>
  <c r="BS176" i="35" s="1"/>
  <c r="AA185" i="4"/>
  <c r="BS177" i="35" s="1"/>
  <c r="AA186" i="4"/>
  <c r="BS178" i="35" s="1"/>
  <c r="AA187" i="4"/>
  <c r="BS179" i="35" s="1"/>
  <c r="AA189" i="4"/>
  <c r="AA190" i="4"/>
  <c r="BS182" i="35" s="1"/>
  <c r="AA191" i="4"/>
  <c r="BS183" i="35" s="1"/>
  <c r="AA192" i="4"/>
  <c r="BS184" i="35" s="1"/>
  <c r="AA193" i="4"/>
  <c r="BS185" i="35" s="1"/>
  <c r="AA194" i="4"/>
  <c r="BS186" i="35" s="1"/>
  <c r="AA195" i="4"/>
  <c r="BS187" i="35" s="1"/>
  <c r="AA196" i="4"/>
  <c r="BS188" i="35" s="1"/>
  <c r="AA197" i="4"/>
  <c r="BS189" i="35" s="1"/>
  <c r="AA198" i="4"/>
  <c r="BS190" i="35" s="1"/>
  <c r="AA199" i="4"/>
  <c r="BS191" i="35" s="1"/>
  <c r="AA200" i="4"/>
  <c r="BS192" i="35" s="1"/>
  <c r="AA201" i="4"/>
  <c r="BS193" i="35" s="1"/>
  <c r="AA203" i="4"/>
  <c r="AA204" i="4"/>
  <c r="BS196" i="35" s="1"/>
  <c r="AA205" i="4"/>
  <c r="BS197" i="35" s="1"/>
  <c r="AA206" i="4"/>
  <c r="BS198" i="35" s="1"/>
  <c r="AA207" i="4"/>
  <c r="BS199" i="35" s="1"/>
  <c r="AA208" i="4"/>
  <c r="BS200" i="35" s="1"/>
  <c r="AA209" i="4"/>
  <c r="BS201" i="35" s="1"/>
  <c r="AA210" i="4"/>
  <c r="BS202" i="35" s="1"/>
  <c r="AA211" i="4"/>
  <c r="BS203" i="35" s="1"/>
  <c r="AA212" i="4"/>
  <c r="BS204" i="35" s="1"/>
  <c r="AA213" i="4"/>
  <c r="BS205" i="35" s="1"/>
  <c r="AA215" i="4"/>
  <c r="BS207" i="35" s="1"/>
  <c r="AA216" i="4"/>
  <c r="BS208" i="35" s="1"/>
  <c r="AA217" i="4"/>
  <c r="BS209" i="35" s="1"/>
  <c r="AA218" i="4"/>
  <c r="BS210" i="35" s="1"/>
  <c r="AA219" i="4"/>
  <c r="BS211" i="35" s="1"/>
  <c r="AA220" i="4"/>
  <c r="BS212" i="35" s="1"/>
  <c r="AA221" i="4"/>
  <c r="BS213" i="35" s="1"/>
  <c r="AA222" i="4"/>
  <c r="BS214" i="35" s="1"/>
  <c r="AA223" i="4"/>
  <c r="BS215" i="35" s="1"/>
  <c r="AA224" i="4"/>
  <c r="BS216" i="35" s="1"/>
  <c r="AA225" i="4"/>
  <c r="BS217" i="35" s="1"/>
  <c r="AA226" i="4"/>
  <c r="BS218" i="35" s="1"/>
  <c r="AA227" i="4"/>
  <c r="BS219" i="35" s="1"/>
  <c r="AA229" i="4"/>
  <c r="AA230" i="4"/>
  <c r="BS222" i="35" s="1"/>
  <c r="AA231" i="4"/>
  <c r="BS223" i="35" s="1"/>
  <c r="AA232" i="4"/>
  <c r="BS224" i="35" s="1"/>
  <c r="AA233" i="4"/>
  <c r="BS225" i="35" s="1"/>
  <c r="AA234" i="4"/>
  <c r="BS226" i="35" s="1"/>
  <c r="AA235" i="4"/>
  <c r="BS227" i="35" s="1"/>
  <c r="AA237" i="4"/>
  <c r="AA238" i="4"/>
  <c r="BS230" i="35" s="1"/>
  <c r="AA239" i="4"/>
  <c r="BS231" i="35" s="1"/>
  <c r="AA240" i="4"/>
  <c r="BS232" i="35" s="1"/>
  <c r="AA241" i="4"/>
  <c r="BS233" i="35" s="1"/>
  <c r="AA242" i="4"/>
  <c r="BS234" i="35" s="1"/>
  <c r="AA243" i="4"/>
  <c r="BS235" i="35" s="1"/>
  <c r="AA244" i="4"/>
  <c r="BS236" i="35" s="1"/>
  <c r="AA245" i="4"/>
  <c r="BS237" i="35" s="1"/>
  <c r="AA246" i="4"/>
  <c r="BS238" i="35" s="1"/>
  <c r="AA247" i="4"/>
  <c r="BS239" i="35" s="1"/>
  <c r="AA248" i="4"/>
  <c r="BS240" i="35" s="1"/>
  <c r="AA249" i="4"/>
  <c r="BS241" i="35" s="1"/>
  <c r="AA250" i="4"/>
  <c r="BS242" i="35" s="1"/>
  <c r="AA251" i="4"/>
  <c r="BS243" i="35" s="1"/>
  <c r="AA252" i="4"/>
  <c r="BS244" i="35" s="1"/>
  <c r="AA253" i="4"/>
  <c r="BS245" i="35" s="1"/>
  <c r="AA254" i="4"/>
  <c r="BS246" i="35" s="1"/>
  <c r="AA256" i="4"/>
  <c r="AA257" i="4"/>
  <c r="BS249" i="35" s="1"/>
  <c r="AA258" i="4"/>
  <c r="BS250" i="35" s="1"/>
  <c r="AA259" i="4"/>
  <c r="BS251" i="35" s="1"/>
  <c r="AA260" i="4"/>
  <c r="BS252" i="35" s="1"/>
  <c r="AA261" i="4"/>
  <c r="BS253" i="35" s="1"/>
  <c r="AA262" i="4"/>
  <c r="BS254" i="35" s="1"/>
  <c r="AA263" i="4"/>
  <c r="BS255" i="35" s="1"/>
  <c r="AA264" i="4"/>
  <c r="BS256" i="35" s="1"/>
  <c r="AA266" i="4"/>
  <c r="BS258" i="35" s="1"/>
  <c r="AA267" i="4"/>
  <c r="BS259" i="35" s="1"/>
  <c r="AA268" i="4"/>
  <c r="BS260" i="35" s="1"/>
  <c r="AA269" i="4"/>
  <c r="BS261" i="35" s="1"/>
  <c r="AA270" i="4"/>
  <c r="BS262" i="35" s="1"/>
  <c r="AA271" i="4"/>
  <c r="BS263" i="35" s="1"/>
  <c r="AA272" i="4"/>
  <c r="BS264" i="35" s="1"/>
  <c r="AA274" i="4"/>
  <c r="BS266" i="35" s="1"/>
  <c r="AA275" i="4"/>
  <c r="BS267" i="35" s="1"/>
  <c r="AA276" i="4"/>
  <c r="BS268" i="35" s="1"/>
  <c r="AA277" i="4"/>
  <c r="BS269" i="35" s="1"/>
  <c r="AA278" i="4"/>
  <c r="BS270" i="35" s="1"/>
  <c r="AA279" i="4"/>
  <c r="BS271" i="35" s="1"/>
  <c r="AA280" i="4"/>
  <c r="BS272" i="35" s="1"/>
  <c r="AA281" i="4"/>
  <c r="BS273" i="35" s="1"/>
  <c r="AA282" i="4"/>
  <c r="BS274" i="35" s="1"/>
  <c r="AA284" i="4"/>
  <c r="AA285" i="4"/>
  <c r="BS277" i="35" s="1"/>
  <c r="AA286" i="4"/>
  <c r="BS278" i="35" s="1"/>
  <c r="AA288" i="4"/>
  <c r="BS280" i="35" s="1"/>
  <c r="AA289" i="4"/>
  <c r="BS281" i="35" s="1"/>
  <c r="AA290" i="4"/>
  <c r="BS282" i="35" s="1"/>
  <c r="AA291" i="4"/>
  <c r="BS283" i="35" s="1"/>
  <c r="AA292" i="4"/>
  <c r="BS284" i="35" s="1"/>
  <c r="AA293" i="4"/>
  <c r="BS285" i="35" s="1"/>
  <c r="AA294" i="4"/>
  <c r="BS286" i="35" s="1"/>
  <c r="AA295" i="4"/>
  <c r="BS287" i="35" s="1"/>
  <c r="AA296" i="4"/>
  <c r="BS288" i="35" s="1"/>
  <c r="AA297" i="4"/>
  <c r="BS289" i="35" s="1"/>
  <c r="AA298" i="4"/>
  <c r="BS290" i="35" s="1"/>
  <c r="AA299" i="4"/>
  <c r="BS291" i="35" s="1"/>
  <c r="AA10" i="4"/>
  <c r="BS2" i="35" s="1"/>
  <c r="AE300" i="4"/>
  <c r="BW292" i="35" s="1"/>
  <c r="H11" i="4"/>
  <c r="H12" i="4"/>
  <c r="H13" i="4"/>
  <c r="H14" i="4"/>
  <c r="H15" i="4"/>
  <c r="H17" i="4"/>
  <c r="H18" i="4"/>
  <c r="H19" i="4"/>
  <c r="H20" i="4"/>
  <c r="H21" i="4"/>
  <c r="H22" i="4"/>
  <c r="H23" i="4"/>
  <c r="H25" i="4"/>
  <c r="H26" i="4"/>
  <c r="H27" i="4"/>
  <c r="H28" i="4"/>
  <c r="H29" i="4"/>
  <c r="H30" i="4"/>
  <c r="H32" i="4"/>
  <c r="H33" i="4"/>
  <c r="H34" i="4"/>
  <c r="H35" i="4"/>
  <c r="H36" i="4"/>
  <c r="H37" i="4"/>
  <c r="H38" i="4"/>
  <c r="H39" i="4"/>
  <c r="H40" i="4"/>
  <c r="H42" i="4"/>
  <c r="H43" i="4"/>
  <c r="H44" i="4"/>
  <c r="H45" i="4"/>
  <c r="H46" i="4"/>
  <c r="H48" i="4"/>
  <c r="H49" i="4"/>
  <c r="H50" i="4"/>
  <c r="H51" i="4"/>
  <c r="H52" i="4"/>
  <c r="H53" i="4"/>
  <c r="H54" i="4"/>
  <c r="H55" i="4"/>
  <c r="H56" i="4"/>
  <c r="H57" i="4"/>
  <c r="H59" i="4"/>
  <c r="H60" i="4"/>
  <c r="H61" i="4"/>
  <c r="H62" i="4"/>
  <c r="H63" i="4"/>
  <c r="H64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6" i="4"/>
  <c r="H97" i="4"/>
  <c r="H98" i="4"/>
  <c r="H99" i="4"/>
  <c r="H100" i="4"/>
  <c r="H101" i="4"/>
  <c r="H102" i="4"/>
  <c r="H103" i="4"/>
  <c r="H104" i="4"/>
  <c r="H105" i="4"/>
  <c r="H107" i="4"/>
  <c r="H108" i="4"/>
  <c r="H109" i="4"/>
  <c r="H110" i="4"/>
  <c r="H111" i="4"/>
  <c r="H112" i="4"/>
  <c r="H113" i="4"/>
  <c r="H114" i="4"/>
  <c r="H115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4" i="4"/>
  <c r="H145" i="4"/>
  <c r="H146" i="4"/>
  <c r="H147" i="4"/>
  <c r="H148" i="4"/>
  <c r="H149" i="4"/>
  <c r="H150" i="4"/>
  <c r="H152" i="4"/>
  <c r="H153" i="4"/>
  <c r="H155" i="4"/>
  <c r="H156" i="4"/>
  <c r="H157" i="4"/>
  <c r="H158" i="4"/>
  <c r="H159" i="4"/>
  <c r="H161" i="4"/>
  <c r="H162" i="4"/>
  <c r="H163" i="4"/>
  <c r="H164" i="4"/>
  <c r="H165" i="4"/>
  <c r="H166" i="4"/>
  <c r="H167" i="4"/>
  <c r="H168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3" i="4"/>
  <c r="H204" i="4"/>
  <c r="H205" i="4"/>
  <c r="H206" i="4"/>
  <c r="H207" i="4"/>
  <c r="H208" i="4"/>
  <c r="H209" i="4"/>
  <c r="H210" i="4"/>
  <c r="H211" i="4"/>
  <c r="H212" i="4"/>
  <c r="H213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9" i="4"/>
  <c r="H230" i="4"/>
  <c r="H231" i="4"/>
  <c r="H232" i="4"/>
  <c r="H233" i="4"/>
  <c r="H234" i="4"/>
  <c r="H235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6" i="4"/>
  <c r="H257" i="4"/>
  <c r="H258" i="4"/>
  <c r="H259" i="4"/>
  <c r="H260" i="4"/>
  <c r="H261" i="4"/>
  <c r="H262" i="4"/>
  <c r="H263" i="4"/>
  <c r="H264" i="4"/>
  <c r="H266" i="4"/>
  <c r="H267" i="4"/>
  <c r="H268" i="4"/>
  <c r="H269" i="4"/>
  <c r="H270" i="4"/>
  <c r="H271" i="4"/>
  <c r="H272" i="4"/>
  <c r="H274" i="4"/>
  <c r="H275" i="4"/>
  <c r="H276" i="4"/>
  <c r="H277" i="4"/>
  <c r="H278" i="4"/>
  <c r="H279" i="4"/>
  <c r="H280" i="4"/>
  <c r="H281" i="4"/>
  <c r="H282" i="4"/>
  <c r="H284" i="4"/>
  <c r="H285" i="4"/>
  <c r="H286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10" i="4"/>
  <c r="AY287" i="35" l="1"/>
  <c r="T287" i="35"/>
  <c r="AY225" i="35"/>
  <c r="T225" i="35"/>
  <c r="AY173" i="35"/>
  <c r="T173" i="35"/>
  <c r="T103" i="35"/>
  <c r="AY103" i="35"/>
  <c r="T24" i="35"/>
  <c r="AY24" i="35"/>
  <c r="CI251" i="35"/>
  <c r="V251" i="35"/>
  <c r="CE251" i="35"/>
  <c r="CI190" i="35"/>
  <c r="V190" i="35"/>
  <c r="CE190" i="35"/>
  <c r="CE128" i="35"/>
  <c r="CI128" i="35"/>
  <c r="V128" i="35"/>
  <c r="CI77" i="35"/>
  <c r="V77" i="35"/>
  <c r="CE77" i="35"/>
  <c r="CI14" i="35"/>
  <c r="V14" i="35"/>
  <c r="CE14" i="35"/>
  <c r="CO242" i="35"/>
  <c r="CN242" i="35"/>
  <c r="W242" i="35"/>
  <c r="W182" i="35"/>
  <c r="CO182" i="35"/>
  <c r="CN182" i="35"/>
  <c r="CN120" i="35"/>
  <c r="W120" i="35"/>
  <c r="CO120" i="35"/>
  <c r="W60" i="35"/>
  <c r="CO60" i="35"/>
  <c r="CN60" i="35"/>
  <c r="DB289" i="35"/>
  <c r="X289" i="35"/>
  <c r="DB227" i="35"/>
  <c r="X227" i="35"/>
  <c r="DB175" i="35"/>
  <c r="X175" i="35"/>
  <c r="DB96" i="35"/>
  <c r="X96" i="35"/>
  <c r="DB26" i="35"/>
  <c r="X26" i="35"/>
  <c r="DP194" i="35"/>
  <c r="Z194" i="35"/>
  <c r="Z279" i="35"/>
  <c r="DP279" i="35"/>
  <c r="AY250" i="35"/>
  <c r="T250" i="35"/>
  <c r="T215" i="35"/>
  <c r="AY215" i="35"/>
  <c r="AY198" i="35"/>
  <c r="T198" i="35"/>
  <c r="T181" i="35"/>
  <c r="AY181" i="35"/>
  <c r="T164" i="35"/>
  <c r="AY164" i="35"/>
  <c r="T145" i="35"/>
  <c r="AY145" i="35"/>
  <c r="T136" i="35"/>
  <c r="AY136" i="35"/>
  <c r="T127" i="35"/>
  <c r="AY127" i="35"/>
  <c r="T119" i="35"/>
  <c r="AY119" i="35"/>
  <c r="AY102" i="35"/>
  <c r="T102" i="35"/>
  <c r="T93" i="35"/>
  <c r="AY93" i="35"/>
  <c r="AY84" i="35"/>
  <c r="T84" i="35"/>
  <c r="AY76" i="35"/>
  <c r="T76" i="35"/>
  <c r="T67" i="35"/>
  <c r="AY67" i="35"/>
  <c r="T59" i="35"/>
  <c r="AY59" i="35"/>
  <c r="T49" i="35"/>
  <c r="AY49" i="35"/>
  <c r="T41" i="35"/>
  <c r="AY41" i="35"/>
  <c r="AY31" i="35"/>
  <c r="T31" i="35"/>
  <c r="T22" i="35"/>
  <c r="AY22" i="35"/>
  <c r="AY13" i="35"/>
  <c r="T13" i="35"/>
  <c r="T4" i="35"/>
  <c r="AY4" i="35"/>
  <c r="U16" i="35"/>
  <c r="BH16" i="35"/>
  <c r="BG16" i="35"/>
  <c r="U50" i="35"/>
  <c r="BH50" i="35"/>
  <c r="BG50" i="35"/>
  <c r="BH98" i="35"/>
  <c r="BG98" i="35"/>
  <c r="U98" i="35"/>
  <c r="U146" i="35"/>
  <c r="BG146" i="35"/>
  <c r="BH146" i="35"/>
  <c r="U194" i="35"/>
  <c r="BH194" i="35"/>
  <c r="BG194" i="35"/>
  <c r="U247" i="35"/>
  <c r="BG247" i="35"/>
  <c r="BH247" i="35"/>
  <c r="BH279" i="35"/>
  <c r="BG279" i="35"/>
  <c r="U279" i="35"/>
  <c r="CE286" i="35"/>
  <c r="V286" i="35"/>
  <c r="CI286" i="35"/>
  <c r="CI277" i="35"/>
  <c r="V277" i="35"/>
  <c r="CE277" i="35"/>
  <c r="CI268" i="35"/>
  <c r="V268" i="35"/>
  <c r="CE268" i="35"/>
  <c r="V259" i="35"/>
  <c r="CI259" i="35"/>
  <c r="CE259" i="35"/>
  <c r="CE250" i="35"/>
  <c r="CI250" i="35"/>
  <c r="V250" i="35"/>
  <c r="CI241" i="35"/>
  <c r="V241" i="35"/>
  <c r="CE241" i="35"/>
  <c r="CI233" i="35"/>
  <c r="V233" i="35"/>
  <c r="CE233" i="35"/>
  <c r="CE224" i="35"/>
  <c r="V224" i="35"/>
  <c r="CI224" i="35"/>
  <c r="CI215" i="35"/>
  <c r="V215" i="35"/>
  <c r="CE215" i="35"/>
  <c r="CI207" i="35"/>
  <c r="V207" i="35"/>
  <c r="CE207" i="35"/>
  <c r="CE198" i="35"/>
  <c r="CI198" i="35"/>
  <c r="V198" i="35"/>
  <c r="CE189" i="35"/>
  <c r="CI189" i="35"/>
  <c r="V189" i="35"/>
  <c r="CE181" i="35"/>
  <c r="V181" i="35"/>
  <c r="CI181" i="35"/>
  <c r="CI172" i="35"/>
  <c r="V172" i="35"/>
  <c r="CE172" i="35"/>
  <c r="CI164" i="35"/>
  <c r="V164" i="35"/>
  <c r="CE164" i="35"/>
  <c r="CE155" i="35"/>
  <c r="CI155" i="35"/>
  <c r="V155" i="35"/>
  <c r="CE145" i="35"/>
  <c r="CI145" i="35"/>
  <c r="V145" i="35"/>
  <c r="CI136" i="35"/>
  <c r="V136" i="35"/>
  <c r="CE136" i="35"/>
  <c r="CI127" i="35"/>
  <c r="CE127" i="35"/>
  <c r="V127" i="35"/>
  <c r="CI119" i="35"/>
  <c r="V119" i="35"/>
  <c r="CE119" i="35"/>
  <c r="CI111" i="35"/>
  <c r="V111" i="35"/>
  <c r="CE111" i="35"/>
  <c r="CE102" i="35"/>
  <c r="CI102" i="35"/>
  <c r="V102" i="35"/>
  <c r="CI93" i="35"/>
  <c r="CE93" i="35"/>
  <c r="V93" i="35"/>
  <c r="CE84" i="35"/>
  <c r="CI84" i="35"/>
  <c r="V84" i="35"/>
  <c r="CE76" i="35"/>
  <c r="CI76" i="35"/>
  <c r="V76" i="35"/>
  <c r="CE67" i="35"/>
  <c r="CI67" i="35"/>
  <c r="V67" i="35"/>
  <c r="CE59" i="35"/>
  <c r="CI59" i="35"/>
  <c r="V59" i="35"/>
  <c r="CE49" i="35"/>
  <c r="CI49" i="35"/>
  <c r="V49" i="35"/>
  <c r="CE41" i="35"/>
  <c r="CI41" i="35"/>
  <c r="V41" i="35"/>
  <c r="CE31" i="35"/>
  <c r="CI31" i="35"/>
  <c r="V31" i="35"/>
  <c r="CI22" i="35"/>
  <c r="V22" i="35"/>
  <c r="CE22" i="35"/>
  <c r="CE13" i="35"/>
  <c r="CI13" i="35"/>
  <c r="V13" i="35"/>
  <c r="CI4" i="35"/>
  <c r="V4" i="35"/>
  <c r="CE4" i="35"/>
  <c r="CO286" i="35"/>
  <c r="CN286" i="35"/>
  <c r="W286" i="35"/>
  <c r="W277" i="35"/>
  <c r="CO277" i="35"/>
  <c r="CN277" i="35"/>
  <c r="CO268" i="35"/>
  <c r="CN268" i="35"/>
  <c r="W268" i="35"/>
  <c r="CO259" i="35"/>
  <c r="CN259" i="35"/>
  <c r="W259" i="35"/>
  <c r="W250" i="35"/>
  <c r="CN250" i="35"/>
  <c r="CO250" i="35"/>
  <c r="W241" i="35"/>
  <c r="CO241" i="35"/>
  <c r="CN241" i="35"/>
  <c r="W233" i="35"/>
  <c r="CO233" i="35"/>
  <c r="CN233" i="35"/>
  <c r="CO224" i="35"/>
  <c r="CN224" i="35"/>
  <c r="W224" i="35"/>
  <c r="CO215" i="35"/>
  <c r="CN215" i="35"/>
  <c r="W215" i="35"/>
  <c r="CO207" i="35"/>
  <c r="CN207" i="35"/>
  <c r="W207" i="35"/>
  <c r="W198" i="35"/>
  <c r="CO198" i="35"/>
  <c r="CN198" i="35"/>
  <c r="CO189" i="35"/>
  <c r="CN189" i="35"/>
  <c r="W189" i="35"/>
  <c r="CO181" i="35"/>
  <c r="CN181" i="35"/>
  <c r="W181" i="35"/>
  <c r="W172" i="35"/>
  <c r="CO172" i="35"/>
  <c r="CN172" i="35"/>
  <c r="W164" i="35"/>
  <c r="CO164" i="35"/>
  <c r="CN164" i="35"/>
  <c r="CN155" i="35"/>
  <c r="W155" i="35"/>
  <c r="CO155" i="35"/>
  <c r="CO145" i="35"/>
  <c r="CN145" i="35"/>
  <c r="W145" i="35"/>
  <c r="W136" i="35"/>
  <c r="CO136" i="35"/>
  <c r="CN136" i="35"/>
  <c r="CO127" i="35"/>
  <c r="CN127" i="35"/>
  <c r="W127" i="35"/>
  <c r="W119" i="35"/>
  <c r="CO119" i="35"/>
  <c r="CN119" i="35"/>
  <c r="W111" i="35"/>
  <c r="CO111" i="35"/>
  <c r="CN111" i="35"/>
  <c r="CN102" i="35"/>
  <c r="W102" i="35"/>
  <c r="CO102" i="35"/>
  <c r="CO93" i="35"/>
  <c r="CN93" i="35"/>
  <c r="W93" i="35"/>
  <c r="W84" i="35"/>
  <c r="CO84" i="35"/>
  <c r="CN84" i="35"/>
  <c r="W76" i="35"/>
  <c r="CO76" i="35"/>
  <c r="CN76" i="35"/>
  <c r="CO67" i="35"/>
  <c r="CN67" i="35"/>
  <c r="W67" i="35"/>
  <c r="CO59" i="35"/>
  <c r="CN59" i="35"/>
  <c r="W59" i="35"/>
  <c r="CO49" i="35"/>
  <c r="CN49" i="35"/>
  <c r="W49" i="35"/>
  <c r="CO41" i="35"/>
  <c r="CN41" i="35"/>
  <c r="W41" i="35"/>
  <c r="CN31" i="35"/>
  <c r="W31" i="35"/>
  <c r="CO31" i="35"/>
  <c r="CO22" i="35"/>
  <c r="CN22" i="35"/>
  <c r="W22" i="35"/>
  <c r="W13" i="35"/>
  <c r="CN13" i="35"/>
  <c r="CO13" i="35"/>
  <c r="W4" i="35"/>
  <c r="CO4" i="35"/>
  <c r="CN4" i="35"/>
  <c r="CF57" i="35"/>
  <c r="CF152" i="35"/>
  <c r="CF257" i="35"/>
  <c r="DB288" i="35"/>
  <c r="X288" i="35"/>
  <c r="X280" i="35"/>
  <c r="DB280" i="35"/>
  <c r="DB270" i="35"/>
  <c r="X270" i="35"/>
  <c r="DB261" i="35"/>
  <c r="X261" i="35"/>
  <c r="DB252" i="35"/>
  <c r="X252" i="35"/>
  <c r="DB243" i="35"/>
  <c r="X243" i="35"/>
  <c r="DB235" i="35"/>
  <c r="X235" i="35"/>
  <c r="DB226" i="35"/>
  <c r="X226" i="35"/>
  <c r="DB217" i="35"/>
  <c r="X217" i="35"/>
  <c r="DB209" i="35"/>
  <c r="X209" i="35"/>
  <c r="DB200" i="35"/>
  <c r="X200" i="35"/>
  <c r="DB191" i="35"/>
  <c r="X191" i="35"/>
  <c r="DB183" i="35"/>
  <c r="X183" i="35"/>
  <c r="DB174" i="35"/>
  <c r="X174" i="35"/>
  <c r="X166" i="35"/>
  <c r="DB166" i="35"/>
  <c r="DB157" i="35"/>
  <c r="X157" i="35"/>
  <c r="DB148" i="35"/>
  <c r="X148" i="35"/>
  <c r="DB138" i="35"/>
  <c r="X138" i="35"/>
  <c r="DB129" i="35"/>
  <c r="X129" i="35"/>
  <c r="DB121" i="35"/>
  <c r="X121" i="35"/>
  <c r="DB113" i="35"/>
  <c r="X113" i="35"/>
  <c r="DB104" i="35"/>
  <c r="X104" i="35"/>
  <c r="DB95" i="35"/>
  <c r="X95" i="35"/>
  <c r="DB86" i="35"/>
  <c r="X86" i="35"/>
  <c r="DB78" i="35"/>
  <c r="X78" i="35"/>
  <c r="DB69" i="35"/>
  <c r="X69" i="35"/>
  <c r="DB61" i="35"/>
  <c r="X61" i="35"/>
  <c r="X52" i="35"/>
  <c r="DB52" i="35"/>
  <c r="DB43" i="35"/>
  <c r="X43" i="35"/>
  <c r="DB34" i="35"/>
  <c r="X34" i="35"/>
  <c r="DB25" i="35"/>
  <c r="X25" i="35"/>
  <c r="DB16" i="35"/>
  <c r="X16" i="35"/>
  <c r="DB7" i="35"/>
  <c r="X7" i="35"/>
  <c r="DD227" i="35"/>
  <c r="DD151" i="35"/>
  <c r="DC151" i="35"/>
  <c r="DD81" i="35"/>
  <c r="H53" i="31"/>
  <c r="H227" i="30"/>
  <c r="DJ219" i="35" s="1"/>
  <c r="H19" i="30"/>
  <c r="DJ11" i="35" s="1"/>
  <c r="AL23" i="26"/>
  <c r="K38" i="34"/>
  <c r="V12" i="27"/>
  <c r="T50" i="27"/>
  <c r="J50" i="27"/>
  <c r="W14" i="26"/>
  <c r="AY269" i="35"/>
  <c r="T269" i="35"/>
  <c r="AY208" i="35"/>
  <c r="T208" i="35"/>
  <c r="T156" i="35"/>
  <c r="AY156" i="35"/>
  <c r="AY112" i="35"/>
  <c r="T112" i="35"/>
  <c r="T68" i="35"/>
  <c r="AY68" i="35"/>
  <c r="CE242" i="35"/>
  <c r="V242" i="35"/>
  <c r="CI242" i="35"/>
  <c r="CI182" i="35"/>
  <c r="V182" i="35"/>
  <c r="CE182" i="35"/>
  <c r="CE120" i="35"/>
  <c r="CI120" i="35"/>
  <c r="V120" i="35"/>
  <c r="CI60" i="35"/>
  <c r="V60" i="35"/>
  <c r="CE60" i="35"/>
  <c r="CE5" i="35"/>
  <c r="CI5" i="35"/>
  <c r="V5" i="35"/>
  <c r="CO225" i="35"/>
  <c r="CN225" i="35"/>
  <c r="W225" i="35"/>
  <c r="CO173" i="35"/>
  <c r="CN173" i="35"/>
  <c r="W173" i="35"/>
  <c r="CN112" i="35"/>
  <c r="W112" i="35"/>
  <c r="CO112" i="35"/>
  <c r="CO51" i="35"/>
  <c r="CN51" i="35"/>
  <c r="W51" i="35"/>
  <c r="CF50" i="35"/>
  <c r="DB244" i="35"/>
  <c r="X244" i="35"/>
  <c r="DB184" i="35"/>
  <c r="X184" i="35"/>
  <c r="DB139" i="35"/>
  <c r="X139" i="35"/>
  <c r="X62" i="35"/>
  <c r="DB62" i="35"/>
  <c r="DD3" i="35"/>
  <c r="DP50" i="35"/>
  <c r="Z50" i="35"/>
  <c r="T268" i="35"/>
  <c r="AY268" i="35"/>
  <c r="T224" i="35"/>
  <c r="AY224" i="35"/>
  <c r="T207" i="35"/>
  <c r="AY207" i="35"/>
  <c r="T189" i="35"/>
  <c r="AY189" i="35"/>
  <c r="T172" i="35"/>
  <c r="AY172" i="35"/>
  <c r="AY155" i="35"/>
  <c r="T155" i="35"/>
  <c r="T111" i="35"/>
  <c r="AY111" i="35"/>
  <c r="T285" i="35"/>
  <c r="AY285" i="35"/>
  <c r="AY276" i="35"/>
  <c r="T276" i="35"/>
  <c r="AY267" i="35"/>
  <c r="T267" i="35"/>
  <c r="AY258" i="35"/>
  <c r="T258" i="35"/>
  <c r="T249" i="35"/>
  <c r="AY249" i="35"/>
  <c r="T240" i="35"/>
  <c r="AY240" i="35"/>
  <c r="T232" i="35"/>
  <c r="AY232" i="35"/>
  <c r="T223" i="35"/>
  <c r="AY223" i="35"/>
  <c r="AY214" i="35"/>
  <c r="T214" i="35"/>
  <c r="T205" i="35"/>
  <c r="AY205" i="35"/>
  <c r="T197" i="35"/>
  <c r="AY197" i="35"/>
  <c r="T188" i="35"/>
  <c r="AY188" i="35"/>
  <c r="T179" i="35"/>
  <c r="AY179" i="35"/>
  <c r="AY171" i="35"/>
  <c r="T171" i="35"/>
  <c r="AY163" i="35"/>
  <c r="T163" i="35"/>
  <c r="T154" i="35"/>
  <c r="AY154" i="35"/>
  <c r="T144" i="35"/>
  <c r="AY144" i="35"/>
  <c r="AY134" i="35"/>
  <c r="T134" i="35"/>
  <c r="AY126" i="35"/>
  <c r="T126" i="35"/>
  <c r="AY118" i="35"/>
  <c r="T118" i="35"/>
  <c r="AY110" i="35"/>
  <c r="T110" i="35"/>
  <c r="T101" i="35"/>
  <c r="AY101" i="35"/>
  <c r="AY92" i="35"/>
  <c r="T92" i="35"/>
  <c r="T83" i="35"/>
  <c r="AY83" i="35"/>
  <c r="T75" i="35"/>
  <c r="AY75" i="35"/>
  <c r="T66" i="35"/>
  <c r="AY66" i="35"/>
  <c r="T58" i="35"/>
  <c r="AY58" i="35"/>
  <c r="T48" i="35"/>
  <c r="AY48" i="35"/>
  <c r="T40" i="35"/>
  <c r="AY40" i="35"/>
  <c r="T30" i="35"/>
  <c r="AY30" i="35"/>
  <c r="AY21" i="35"/>
  <c r="T21" i="35"/>
  <c r="T12" i="35"/>
  <c r="AY12" i="35"/>
  <c r="AY3" i="35"/>
  <c r="T3" i="35"/>
  <c r="AA188" i="4"/>
  <c r="BS180" i="35" s="1"/>
  <c r="BS181" i="35"/>
  <c r="AA143" i="4"/>
  <c r="BS135" i="35" s="1"/>
  <c r="BS136" i="35"/>
  <c r="AF188" i="4"/>
  <c r="BX180" i="35" s="1"/>
  <c r="BX181" i="35"/>
  <c r="AF143" i="4"/>
  <c r="BX135" i="35" s="1"/>
  <c r="BX136" i="35"/>
  <c r="H247" i="6"/>
  <c r="CC239" i="35" s="1"/>
  <c r="CE285" i="35"/>
  <c r="CI285" i="35"/>
  <c r="V285" i="35"/>
  <c r="CE276" i="35"/>
  <c r="CI276" i="35"/>
  <c r="V276" i="35"/>
  <c r="CE267" i="35"/>
  <c r="CI267" i="35"/>
  <c r="V267" i="35"/>
  <c r="CE258" i="35"/>
  <c r="CI258" i="35"/>
  <c r="V258" i="35"/>
  <c r="CI249" i="35"/>
  <c r="V249" i="35"/>
  <c r="CE249" i="35"/>
  <c r="CE240" i="35"/>
  <c r="CI240" i="35"/>
  <c r="V240" i="35"/>
  <c r="CI232" i="35"/>
  <c r="CE232" i="35"/>
  <c r="V232" i="35"/>
  <c r="CE223" i="35"/>
  <c r="V223" i="35"/>
  <c r="CI223" i="35"/>
  <c r="CE214" i="35"/>
  <c r="CI214" i="35"/>
  <c r="V214" i="35"/>
  <c r="CI205" i="35"/>
  <c r="V205" i="35"/>
  <c r="CE205" i="35"/>
  <c r="CI197" i="35"/>
  <c r="V197" i="35"/>
  <c r="CE197" i="35"/>
  <c r="CI188" i="35"/>
  <c r="V188" i="35"/>
  <c r="CE188" i="35"/>
  <c r="CE179" i="35"/>
  <c r="CI179" i="35"/>
  <c r="V179" i="35"/>
  <c r="CE171" i="35"/>
  <c r="CI171" i="35"/>
  <c r="V171" i="35"/>
  <c r="CE163" i="35"/>
  <c r="CI163" i="35"/>
  <c r="V163" i="35"/>
  <c r="CI154" i="35"/>
  <c r="V154" i="35"/>
  <c r="CE154" i="35"/>
  <c r="CI144" i="35"/>
  <c r="V144" i="35"/>
  <c r="CE144" i="35"/>
  <c r="CE134" i="35"/>
  <c r="CI134" i="35"/>
  <c r="V134" i="35"/>
  <c r="CE126" i="35"/>
  <c r="CI126" i="35"/>
  <c r="V126" i="35"/>
  <c r="CE118" i="35"/>
  <c r="CI118" i="35"/>
  <c r="V118" i="35"/>
  <c r="CE110" i="35"/>
  <c r="CI110" i="35"/>
  <c r="V110" i="35"/>
  <c r="CI101" i="35"/>
  <c r="V101" i="35"/>
  <c r="CE101" i="35"/>
  <c r="CE92" i="35"/>
  <c r="CI92" i="35"/>
  <c r="V92" i="35"/>
  <c r="CI83" i="35"/>
  <c r="V83" i="35"/>
  <c r="CE83" i="35"/>
  <c r="CI75" i="35"/>
  <c r="V75" i="35"/>
  <c r="CE75" i="35"/>
  <c r="CI66" i="35"/>
  <c r="V66" i="35"/>
  <c r="CE66" i="35"/>
  <c r="CI58" i="35"/>
  <c r="V58" i="35"/>
  <c r="CE58" i="35"/>
  <c r="CI48" i="35"/>
  <c r="V48" i="35"/>
  <c r="CE48" i="35"/>
  <c r="CI40" i="35"/>
  <c r="V40" i="35"/>
  <c r="CE40" i="35"/>
  <c r="CI30" i="35"/>
  <c r="V30" i="35"/>
  <c r="CE30" i="35"/>
  <c r="CE21" i="35"/>
  <c r="CI21" i="35"/>
  <c r="V21" i="35"/>
  <c r="CI12" i="35"/>
  <c r="V12" i="35"/>
  <c r="CE12" i="35"/>
  <c r="CE3" i="35"/>
  <c r="CI3" i="35"/>
  <c r="V3" i="35"/>
  <c r="CO285" i="35"/>
  <c r="CN285" i="35"/>
  <c r="W285" i="35"/>
  <c r="CN276" i="35"/>
  <c r="W276" i="35"/>
  <c r="CO276" i="35"/>
  <c r="W267" i="35"/>
  <c r="CN267" i="35"/>
  <c r="CO267" i="35"/>
  <c r="W258" i="35"/>
  <c r="CN258" i="35"/>
  <c r="CO258" i="35"/>
  <c r="CO249" i="35"/>
  <c r="CN249" i="35"/>
  <c r="W249" i="35"/>
  <c r="CO240" i="35"/>
  <c r="CN240" i="35"/>
  <c r="W240" i="35"/>
  <c r="CO232" i="35"/>
  <c r="CN232" i="35"/>
  <c r="W232" i="35"/>
  <c r="CN223" i="35"/>
  <c r="W223" i="35"/>
  <c r="CO223" i="35"/>
  <c r="W214" i="35"/>
  <c r="CO214" i="35"/>
  <c r="CN214" i="35"/>
  <c r="CO205" i="35"/>
  <c r="CN205" i="35"/>
  <c r="W205" i="35"/>
  <c r="CO197" i="35"/>
  <c r="CN197" i="35"/>
  <c r="W197" i="35"/>
  <c r="W188" i="35"/>
  <c r="CO188" i="35"/>
  <c r="CN188" i="35"/>
  <c r="CO179" i="35"/>
  <c r="CN179" i="35"/>
  <c r="W179" i="35"/>
  <c r="CN171" i="35"/>
  <c r="W171" i="35"/>
  <c r="CO171" i="35"/>
  <c r="CN163" i="35"/>
  <c r="W163" i="35"/>
  <c r="CO163" i="35"/>
  <c r="W154" i="35"/>
  <c r="CO154" i="35"/>
  <c r="CN154" i="35"/>
  <c r="W144" i="35"/>
  <c r="CO144" i="35"/>
  <c r="CN144" i="35"/>
  <c r="W134" i="35"/>
  <c r="CO134" i="35"/>
  <c r="CN134" i="35"/>
  <c r="CN126" i="35"/>
  <c r="W126" i="35"/>
  <c r="CO126" i="35"/>
  <c r="CN118" i="35"/>
  <c r="W118" i="35"/>
  <c r="CO118" i="35"/>
  <c r="CN110" i="35"/>
  <c r="W110" i="35"/>
  <c r="CO110" i="35"/>
  <c r="W101" i="35"/>
  <c r="CO101" i="35"/>
  <c r="CN101" i="35"/>
  <c r="W92" i="35"/>
  <c r="CO92" i="35"/>
  <c r="CN92" i="35"/>
  <c r="CO83" i="35"/>
  <c r="CN83" i="35"/>
  <c r="W83" i="35"/>
  <c r="CO75" i="35"/>
  <c r="CN75" i="35"/>
  <c r="W75" i="35"/>
  <c r="W66" i="35"/>
  <c r="CO66" i="35"/>
  <c r="CN66" i="35"/>
  <c r="W58" i="35"/>
  <c r="CO58" i="35"/>
  <c r="CN58" i="35"/>
  <c r="W48" i="35"/>
  <c r="CO48" i="35"/>
  <c r="CN48" i="35"/>
  <c r="W40" i="35"/>
  <c r="CO40" i="35"/>
  <c r="CN40" i="35"/>
  <c r="W30" i="35"/>
  <c r="CO30" i="35"/>
  <c r="CN30" i="35"/>
  <c r="CN21" i="35"/>
  <c r="W21" i="35"/>
  <c r="CO21" i="35"/>
  <c r="CO12" i="35"/>
  <c r="CN12" i="35"/>
  <c r="W12" i="35"/>
  <c r="W3" i="35"/>
  <c r="CN3" i="35"/>
  <c r="CO3" i="35"/>
  <c r="CF72" i="35"/>
  <c r="CF161" i="35"/>
  <c r="CE265" i="35"/>
  <c r="CF265" i="35"/>
  <c r="DB287" i="35"/>
  <c r="X287" i="35"/>
  <c r="DB278" i="35"/>
  <c r="X278" i="35"/>
  <c r="DB269" i="35"/>
  <c r="X269" i="35"/>
  <c r="DB260" i="35"/>
  <c r="X260" i="35"/>
  <c r="DB251" i="35"/>
  <c r="X251" i="35"/>
  <c r="DB242" i="35"/>
  <c r="X242" i="35"/>
  <c r="DB234" i="35"/>
  <c r="X234" i="35"/>
  <c r="DB225" i="35"/>
  <c r="X225" i="35"/>
  <c r="DB216" i="35"/>
  <c r="X216" i="35"/>
  <c r="DB208" i="35"/>
  <c r="X208" i="35"/>
  <c r="DB199" i="35"/>
  <c r="X199" i="35"/>
  <c r="DB190" i="35"/>
  <c r="X190" i="35"/>
  <c r="DB182" i="35"/>
  <c r="X182" i="35"/>
  <c r="DB173" i="35"/>
  <c r="X173" i="35"/>
  <c r="DB165" i="35"/>
  <c r="X165" i="35"/>
  <c r="X156" i="35"/>
  <c r="DB156" i="35"/>
  <c r="DB147" i="35"/>
  <c r="X147" i="35"/>
  <c r="DB137" i="35"/>
  <c r="X137" i="35"/>
  <c r="DB128" i="35"/>
  <c r="X128" i="35"/>
  <c r="DB120" i="35"/>
  <c r="X120" i="35"/>
  <c r="DB112" i="35"/>
  <c r="X112" i="35"/>
  <c r="DB103" i="35"/>
  <c r="X103" i="35"/>
  <c r="DB94" i="35"/>
  <c r="X94" i="35"/>
  <c r="DB85" i="35"/>
  <c r="X85" i="35"/>
  <c r="DB77" i="35"/>
  <c r="X77" i="35"/>
  <c r="X68" i="35"/>
  <c r="DB68" i="35"/>
  <c r="X60" i="35"/>
  <c r="DB60" i="35"/>
  <c r="DB51" i="35"/>
  <c r="X51" i="35"/>
  <c r="X42" i="35"/>
  <c r="DB42" i="35"/>
  <c r="DB32" i="35"/>
  <c r="X32" i="35"/>
  <c r="DB24" i="35"/>
  <c r="X24" i="35"/>
  <c r="DB15" i="35"/>
  <c r="X15" i="35"/>
  <c r="DB6" i="35"/>
  <c r="X6" i="35"/>
  <c r="DD219" i="35"/>
  <c r="Y219" i="35"/>
  <c r="DC219" i="35"/>
  <c r="H123" i="31"/>
  <c r="H83" i="31"/>
  <c r="H51" i="31"/>
  <c r="AI300" i="31"/>
  <c r="AA300" i="31"/>
  <c r="J287" i="31"/>
  <c r="DF279" i="35" s="1"/>
  <c r="H207" i="30"/>
  <c r="DJ199" i="35" s="1"/>
  <c r="H15" i="30"/>
  <c r="DJ7" i="35" s="1"/>
  <c r="Z8" i="35"/>
  <c r="DP8" i="35"/>
  <c r="Z39" i="35"/>
  <c r="DP39" i="35"/>
  <c r="Z87" i="35"/>
  <c r="DP87" i="35"/>
  <c r="Z143" i="35"/>
  <c r="DP143" i="35"/>
  <c r="DP180" i="35"/>
  <c r="Z180" i="35"/>
  <c r="Z228" i="35"/>
  <c r="DP228" i="35"/>
  <c r="DP275" i="35"/>
  <c r="Z275" i="35"/>
  <c r="H10" i="27"/>
  <c r="H33" i="27"/>
  <c r="H23" i="27"/>
  <c r="V39" i="27"/>
  <c r="H21" i="27"/>
  <c r="H11" i="27"/>
  <c r="S50" i="27"/>
  <c r="T234" i="35"/>
  <c r="AY234" i="35"/>
  <c r="T182" i="35"/>
  <c r="AY182" i="35"/>
  <c r="AY120" i="35"/>
  <c r="T120" i="35"/>
  <c r="T51" i="35"/>
  <c r="AY51" i="35"/>
  <c r="CE278" i="35"/>
  <c r="CI278" i="35"/>
  <c r="V278" i="35"/>
  <c r="CE216" i="35"/>
  <c r="CI216" i="35"/>
  <c r="V216" i="35"/>
  <c r="CE165" i="35"/>
  <c r="CI165" i="35"/>
  <c r="V165" i="35"/>
  <c r="CI103" i="35"/>
  <c r="V103" i="35"/>
  <c r="CE103" i="35"/>
  <c r="CI42" i="35"/>
  <c r="V42" i="35"/>
  <c r="CE42" i="35"/>
  <c r="W269" i="35"/>
  <c r="CO269" i="35"/>
  <c r="CN269" i="35"/>
  <c r="W208" i="35"/>
  <c r="CN208" i="35"/>
  <c r="CO208" i="35"/>
  <c r="CO147" i="35"/>
  <c r="CN147" i="35"/>
  <c r="W147" i="35"/>
  <c r="CO85" i="35"/>
  <c r="CN85" i="35"/>
  <c r="W85" i="35"/>
  <c r="W24" i="35"/>
  <c r="CO24" i="35"/>
  <c r="CN24" i="35"/>
  <c r="CF247" i="35"/>
  <c r="DB281" i="35"/>
  <c r="X281" i="35"/>
  <c r="DB218" i="35"/>
  <c r="X218" i="35"/>
  <c r="X158" i="35"/>
  <c r="DB158" i="35"/>
  <c r="DB114" i="35"/>
  <c r="X114" i="35"/>
  <c r="DB79" i="35"/>
  <c r="X79" i="35"/>
  <c r="DB35" i="35"/>
  <c r="X35" i="35"/>
  <c r="DD53" i="35"/>
  <c r="DP16" i="35"/>
  <c r="Z16" i="35"/>
  <c r="DP146" i="35"/>
  <c r="Z146" i="35"/>
  <c r="AY241" i="35"/>
  <c r="T241" i="35"/>
  <c r="AY256" i="35"/>
  <c r="T256" i="35"/>
  <c r="T222" i="35"/>
  <c r="AY222" i="35"/>
  <c r="AY196" i="35"/>
  <c r="T196" i="35"/>
  <c r="T178" i="35"/>
  <c r="AY178" i="35"/>
  <c r="T170" i="35"/>
  <c r="AY170" i="35"/>
  <c r="T162" i="35"/>
  <c r="AY162" i="35"/>
  <c r="AY153" i="35"/>
  <c r="T153" i="35"/>
  <c r="T142" i="35"/>
  <c r="AY142" i="35"/>
  <c r="T133" i="35"/>
  <c r="AY133" i="35"/>
  <c r="T125" i="35"/>
  <c r="AY125" i="35"/>
  <c r="T117" i="35"/>
  <c r="AY117" i="35"/>
  <c r="T109" i="35"/>
  <c r="AY109" i="35"/>
  <c r="AY100" i="35"/>
  <c r="T100" i="35"/>
  <c r="T91" i="35"/>
  <c r="AY91" i="35"/>
  <c r="AY82" i="35"/>
  <c r="T82" i="35"/>
  <c r="AY74" i="35"/>
  <c r="T74" i="35"/>
  <c r="T65" i="35"/>
  <c r="AY65" i="35"/>
  <c r="T56" i="35"/>
  <c r="AY56" i="35"/>
  <c r="T47" i="35"/>
  <c r="AY47" i="35"/>
  <c r="T38" i="35"/>
  <c r="AY38" i="35"/>
  <c r="AY29" i="35"/>
  <c r="T29" i="35"/>
  <c r="T20" i="35"/>
  <c r="AY20" i="35"/>
  <c r="AY11" i="35"/>
  <c r="T11" i="35"/>
  <c r="AA283" i="4"/>
  <c r="BS275" i="35" s="1"/>
  <c r="BS276" i="35"/>
  <c r="AA151" i="4"/>
  <c r="BS143" i="35" s="1"/>
  <c r="BS144" i="35"/>
  <c r="AA65" i="4"/>
  <c r="BS57" i="35" s="1"/>
  <c r="BS58" i="35"/>
  <c r="AA47" i="4"/>
  <c r="BS39" i="35" s="1"/>
  <c r="BS40" i="35"/>
  <c r="AF283" i="4"/>
  <c r="BX275" i="35" s="1"/>
  <c r="BX276" i="35"/>
  <c r="BH23" i="35"/>
  <c r="BG23" i="35"/>
  <c r="U23" i="35"/>
  <c r="BH57" i="35"/>
  <c r="BG57" i="35"/>
  <c r="U57" i="35"/>
  <c r="BH108" i="35"/>
  <c r="BG108" i="35"/>
  <c r="U108" i="35"/>
  <c r="U152" i="35"/>
  <c r="BH152" i="35"/>
  <c r="BG152" i="35"/>
  <c r="BG206" i="35"/>
  <c r="U206" i="35"/>
  <c r="BH206" i="35"/>
  <c r="U257" i="35"/>
  <c r="BH257" i="35"/>
  <c r="BG257" i="35"/>
  <c r="H289" i="6"/>
  <c r="CC281" i="35" s="1"/>
  <c r="H213" i="6"/>
  <c r="CC205" i="35" s="1"/>
  <c r="H172" i="6"/>
  <c r="CC164" i="35" s="1"/>
  <c r="CI2" i="35"/>
  <c r="V2" i="35"/>
  <c r="CE2" i="35"/>
  <c r="CI284" i="35"/>
  <c r="V284" i="35"/>
  <c r="CE284" i="35"/>
  <c r="CE274" i="35"/>
  <c r="CI274" i="35"/>
  <c r="V274" i="35"/>
  <c r="CI266" i="35"/>
  <c r="V266" i="35"/>
  <c r="CE266" i="35"/>
  <c r="CE256" i="35"/>
  <c r="CI256" i="35"/>
  <c r="V256" i="35"/>
  <c r="CE248" i="35"/>
  <c r="CI248" i="35"/>
  <c r="V248" i="35"/>
  <c r="CI239" i="35"/>
  <c r="V239" i="35"/>
  <c r="CE239" i="35"/>
  <c r="CE231" i="35"/>
  <c r="CI231" i="35"/>
  <c r="V231" i="35"/>
  <c r="V222" i="35"/>
  <c r="CI222" i="35"/>
  <c r="CE222" i="35"/>
  <c r="CI213" i="35"/>
  <c r="V213" i="35"/>
  <c r="CE213" i="35"/>
  <c r="CE204" i="35"/>
  <c r="CI204" i="35"/>
  <c r="V204" i="35"/>
  <c r="CE196" i="35"/>
  <c r="CI196" i="35"/>
  <c r="V196" i="35"/>
  <c r="CE187" i="35"/>
  <c r="CI187" i="35"/>
  <c r="V187" i="35"/>
  <c r="CI178" i="35"/>
  <c r="V178" i="35"/>
  <c r="CE178" i="35"/>
  <c r="CI170" i="35"/>
  <c r="V170" i="35"/>
  <c r="CE170" i="35"/>
  <c r="CI162" i="35"/>
  <c r="V162" i="35"/>
  <c r="CE162" i="35"/>
  <c r="CE153" i="35"/>
  <c r="CI153" i="35"/>
  <c r="V153" i="35"/>
  <c r="CI142" i="35"/>
  <c r="V142" i="35"/>
  <c r="CE142" i="35"/>
  <c r="CI133" i="35"/>
  <c r="V133" i="35"/>
  <c r="CE133" i="35"/>
  <c r="CI125" i="35"/>
  <c r="V125" i="35"/>
  <c r="CE125" i="35"/>
  <c r="CI117" i="35"/>
  <c r="V117" i="35"/>
  <c r="CE117" i="35"/>
  <c r="CI109" i="35"/>
  <c r="V109" i="35"/>
  <c r="CE109" i="35"/>
  <c r="CE100" i="35"/>
  <c r="CI100" i="35"/>
  <c r="V100" i="35"/>
  <c r="CI91" i="35"/>
  <c r="V91" i="35"/>
  <c r="CE91" i="35"/>
  <c r="CE82" i="35"/>
  <c r="CI82" i="35"/>
  <c r="V82" i="35"/>
  <c r="CE74" i="35"/>
  <c r="CI74" i="35"/>
  <c r="V74" i="35"/>
  <c r="CE65" i="35"/>
  <c r="CI65" i="35"/>
  <c r="V65" i="35"/>
  <c r="CI56" i="35"/>
  <c r="V56" i="35"/>
  <c r="CE56" i="35"/>
  <c r="CE47" i="35"/>
  <c r="CI47" i="35"/>
  <c r="V47" i="35"/>
  <c r="CI38" i="35"/>
  <c r="V38" i="35"/>
  <c r="CE38" i="35"/>
  <c r="CE29" i="35"/>
  <c r="CI29" i="35"/>
  <c r="V29" i="35"/>
  <c r="CI20" i="35"/>
  <c r="V20" i="35"/>
  <c r="CE20" i="35"/>
  <c r="CE11" i="35"/>
  <c r="CI11" i="35"/>
  <c r="V11" i="35"/>
  <c r="W2" i="35"/>
  <c r="CO2" i="35"/>
  <c r="CN2" i="35"/>
  <c r="W284" i="35"/>
  <c r="CO284" i="35"/>
  <c r="CN284" i="35"/>
  <c r="CN274" i="35"/>
  <c r="W274" i="35"/>
  <c r="CO274" i="35"/>
  <c r="CO266" i="35"/>
  <c r="CN266" i="35"/>
  <c r="W266" i="35"/>
  <c r="W256" i="35"/>
  <c r="CN256" i="35"/>
  <c r="CO256" i="35"/>
  <c r="CO248" i="35"/>
  <c r="CN248" i="35"/>
  <c r="W248" i="35"/>
  <c r="W239" i="35"/>
  <c r="CO239" i="35"/>
  <c r="CN239" i="35"/>
  <c r="W231" i="35"/>
  <c r="CO231" i="35"/>
  <c r="CN231" i="35"/>
  <c r="CO222" i="35"/>
  <c r="W222" i="35"/>
  <c r="CN222" i="35"/>
  <c r="CO213" i="35"/>
  <c r="CN213" i="35"/>
  <c r="W213" i="35"/>
  <c r="W204" i="35"/>
  <c r="CO204" i="35"/>
  <c r="CN204" i="35"/>
  <c r="W196" i="35"/>
  <c r="CO196" i="35"/>
  <c r="CN196" i="35"/>
  <c r="CO187" i="35"/>
  <c r="CN187" i="35"/>
  <c r="W187" i="35"/>
  <c r="W178" i="35"/>
  <c r="CO178" i="35"/>
  <c r="CN178" i="35"/>
  <c r="W170" i="35"/>
  <c r="CO170" i="35"/>
  <c r="CN170" i="35"/>
  <c r="W162" i="35"/>
  <c r="CO162" i="35"/>
  <c r="CN162" i="35"/>
  <c r="CN153" i="35"/>
  <c r="W153" i="35"/>
  <c r="CO153" i="35"/>
  <c r="W142" i="35"/>
  <c r="CO142" i="35"/>
  <c r="CN142" i="35"/>
  <c r="CO133" i="35"/>
  <c r="CN133" i="35"/>
  <c r="W133" i="35"/>
  <c r="W125" i="35"/>
  <c r="CO125" i="35"/>
  <c r="CN125" i="35"/>
  <c r="W117" i="35"/>
  <c r="CO117" i="35"/>
  <c r="CN117" i="35"/>
  <c r="W109" i="35"/>
  <c r="CO109" i="35"/>
  <c r="CN109" i="35"/>
  <c r="CN100" i="35"/>
  <c r="W100" i="35"/>
  <c r="CO100" i="35"/>
  <c r="CO91" i="35"/>
  <c r="CN91" i="35"/>
  <c r="W91" i="35"/>
  <c r="W82" i="35"/>
  <c r="CO82" i="35"/>
  <c r="CN82" i="35"/>
  <c r="W74" i="35"/>
  <c r="CO74" i="35"/>
  <c r="CN74" i="35"/>
  <c r="CO65" i="35"/>
  <c r="CN65" i="35"/>
  <c r="W65" i="35"/>
  <c r="W56" i="35"/>
  <c r="CO56" i="35"/>
  <c r="CN56" i="35"/>
  <c r="CO47" i="35"/>
  <c r="CN47" i="35"/>
  <c r="W47" i="35"/>
  <c r="W38" i="35"/>
  <c r="CO38" i="35"/>
  <c r="CN38" i="35"/>
  <c r="CN29" i="35"/>
  <c r="W29" i="35"/>
  <c r="CO29" i="35"/>
  <c r="W20" i="35"/>
  <c r="CO20" i="35"/>
  <c r="CN20" i="35"/>
  <c r="CN11" i="35"/>
  <c r="W11" i="35"/>
  <c r="CO11" i="35"/>
  <c r="CF8" i="35"/>
  <c r="CE8" i="35"/>
  <c r="CF16" i="35"/>
  <c r="CF87" i="35"/>
  <c r="CF180" i="35"/>
  <c r="CF275" i="35"/>
  <c r="DB286" i="35"/>
  <c r="X286" i="35"/>
  <c r="X277" i="35"/>
  <c r="DB277" i="35"/>
  <c r="DB268" i="35"/>
  <c r="X268" i="35"/>
  <c r="DB259" i="35"/>
  <c r="X259" i="35"/>
  <c r="DB250" i="35"/>
  <c r="X250" i="35"/>
  <c r="DB241" i="35"/>
  <c r="X241" i="35"/>
  <c r="DB233" i="35"/>
  <c r="X233" i="35"/>
  <c r="DB224" i="35"/>
  <c r="X224" i="35"/>
  <c r="DB215" i="35"/>
  <c r="X215" i="35"/>
  <c r="DB207" i="35"/>
  <c r="X207" i="35"/>
  <c r="DB198" i="35"/>
  <c r="X198" i="35"/>
  <c r="DB189" i="35"/>
  <c r="X189" i="35"/>
  <c r="DB181" i="35"/>
  <c r="X181" i="35"/>
  <c r="DB172" i="35"/>
  <c r="X172" i="35"/>
  <c r="DB164" i="35"/>
  <c r="X164" i="35"/>
  <c r="DB155" i="35"/>
  <c r="X155" i="35"/>
  <c r="DB145" i="35"/>
  <c r="X145" i="35"/>
  <c r="DB136" i="35"/>
  <c r="X136" i="35"/>
  <c r="DB127" i="35"/>
  <c r="X127" i="35"/>
  <c r="DB119" i="35"/>
  <c r="X119" i="35"/>
  <c r="DB111" i="35"/>
  <c r="X111" i="35"/>
  <c r="DB102" i="35"/>
  <c r="X102" i="35"/>
  <c r="DB93" i="35"/>
  <c r="X93" i="35"/>
  <c r="DB84" i="35"/>
  <c r="X84" i="35"/>
  <c r="DB76" i="35"/>
  <c r="X76" i="35"/>
  <c r="DB67" i="35"/>
  <c r="X67" i="35"/>
  <c r="DB59" i="35"/>
  <c r="X59" i="35"/>
  <c r="DB49" i="35"/>
  <c r="X49" i="35"/>
  <c r="DB41" i="35"/>
  <c r="X41" i="35"/>
  <c r="DB31" i="35"/>
  <c r="X31" i="35"/>
  <c r="DB22" i="35"/>
  <c r="X22" i="35"/>
  <c r="DB14" i="35"/>
  <c r="X14" i="35"/>
  <c r="DB5" i="35"/>
  <c r="X5" i="35"/>
  <c r="DD211" i="35"/>
  <c r="DC211" i="35"/>
  <c r="DD111" i="35"/>
  <c r="DD73" i="35"/>
  <c r="DD31" i="35"/>
  <c r="M143" i="31"/>
  <c r="DI135" i="35" s="1"/>
  <c r="K255" i="31"/>
  <c r="DG247" i="35" s="1"/>
  <c r="M273" i="31"/>
  <c r="DI265" i="35" s="1"/>
  <c r="H17" i="27"/>
  <c r="T251" i="35"/>
  <c r="AY251" i="35"/>
  <c r="T190" i="35"/>
  <c r="AY190" i="35"/>
  <c r="AY128" i="35"/>
  <c r="T128" i="35"/>
  <c r="T60" i="35"/>
  <c r="AY60" i="35"/>
  <c r="CE269" i="35"/>
  <c r="CI269" i="35"/>
  <c r="V269" i="35"/>
  <c r="CE208" i="35"/>
  <c r="CI208" i="35"/>
  <c r="V208" i="35"/>
  <c r="CI156" i="35"/>
  <c r="V156" i="35"/>
  <c r="CE156" i="35"/>
  <c r="CE94" i="35"/>
  <c r="CI94" i="35"/>
  <c r="V94" i="35"/>
  <c r="CI32" i="35"/>
  <c r="V32" i="35"/>
  <c r="CE32" i="35"/>
  <c r="CO251" i="35"/>
  <c r="CN251" i="35"/>
  <c r="W251" i="35"/>
  <c r="CO199" i="35"/>
  <c r="CN199" i="35"/>
  <c r="W199" i="35"/>
  <c r="CO137" i="35"/>
  <c r="CN137" i="35"/>
  <c r="W137" i="35"/>
  <c r="CO77" i="35"/>
  <c r="CN77" i="35"/>
  <c r="W77" i="35"/>
  <c r="CO14" i="35"/>
  <c r="CN14" i="35"/>
  <c r="W14" i="35"/>
  <c r="X253" i="35"/>
  <c r="DB253" i="35"/>
  <c r="DB192" i="35"/>
  <c r="X192" i="35"/>
  <c r="DB149" i="35"/>
  <c r="X149" i="35"/>
  <c r="DB105" i="35"/>
  <c r="X105" i="35"/>
  <c r="X70" i="35"/>
  <c r="DB70" i="35"/>
  <c r="DB17" i="35"/>
  <c r="X17" i="35"/>
  <c r="DD83" i="35"/>
  <c r="DP247" i="35"/>
  <c r="Z247" i="35"/>
  <c r="T2" i="35"/>
  <c r="AY2" i="35"/>
  <c r="T239" i="35"/>
  <c r="AY239" i="35"/>
  <c r="T187" i="35"/>
  <c r="AY187" i="35"/>
  <c r="T283" i="35"/>
  <c r="AY283" i="35"/>
  <c r="T264" i="35"/>
  <c r="AY264" i="35"/>
  <c r="T246" i="35"/>
  <c r="AY246" i="35"/>
  <c r="T230" i="35"/>
  <c r="AY230" i="35"/>
  <c r="T221" i="35"/>
  <c r="AY221" i="35"/>
  <c r="AY212" i="35"/>
  <c r="T212" i="35"/>
  <c r="T203" i="35"/>
  <c r="AY203" i="35"/>
  <c r="T195" i="35"/>
  <c r="AY195" i="35"/>
  <c r="T186" i="35"/>
  <c r="AY186" i="35"/>
  <c r="T177" i="35"/>
  <c r="AY177" i="35"/>
  <c r="AY169" i="35"/>
  <c r="T169" i="35"/>
  <c r="T160" i="35"/>
  <c r="AY160" i="35"/>
  <c r="AY151" i="35"/>
  <c r="T151" i="35"/>
  <c r="T141" i="35"/>
  <c r="AY141" i="35"/>
  <c r="AY132" i="35"/>
  <c r="T132" i="35"/>
  <c r="AY124" i="35"/>
  <c r="T124" i="35"/>
  <c r="AY116" i="35"/>
  <c r="T116" i="35"/>
  <c r="T107" i="35"/>
  <c r="AY107" i="35"/>
  <c r="T99" i="35"/>
  <c r="AY99" i="35"/>
  <c r="AY90" i="35"/>
  <c r="T90" i="35"/>
  <c r="T81" i="35"/>
  <c r="AY81" i="35"/>
  <c r="T73" i="35"/>
  <c r="AY73" i="35"/>
  <c r="T64" i="35"/>
  <c r="AY64" i="35"/>
  <c r="T55" i="35"/>
  <c r="AY55" i="35"/>
  <c r="T46" i="35"/>
  <c r="AY46" i="35"/>
  <c r="AY37" i="35"/>
  <c r="T37" i="35"/>
  <c r="T28" i="35"/>
  <c r="AY28" i="35"/>
  <c r="AY19" i="35"/>
  <c r="T19" i="35"/>
  <c r="T10" i="35"/>
  <c r="AY10" i="35"/>
  <c r="AA255" i="4"/>
  <c r="BS247" i="35" s="1"/>
  <c r="BS248" i="35"/>
  <c r="AA169" i="4"/>
  <c r="BS161" i="35" s="1"/>
  <c r="BS162" i="35"/>
  <c r="AA160" i="4"/>
  <c r="BS152" i="35" s="1"/>
  <c r="BS153" i="35"/>
  <c r="AF255" i="4"/>
  <c r="BX247" i="35" s="1"/>
  <c r="BX248" i="35"/>
  <c r="AF169" i="4"/>
  <c r="BX161" i="35" s="1"/>
  <c r="BX162" i="35"/>
  <c r="AF160" i="4"/>
  <c r="BX152" i="35" s="1"/>
  <c r="BX153" i="35"/>
  <c r="S300" i="4"/>
  <c r="BK292" i="35" s="1"/>
  <c r="BK8" i="35"/>
  <c r="K300" i="4"/>
  <c r="BB292" i="35" s="1"/>
  <c r="BB8" i="35"/>
  <c r="AD300" i="4"/>
  <c r="BV292" i="35" s="1"/>
  <c r="BV16" i="35"/>
  <c r="W300" i="4"/>
  <c r="BO292" i="35" s="1"/>
  <c r="BO23" i="35"/>
  <c r="O300" i="4"/>
  <c r="BF292" i="35" s="1"/>
  <c r="BF23" i="35"/>
  <c r="I300" i="4"/>
  <c r="AZ292" i="35" s="1"/>
  <c r="AZ39" i="35"/>
  <c r="H151" i="4"/>
  <c r="AZ143" i="35"/>
  <c r="I160" i="6"/>
  <c r="CD152" i="35" s="1"/>
  <c r="CE291" i="35"/>
  <c r="V291" i="35"/>
  <c r="CI291" i="35"/>
  <c r="CE283" i="35"/>
  <c r="CI283" i="35"/>
  <c r="V283" i="35"/>
  <c r="CI273" i="35"/>
  <c r="V273" i="35"/>
  <c r="CE273" i="35"/>
  <c r="CI264" i="35"/>
  <c r="V264" i="35"/>
  <c r="CE264" i="35"/>
  <c r="CI255" i="35"/>
  <c r="V255" i="35"/>
  <c r="CE255" i="35"/>
  <c r="CE246" i="35"/>
  <c r="CI246" i="35"/>
  <c r="V246" i="35"/>
  <c r="CE238" i="35"/>
  <c r="CI238" i="35"/>
  <c r="V238" i="35"/>
  <c r="CE230" i="35"/>
  <c r="V230" i="35"/>
  <c r="CI230" i="35"/>
  <c r="CI221" i="35"/>
  <c r="V221" i="35"/>
  <c r="CE221" i="35"/>
  <c r="CE212" i="35"/>
  <c r="CI212" i="35"/>
  <c r="V212" i="35"/>
  <c r="CI203" i="35"/>
  <c r="V203" i="35"/>
  <c r="CE203" i="35"/>
  <c r="CI195" i="35"/>
  <c r="V195" i="35"/>
  <c r="CE195" i="35"/>
  <c r="CI186" i="35"/>
  <c r="V186" i="35"/>
  <c r="CE186" i="35"/>
  <c r="CE177" i="35"/>
  <c r="CI177" i="35"/>
  <c r="V177" i="35"/>
  <c r="CE169" i="35"/>
  <c r="CI169" i="35"/>
  <c r="V169" i="35"/>
  <c r="CI160" i="35"/>
  <c r="V160" i="35"/>
  <c r="CE160" i="35"/>
  <c r="CE151" i="35"/>
  <c r="V151" i="35"/>
  <c r="CI151" i="35"/>
  <c r="CE141" i="35"/>
  <c r="CI141" i="35"/>
  <c r="V141" i="35"/>
  <c r="CE132" i="35"/>
  <c r="CI132" i="35"/>
  <c r="V132" i="35"/>
  <c r="CE124" i="35"/>
  <c r="CI124" i="35"/>
  <c r="V124" i="35"/>
  <c r="CE116" i="35"/>
  <c r="CI116" i="35"/>
  <c r="V116" i="35"/>
  <c r="CI107" i="35"/>
  <c r="V107" i="35"/>
  <c r="CE107" i="35"/>
  <c r="CI99" i="35"/>
  <c r="V99" i="35"/>
  <c r="CE99" i="35"/>
  <c r="CE90" i="35"/>
  <c r="CI90" i="35"/>
  <c r="V90" i="35"/>
  <c r="CI81" i="35"/>
  <c r="V81" i="35"/>
  <c r="CE81" i="35"/>
  <c r="CI73" i="35"/>
  <c r="V73" i="35"/>
  <c r="CE73" i="35"/>
  <c r="CI64" i="35"/>
  <c r="V64" i="35"/>
  <c r="CE64" i="35"/>
  <c r="CE55" i="35"/>
  <c r="CI55" i="35"/>
  <c r="V55" i="35"/>
  <c r="CI46" i="35"/>
  <c r="V46" i="35"/>
  <c r="CE46" i="35"/>
  <c r="CE37" i="35"/>
  <c r="CI37" i="35"/>
  <c r="V37" i="35"/>
  <c r="CI28" i="35"/>
  <c r="V28" i="35"/>
  <c r="CE28" i="35"/>
  <c r="CE19" i="35"/>
  <c r="CI19" i="35"/>
  <c r="V19" i="35"/>
  <c r="CI10" i="35"/>
  <c r="V10" i="35"/>
  <c r="CE10" i="35"/>
  <c r="W291" i="35"/>
  <c r="CO291" i="35"/>
  <c r="CN291" i="35"/>
  <c r="CO283" i="35"/>
  <c r="CN283" i="35"/>
  <c r="W283" i="35"/>
  <c r="W273" i="35"/>
  <c r="CO273" i="35"/>
  <c r="CN273" i="35"/>
  <c r="CO264" i="35"/>
  <c r="CN264" i="35"/>
  <c r="W264" i="35"/>
  <c r="CO255" i="35"/>
  <c r="CN255" i="35"/>
  <c r="W255" i="35"/>
  <c r="CO246" i="35"/>
  <c r="CN246" i="35"/>
  <c r="W246" i="35"/>
  <c r="CO238" i="35"/>
  <c r="CN238" i="35"/>
  <c r="W238" i="35"/>
  <c r="CO230" i="35"/>
  <c r="CN230" i="35"/>
  <c r="W230" i="35"/>
  <c r="CO221" i="35"/>
  <c r="CN221" i="35"/>
  <c r="W221" i="35"/>
  <c r="W212" i="35"/>
  <c r="CO212" i="35"/>
  <c r="CN212" i="35"/>
  <c r="CO203" i="35"/>
  <c r="CN203" i="35"/>
  <c r="W203" i="35"/>
  <c r="CO195" i="35"/>
  <c r="CN195" i="35"/>
  <c r="W195" i="35"/>
  <c r="W186" i="35"/>
  <c r="CO186" i="35"/>
  <c r="CN186" i="35"/>
  <c r="CO177" i="35"/>
  <c r="CN177" i="35"/>
  <c r="W177" i="35"/>
  <c r="CN169" i="35"/>
  <c r="W169" i="35"/>
  <c r="CO169" i="35"/>
  <c r="W160" i="35"/>
  <c r="CO160" i="35"/>
  <c r="CN160" i="35"/>
  <c r="CN151" i="35"/>
  <c r="W151" i="35"/>
  <c r="CO151" i="35"/>
  <c r="CO141" i="35"/>
  <c r="CN141" i="35"/>
  <c r="W141" i="35"/>
  <c r="W132" i="35"/>
  <c r="CO132" i="35"/>
  <c r="CN132" i="35"/>
  <c r="CN124" i="35"/>
  <c r="W124" i="35"/>
  <c r="CO124" i="35"/>
  <c r="CN116" i="35"/>
  <c r="W116" i="35"/>
  <c r="CO116" i="35"/>
  <c r="W107" i="35"/>
  <c r="CO107" i="35"/>
  <c r="CN107" i="35"/>
  <c r="W99" i="35"/>
  <c r="CO99" i="35"/>
  <c r="CN99" i="35"/>
  <c r="W90" i="35"/>
  <c r="CO90" i="35"/>
  <c r="CN90" i="35"/>
  <c r="CO81" i="35"/>
  <c r="CN81" i="35"/>
  <c r="W81" i="35"/>
  <c r="CO73" i="35"/>
  <c r="CN73" i="35"/>
  <c r="W73" i="35"/>
  <c r="W64" i="35"/>
  <c r="CO64" i="35"/>
  <c r="CN64" i="35"/>
  <c r="CO55" i="35"/>
  <c r="CN55" i="35"/>
  <c r="W55" i="35"/>
  <c r="W46" i="35"/>
  <c r="CO46" i="35"/>
  <c r="CN46" i="35"/>
  <c r="CN37" i="35"/>
  <c r="W37" i="35"/>
  <c r="CO37" i="35"/>
  <c r="W28" i="35"/>
  <c r="CO28" i="35"/>
  <c r="CN28" i="35"/>
  <c r="CN19" i="35"/>
  <c r="W19" i="35"/>
  <c r="CO19" i="35"/>
  <c r="W10" i="35"/>
  <c r="CO10" i="35"/>
  <c r="CN10" i="35"/>
  <c r="CF98" i="35"/>
  <c r="CF194" i="35"/>
  <c r="CF279" i="35"/>
  <c r="DB285" i="35"/>
  <c r="X285" i="35"/>
  <c r="DB276" i="35"/>
  <c r="X276" i="35"/>
  <c r="DB267" i="35"/>
  <c r="X267" i="35"/>
  <c r="DB258" i="35"/>
  <c r="X258" i="35"/>
  <c r="X249" i="35"/>
  <c r="DB249" i="35"/>
  <c r="DB240" i="35"/>
  <c r="X240" i="35"/>
  <c r="DB232" i="35"/>
  <c r="X232" i="35"/>
  <c r="DB223" i="35"/>
  <c r="X223" i="35"/>
  <c r="DB214" i="35"/>
  <c r="X214" i="35"/>
  <c r="DB205" i="35"/>
  <c r="X205" i="35"/>
  <c r="DB197" i="35"/>
  <c r="X197" i="35"/>
  <c r="DB188" i="35"/>
  <c r="X188" i="35"/>
  <c r="DB179" i="35"/>
  <c r="X179" i="35"/>
  <c r="DB171" i="35"/>
  <c r="X171" i="35"/>
  <c r="DB163" i="35"/>
  <c r="X163" i="35"/>
  <c r="DB154" i="35"/>
  <c r="X154" i="35"/>
  <c r="DB144" i="35"/>
  <c r="X144" i="35"/>
  <c r="DB134" i="35"/>
  <c r="X134" i="35"/>
  <c r="DB126" i="35"/>
  <c r="X126" i="35"/>
  <c r="DB118" i="35"/>
  <c r="X118" i="35"/>
  <c r="DB110" i="35"/>
  <c r="X110" i="35"/>
  <c r="DB101" i="35"/>
  <c r="X101" i="35"/>
  <c r="DB92" i="35"/>
  <c r="X92" i="35"/>
  <c r="DB83" i="35"/>
  <c r="X83" i="35"/>
  <c r="DB75" i="35"/>
  <c r="X75" i="35"/>
  <c r="X66" i="35"/>
  <c r="DB66" i="35"/>
  <c r="X58" i="35"/>
  <c r="DB58" i="35"/>
  <c r="X48" i="35"/>
  <c r="DB48" i="35"/>
  <c r="DB40" i="35"/>
  <c r="X40" i="35"/>
  <c r="DB30" i="35"/>
  <c r="X30" i="35"/>
  <c r="DB21" i="35"/>
  <c r="X21" i="35"/>
  <c r="DB13" i="35"/>
  <c r="X13" i="35"/>
  <c r="DB4" i="35"/>
  <c r="X4" i="35"/>
  <c r="H211" i="31"/>
  <c r="DD107" i="35"/>
  <c r="H79" i="31"/>
  <c r="H35" i="31"/>
  <c r="Z33" i="35"/>
  <c r="DP33" i="35"/>
  <c r="DP72" i="35"/>
  <c r="Z72" i="35"/>
  <c r="DP135" i="35"/>
  <c r="Z135" i="35"/>
  <c r="Z161" i="35"/>
  <c r="DP161" i="35"/>
  <c r="Z220" i="35"/>
  <c r="DP220" i="35"/>
  <c r="Z265" i="35"/>
  <c r="DP265" i="35"/>
  <c r="T260" i="35"/>
  <c r="AY260" i="35"/>
  <c r="T199" i="35"/>
  <c r="AY199" i="35"/>
  <c r="T137" i="35"/>
  <c r="AY137" i="35"/>
  <c r="T85" i="35"/>
  <c r="AY85" i="35"/>
  <c r="T42" i="35"/>
  <c r="AY42" i="35"/>
  <c r="AY5" i="35"/>
  <c r="T5" i="35"/>
  <c r="CE287" i="35"/>
  <c r="CI287" i="35"/>
  <c r="V287" i="35"/>
  <c r="CE234" i="35"/>
  <c r="V234" i="35"/>
  <c r="CI234" i="35"/>
  <c r="CE173" i="35"/>
  <c r="CI173" i="35"/>
  <c r="V173" i="35"/>
  <c r="CE112" i="35"/>
  <c r="CI112" i="35"/>
  <c r="V112" i="35"/>
  <c r="CE51" i="35"/>
  <c r="CI51" i="35"/>
  <c r="V51" i="35"/>
  <c r="CO287" i="35"/>
  <c r="CN287" i="35"/>
  <c r="W287" i="35"/>
  <c r="CO234" i="35"/>
  <c r="CN234" i="35"/>
  <c r="W234" i="35"/>
  <c r="CN165" i="35"/>
  <c r="W165" i="35"/>
  <c r="CO165" i="35"/>
  <c r="W103" i="35"/>
  <c r="CO103" i="35"/>
  <c r="CN103" i="35"/>
  <c r="W42" i="35"/>
  <c r="CO42" i="35"/>
  <c r="CN42" i="35"/>
  <c r="X271" i="35"/>
  <c r="DB271" i="35"/>
  <c r="DB210" i="35"/>
  <c r="X210" i="35"/>
  <c r="DB130" i="35"/>
  <c r="X130" i="35"/>
  <c r="DB53" i="35"/>
  <c r="X53" i="35"/>
  <c r="T277" i="35"/>
  <c r="AY277" i="35"/>
  <c r="T284" i="35"/>
  <c r="AY284" i="35"/>
  <c r="T248" i="35"/>
  <c r="AY248" i="35"/>
  <c r="AY204" i="35"/>
  <c r="T204" i="35"/>
  <c r="AY291" i="35"/>
  <c r="T291" i="35"/>
  <c r="T273" i="35"/>
  <c r="AY273" i="35"/>
  <c r="T255" i="35"/>
  <c r="AY255" i="35"/>
  <c r="T238" i="35"/>
  <c r="AY238" i="35"/>
  <c r="T290" i="35"/>
  <c r="AY290" i="35"/>
  <c r="T282" i="35"/>
  <c r="AY282" i="35"/>
  <c r="AY272" i="35"/>
  <c r="T272" i="35"/>
  <c r="AY263" i="35"/>
  <c r="T263" i="35"/>
  <c r="AY254" i="35"/>
  <c r="T254" i="35"/>
  <c r="AY245" i="35"/>
  <c r="T245" i="35"/>
  <c r="AY237" i="35"/>
  <c r="T237" i="35"/>
  <c r="AY229" i="35"/>
  <c r="T229" i="35"/>
  <c r="T219" i="35"/>
  <c r="AY219" i="35"/>
  <c r="T211" i="35"/>
  <c r="AY211" i="35"/>
  <c r="AY202" i="35"/>
  <c r="T202" i="35"/>
  <c r="T193" i="35"/>
  <c r="AY193" i="35"/>
  <c r="T185" i="35"/>
  <c r="AY185" i="35"/>
  <c r="T176" i="35"/>
  <c r="AY176" i="35"/>
  <c r="T168" i="35"/>
  <c r="AY168" i="35"/>
  <c r="AY159" i="35"/>
  <c r="T159" i="35"/>
  <c r="T150" i="35"/>
  <c r="AY150" i="35"/>
  <c r="T140" i="35"/>
  <c r="AY140" i="35"/>
  <c r="T131" i="35"/>
  <c r="AY131" i="35"/>
  <c r="T123" i="35"/>
  <c r="AY123" i="35"/>
  <c r="T115" i="35"/>
  <c r="AY115" i="35"/>
  <c r="AY106" i="35"/>
  <c r="T106" i="35"/>
  <c r="T97" i="35"/>
  <c r="AY97" i="35"/>
  <c r="T89" i="35"/>
  <c r="AY89" i="35"/>
  <c r="AY80" i="35"/>
  <c r="T80" i="35"/>
  <c r="T71" i="35"/>
  <c r="AY71" i="35"/>
  <c r="T63" i="35"/>
  <c r="AY63" i="35"/>
  <c r="T54" i="35"/>
  <c r="AY54" i="35"/>
  <c r="T45" i="35"/>
  <c r="AY45" i="35"/>
  <c r="T36" i="35"/>
  <c r="AY36" i="35"/>
  <c r="AY27" i="35"/>
  <c r="T27" i="35"/>
  <c r="T18" i="35"/>
  <c r="AY18" i="35"/>
  <c r="AY9" i="35"/>
  <c r="T9" i="35"/>
  <c r="AA228" i="4"/>
  <c r="BS220" i="35" s="1"/>
  <c r="BS221" i="35"/>
  <c r="AA202" i="4"/>
  <c r="BS194" i="35" s="1"/>
  <c r="BS195" i="35"/>
  <c r="AA106" i="4"/>
  <c r="BS98" i="35" s="1"/>
  <c r="BS99" i="35"/>
  <c r="AA80" i="4"/>
  <c r="BS72" i="35" s="1"/>
  <c r="BS73" i="35"/>
  <c r="AF228" i="4"/>
  <c r="BX220" i="35" s="1"/>
  <c r="BX221" i="35"/>
  <c r="AF202" i="4"/>
  <c r="BX194" i="35" s="1"/>
  <c r="BX195" i="35"/>
  <c r="AF106" i="4"/>
  <c r="BX98" i="35" s="1"/>
  <c r="BX99" i="35"/>
  <c r="AF80" i="4"/>
  <c r="BX72" i="35" s="1"/>
  <c r="BX73" i="35"/>
  <c r="Z300" i="4"/>
  <c r="BR292" i="35" s="1"/>
  <c r="BR8" i="35"/>
  <c r="R300" i="4"/>
  <c r="BJ292" i="35" s="1"/>
  <c r="BJ8" i="35"/>
  <c r="H16" i="4"/>
  <c r="BA8" i="35"/>
  <c r="H31" i="4"/>
  <c r="BE23" i="35"/>
  <c r="BH33" i="35"/>
  <c r="BG33" i="35"/>
  <c r="U33" i="35"/>
  <c r="U72" i="35"/>
  <c r="BH72" i="35"/>
  <c r="BG72" i="35"/>
  <c r="BH135" i="35"/>
  <c r="BG135" i="35"/>
  <c r="U135" i="35"/>
  <c r="H160" i="4"/>
  <c r="BE152" i="35"/>
  <c r="BH161" i="35"/>
  <c r="BG161" i="35"/>
  <c r="U161" i="35"/>
  <c r="U220" i="35"/>
  <c r="BH220" i="35"/>
  <c r="BG220" i="35"/>
  <c r="BG265" i="35"/>
  <c r="U265" i="35"/>
  <c r="BH265" i="35"/>
  <c r="H281" i="6"/>
  <c r="CC273" i="35" s="1"/>
  <c r="H239" i="6"/>
  <c r="CC231" i="35" s="1"/>
  <c r="H205" i="6"/>
  <c r="CC197" i="35" s="1"/>
  <c r="CI290" i="35"/>
  <c r="V290" i="35"/>
  <c r="CE290" i="35"/>
  <c r="CI282" i="35"/>
  <c r="V282" i="35"/>
  <c r="CE282" i="35"/>
  <c r="CE272" i="35"/>
  <c r="CI272" i="35"/>
  <c r="V272" i="35"/>
  <c r="CE263" i="35"/>
  <c r="CI263" i="35"/>
  <c r="V263" i="35"/>
  <c r="CE254" i="35"/>
  <c r="V254" i="35"/>
  <c r="CI254" i="35"/>
  <c r="CI245" i="35"/>
  <c r="V245" i="35"/>
  <c r="CE245" i="35"/>
  <c r="CI237" i="35"/>
  <c r="V237" i="35"/>
  <c r="CE237" i="35"/>
  <c r="CI229" i="35"/>
  <c r="V229" i="35"/>
  <c r="CE229" i="35"/>
  <c r="V219" i="35"/>
  <c r="CI219" i="35"/>
  <c r="CE219" i="35"/>
  <c r="CI211" i="35"/>
  <c r="V211" i="35"/>
  <c r="CE211" i="35"/>
  <c r="CE202" i="35"/>
  <c r="CI202" i="35"/>
  <c r="V202" i="35"/>
  <c r="CI193" i="35"/>
  <c r="CE193" i="35"/>
  <c r="V193" i="35"/>
  <c r="CE185" i="35"/>
  <c r="CI185" i="35"/>
  <c r="V185" i="35"/>
  <c r="CI176" i="35"/>
  <c r="V176" i="35"/>
  <c r="CE176" i="35"/>
  <c r="CI168" i="35"/>
  <c r="V168" i="35"/>
  <c r="CE168" i="35"/>
  <c r="CE159" i="35"/>
  <c r="CI159" i="35"/>
  <c r="V159" i="35"/>
  <c r="CI150" i="35"/>
  <c r="V150" i="35"/>
  <c r="CE150" i="35"/>
  <c r="CI140" i="35"/>
  <c r="V140" i="35"/>
  <c r="CE140" i="35"/>
  <c r="CI131" i="35"/>
  <c r="V131" i="35"/>
  <c r="CE131" i="35"/>
  <c r="CI123" i="35"/>
  <c r="V123" i="35"/>
  <c r="CE123" i="35"/>
  <c r="CI115" i="35"/>
  <c r="V115" i="35"/>
  <c r="CE115" i="35"/>
  <c r="CE106" i="35"/>
  <c r="CI106" i="35"/>
  <c r="V106" i="35"/>
  <c r="CI97" i="35"/>
  <c r="V97" i="35"/>
  <c r="CE97" i="35"/>
  <c r="CI89" i="35"/>
  <c r="V89" i="35"/>
  <c r="CE89" i="35"/>
  <c r="CE80" i="35"/>
  <c r="CI80" i="35"/>
  <c r="V80" i="35"/>
  <c r="CE71" i="35"/>
  <c r="CI71" i="35"/>
  <c r="V71" i="35"/>
  <c r="CE63" i="35"/>
  <c r="CI63" i="35"/>
  <c r="V63" i="35"/>
  <c r="CI54" i="35"/>
  <c r="V54" i="35"/>
  <c r="CE54" i="35"/>
  <c r="CE45" i="35"/>
  <c r="CI45" i="35"/>
  <c r="V45" i="35"/>
  <c r="CI36" i="35"/>
  <c r="V36" i="35"/>
  <c r="CE36" i="35"/>
  <c r="CE27" i="35"/>
  <c r="CI27" i="35"/>
  <c r="V27" i="35"/>
  <c r="CI18" i="35"/>
  <c r="V18" i="35"/>
  <c r="CE18" i="35"/>
  <c r="CE9" i="35"/>
  <c r="CI9" i="35"/>
  <c r="V9" i="35"/>
  <c r="CO290" i="35"/>
  <c r="CN290" i="35"/>
  <c r="W290" i="35"/>
  <c r="W282" i="35"/>
  <c r="CO282" i="35"/>
  <c r="CN282" i="35"/>
  <c r="CN272" i="35"/>
  <c r="W272" i="35"/>
  <c r="CO272" i="35"/>
  <c r="W263" i="35"/>
  <c r="CN263" i="35"/>
  <c r="CO263" i="35"/>
  <c r="W254" i="35"/>
  <c r="CO254" i="35"/>
  <c r="CN254" i="35"/>
  <c r="W245" i="35"/>
  <c r="CN245" i="35"/>
  <c r="CO245" i="35"/>
  <c r="W237" i="35"/>
  <c r="CO237" i="35"/>
  <c r="CN237" i="35"/>
  <c r="W229" i="35"/>
  <c r="CO229" i="35"/>
  <c r="CN229" i="35"/>
  <c r="CO219" i="35"/>
  <c r="CN219" i="35"/>
  <c r="W219" i="35"/>
  <c r="CO211" i="35"/>
  <c r="CN211" i="35"/>
  <c r="W211" i="35"/>
  <c r="W202" i="35"/>
  <c r="CO202" i="35"/>
  <c r="CN202" i="35"/>
  <c r="CO193" i="35"/>
  <c r="CN193" i="35"/>
  <c r="W193" i="35"/>
  <c r="CO185" i="35"/>
  <c r="CN185" i="35"/>
  <c r="W185" i="35"/>
  <c r="W176" i="35"/>
  <c r="CO176" i="35"/>
  <c r="CN176" i="35"/>
  <c r="W168" i="35"/>
  <c r="CO168" i="35"/>
  <c r="CN168" i="35"/>
  <c r="CN159" i="35"/>
  <c r="W159" i="35"/>
  <c r="CO159" i="35"/>
  <c r="W150" i="35"/>
  <c r="CO150" i="35"/>
  <c r="CN150" i="35"/>
  <c r="W140" i="35"/>
  <c r="CO140" i="35"/>
  <c r="CN140" i="35"/>
  <c r="CO131" i="35"/>
  <c r="CN131" i="35"/>
  <c r="W131" i="35"/>
  <c r="W123" i="35"/>
  <c r="CO123" i="35"/>
  <c r="CN123" i="35"/>
  <c r="W115" i="35"/>
  <c r="CO115" i="35"/>
  <c r="CN115" i="35"/>
  <c r="CN106" i="35"/>
  <c r="W106" i="35"/>
  <c r="CO106" i="35"/>
  <c r="W97" i="35"/>
  <c r="CO97" i="35"/>
  <c r="CN97" i="35"/>
  <c r="CO89" i="35"/>
  <c r="CN89" i="35"/>
  <c r="W89" i="35"/>
  <c r="W80" i="35"/>
  <c r="CO80" i="35"/>
  <c r="CN80" i="35"/>
  <c r="CO71" i="35"/>
  <c r="CN71" i="35"/>
  <c r="W71" i="35"/>
  <c r="CO63" i="35"/>
  <c r="CN63" i="35"/>
  <c r="W63" i="35"/>
  <c r="W54" i="35"/>
  <c r="CO54" i="35"/>
  <c r="CN54" i="35"/>
  <c r="CO45" i="35"/>
  <c r="CN45" i="35"/>
  <c r="W45" i="35"/>
  <c r="W36" i="35"/>
  <c r="CO36" i="35"/>
  <c r="CN36" i="35"/>
  <c r="CN27" i="35"/>
  <c r="W27" i="35"/>
  <c r="CO27" i="35"/>
  <c r="CO18" i="35"/>
  <c r="W18" i="35"/>
  <c r="CN18" i="35"/>
  <c r="W9" i="35"/>
  <c r="CN9" i="35"/>
  <c r="CO9" i="35"/>
  <c r="CF23" i="35"/>
  <c r="CF108" i="35"/>
  <c r="CF206" i="35"/>
  <c r="DB2" i="35"/>
  <c r="X2" i="35"/>
  <c r="X284" i="35"/>
  <c r="DB284" i="35"/>
  <c r="DB274" i="35"/>
  <c r="X274" i="35"/>
  <c r="DB266" i="35"/>
  <c r="X266" i="35"/>
  <c r="DB256" i="35"/>
  <c r="X256" i="35"/>
  <c r="DB248" i="35"/>
  <c r="X248" i="35"/>
  <c r="DB239" i="35"/>
  <c r="X239" i="35"/>
  <c r="DB231" i="35"/>
  <c r="X231" i="35"/>
  <c r="DB222" i="35"/>
  <c r="X222" i="35"/>
  <c r="DB213" i="35"/>
  <c r="X213" i="35"/>
  <c r="DB204" i="35"/>
  <c r="X204" i="35"/>
  <c r="DB196" i="35"/>
  <c r="X196" i="35"/>
  <c r="DB187" i="35"/>
  <c r="X187" i="35"/>
  <c r="DB178" i="35"/>
  <c r="X178" i="35"/>
  <c r="DB170" i="35"/>
  <c r="X170" i="35"/>
  <c r="DB162" i="35"/>
  <c r="X162" i="35"/>
  <c r="DB153" i="35"/>
  <c r="X153" i="35"/>
  <c r="DB142" i="35"/>
  <c r="X142" i="35"/>
  <c r="DB133" i="35"/>
  <c r="X133" i="35"/>
  <c r="DB125" i="35"/>
  <c r="X125" i="35"/>
  <c r="DB117" i="35"/>
  <c r="X117" i="35"/>
  <c r="DB109" i="35"/>
  <c r="X109" i="35"/>
  <c r="DB100" i="35"/>
  <c r="X100" i="35"/>
  <c r="DB91" i="35"/>
  <c r="X91" i="35"/>
  <c r="DB82" i="35"/>
  <c r="X82" i="35"/>
  <c r="DB74" i="35"/>
  <c r="X74" i="35"/>
  <c r="DB65" i="35"/>
  <c r="X65" i="35"/>
  <c r="X56" i="35"/>
  <c r="DB56" i="35"/>
  <c r="DB47" i="35"/>
  <c r="X47" i="35"/>
  <c r="DB38" i="35"/>
  <c r="X38" i="35"/>
  <c r="DB29" i="35"/>
  <c r="X29" i="35"/>
  <c r="DB20" i="35"/>
  <c r="X20" i="35"/>
  <c r="DB12" i="35"/>
  <c r="X12" i="35"/>
  <c r="DB3" i="35"/>
  <c r="X3" i="35"/>
  <c r="DD199" i="35"/>
  <c r="DC199" i="35"/>
  <c r="Y199" i="35"/>
  <c r="DD99" i="35"/>
  <c r="H77" i="31"/>
  <c r="H29" i="31"/>
  <c r="H147" i="30"/>
  <c r="DJ139" i="35" s="1"/>
  <c r="I58" i="30"/>
  <c r="DK50" i="35" s="1"/>
  <c r="K65" i="30"/>
  <c r="DM57" i="35" s="1"/>
  <c r="M151" i="30"/>
  <c r="DO143" i="35" s="1"/>
  <c r="I169" i="30"/>
  <c r="DK161" i="35" s="1"/>
  <c r="M169" i="30"/>
  <c r="DO161" i="35" s="1"/>
  <c r="J228" i="30"/>
  <c r="DL220" i="35" s="1"/>
  <c r="L236" i="30"/>
  <c r="DN228" i="35" s="1"/>
  <c r="K265" i="30"/>
  <c r="DM257" i="35" s="1"/>
  <c r="H47" i="27"/>
  <c r="H29" i="27"/>
  <c r="K29" i="34"/>
  <c r="I50" i="34"/>
  <c r="AY278" i="35"/>
  <c r="T278" i="35"/>
  <c r="AY216" i="35"/>
  <c r="T216" i="35"/>
  <c r="T147" i="35"/>
  <c r="AY147" i="35"/>
  <c r="T77" i="35"/>
  <c r="AY77" i="35"/>
  <c r="T14" i="35"/>
  <c r="AY14" i="35"/>
  <c r="CE260" i="35"/>
  <c r="CI260" i="35"/>
  <c r="V260" i="35"/>
  <c r="CI199" i="35"/>
  <c r="V199" i="35"/>
  <c r="CE199" i="35"/>
  <c r="CE137" i="35"/>
  <c r="CI137" i="35"/>
  <c r="V137" i="35"/>
  <c r="CI85" i="35"/>
  <c r="V85" i="35"/>
  <c r="CE85" i="35"/>
  <c r="CI24" i="35"/>
  <c r="V24" i="35"/>
  <c r="CE24" i="35"/>
  <c r="CO260" i="35"/>
  <c r="CN260" i="35"/>
  <c r="W260" i="35"/>
  <c r="W216" i="35"/>
  <c r="CO216" i="35"/>
  <c r="CN216" i="35"/>
  <c r="W156" i="35"/>
  <c r="CO156" i="35"/>
  <c r="CN156" i="35"/>
  <c r="CN94" i="35"/>
  <c r="W94" i="35"/>
  <c r="CO94" i="35"/>
  <c r="W32" i="35"/>
  <c r="CO32" i="35"/>
  <c r="CN32" i="35"/>
  <c r="DB236" i="35"/>
  <c r="X236" i="35"/>
  <c r="DB167" i="35"/>
  <c r="X167" i="35"/>
  <c r="DB88" i="35"/>
  <c r="X88" i="35"/>
  <c r="DB9" i="35"/>
  <c r="X9" i="35"/>
  <c r="DD155" i="35"/>
  <c r="T286" i="35"/>
  <c r="AY286" i="35"/>
  <c r="AY233" i="35"/>
  <c r="T233" i="35"/>
  <c r="T266" i="35"/>
  <c r="AY266" i="35"/>
  <c r="T231" i="35"/>
  <c r="AY231" i="35"/>
  <c r="T281" i="35"/>
  <c r="AY281" i="35"/>
  <c r="T262" i="35"/>
  <c r="AY262" i="35"/>
  <c r="T253" i="35"/>
  <c r="AY253" i="35"/>
  <c r="T244" i="35"/>
  <c r="AY244" i="35"/>
  <c r="T236" i="35"/>
  <c r="AY236" i="35"/>
  <c r="T227" i="35"/>
  <c r="AY227" i="35"/>
  <c r="AY218" i="35"/>
  <c r="T218" i="35"/>
  <c r="AY210" i="35"/>
  <c r="T210" i="35"/>
  <c r="T201" i="35"/>
  <c r="AY201" i="35"/>
  <c r="T192" i="35"/>
  <c r="AY192" i="35"/>
  <c r="T184" i="35"/>
  <c r="AY184" i="35"/>
  <c r="T175" i="35"/>
  <c r="AY175" i="35"/>
  <c r="AY167" i="35"/>
  <c r="T167" i="35"/>
  <c r="T158" i="35"/>
  <c r="AY158" i="35"/>
  <c r="T149" i="35"/>
  <c r="AY149" i="35"/>
  <c r="T139" i="35"/>
  <c r="AY139" i="35"/>
  <c r="AY130" i="35"/>
  <c r="T130" i="35"/>
  <c r="AY122" i="35"/>
  <c r="T122" i="35"/>
  <c r="AY114" i="35"/>
  <c r="T114" i="35"/>
  <c r="T105" i="35"/>
  <c r="AY105" i="35"/>
  <c r="AY96" i="35"/>
  <c r="T96" i="35"/>
  <c r="AY88" i="35"/>
  <c r="T88" i="35"/>
  <c r="T79" i="35"/>
  <c r="AY79" i="35"/>
  <c r="T70" i="35"/>
  <c r="AY70" i="35"/>
  <c r="T62" i="35"/>
  <c r="AY62" i="35"/>
  <c r="T53" i="35"/>
  <c r="AY53" i="35"/>
  <c r="T44" i="35"/>
  <c r="AY44" i="35"/>
  <c r="AY35" i="35"/>
  <c r="T35" i="35"/>
  <c r="T26" i="35"/>
  <c r="AY26" i="35"/>
  <c r="AY17" i="35"/>
  <c r="T17" i="35"/>
  <c r="AY7" i="35"/>
  <c r="T7" i="35"/>
  <c r="AA236" i="4"/>
  <c r="BS228" i="35" s="1"/>
  <c r="BS229" i="35"/>
  <c r="AA16" i="4"/>
  <c r="BS8" i="35" s="1"/>
  <c r="BS9" i="35"/>
  <c r="AF236" i="4"/>
  <c r="BX228" i="35" s="1"/>
  <c r="BX229" i="35"/>
  <c r="AF16" i="4"/>
  <c r="BX8" i="35" s="1"/>
  <c r="BX9" i="35"/>
  <c r="AI300" i="4"/>
  <c r="CA292" i="35" s="1"/>
  <c r="CA8" i="35"/>
  <c r="H235" i="6"/>
  <c r="CC227" i="35" s="1"/>
  <c r="H187" i="6"/>
  <c r="CC179" i="35" s="1"/>
  <c r="CE289" i="35"/>
  <c r="V289" i="35"/>
  <c r="CI289" i="35"/>
  <c r="CE281" i="35"/>
  <c r="CI281" i="35"/>
  <c r="V281" i="35"/>
  <c r="CI271" i="35"/>
  <c r="V271" i="35"/>
  <c r="CE271" i="35"/>
  <c r="CE262" i="35"/>
  <c r="CI262" i="35"/>
  <c r="V262" i="35"/>
  <c r="CI253" i="35"/>
  <c r="V253" i="35"/>
  <c r="CE253" i="35"/>
  <c r="CE244" i="35"/>
  <c r="CI244" i="35"/>
  <c r="V244" i="35"/>
  <c r="CE236" i="35"/>
  <c r="CI236" i="35"/>
  <c r="V236" i="35"/>
  <c r="CE227" i="35"/>
  <c r="CI227" i="35"/>
  <c r="V227" i="35"/>
  <c r="CE218" i="35"/>
  <c r="CI218" i="35"/>
  <c r="V218" i="35"/>
  <c r="CE210" i="35"/>
  <c r="CI210" i="35"/>
  <c r="V210" i="35"/>
  <c r="CI201" i="35"/>
  <c r="V201" i="35"/>
  <c r="CE201" i="35"/>
  <c r="CI192" i="35"/>
  <c r="V192" i="35"/>
  <c r="CE192" i="35"/>
  <c r="CI184" i="35"/>
  <c r="V184" i="35"/>
  <c r="CE184" i="35"/>
  <c r="CE175" i="35"/>
  <c r="CI175" i="35"/>
  <c r="V175" i="35"/>
  <c r="CE167" i="35"/>
  <c r="CI167" i="35"/>
  <c r="V167" i="35"/>
  <c r="CI158" i="35"/>
  <c r="V158" i="35"/>
  <c r="CE158" i="35"/>
  <c r="CI149" i="35"/>
  <c r="CE149" i="35"/>
  <c r="V149" i="35"/>
  <c r="CE139" i="35"/>
  <c r="CI139" i="35"/>
  <c r="V139" i="35"/>
  <c r="CE130" i="35"/>
  <c r="CI130" i="35"/>
  <c r="V130" i="35"/>
  <c r="CE122" i="35"/>
  <c r="CI122" i="35"/>
  <c r="V122" i="35"/>
  <c r="CE114" i="35"/>
  <c r="CI114" i="35"/>
  <c r="V114" i="35"/>
  <c r="CI105" i="35"/>
  <c r="V105" i="35"/>
  <c r="CE105" i="35"/>
  <c r="CE96" i="35"/>
  <c r="CI96" i="35"/>
  <c r="V96" i="35"/>
  <c r="CE88" i="35"/>
  <c r="CI88" i="35"/>
  <c r="V88" i="35"/>
  <c r="CI79" i="35"/>
  <c r="V79" i="35"/>
  <c r="CE79" i="35"/>
  <c r="CI70" i="35"/>
  <c r="V70" i="35"/>
  <c r="CE70" i="35"/>
  <c r="CI62" i="35"/>
  <c r="V62" i="35"/>
  <c r="CE62" i="35"/>
  <c r="CE53" i="35"/>
  <c r="CI53" i="35"/>
  <c r="V53" i="35"/>
  <c r="CI44" i="35"/>
  <c r="V44" i="35"/>
  <c r="CE44" i="35"/>
  <c r="CE35" i="35"/>
  <c r="CI35" i="35"/>
  <c r="V35" i="35"/>
  <c r="CI26" i="35"/>
  <c r="V26" i="35"/>
  <c r="CE26" i="35"/>
  <c r="CE17" i="35"/>
  <c r="CI17" i="35"/>
  <c r="V17" i="35"/>
  <c r="CE7" i="35"/>
  <c r="CI7" i="35"/>
  <c r="V7" i="35"/>
  <c r="CN289" i="35"/>
  <c r="W289" i="35"/>
  <c r="CO289" i="35"/>
  <c r="CO281" i="35"/>
  <c r="CN281" i="35"/>
  <c r="W281" i="35"/>
  <c r="W271" i="35"/>
  <c r="CO271" i="35"/>
  <c r="CN271" i="35"/>
  <c r="CO262" i="35"/>
  <c r="CN262" i="35"/>
  <c r="W262" i="35"/>
  <c r="CO253" i="35"/>
  <c r="CN253" i="35"/>
  <c r="W253" i="35"/>
  <c r="CO244" i="35"/>
  <c r="CN244" i="35"/>
  <c r="W244" i="35"/>
  <c r="CO236" i="35"/>
  <c r="CN236" i="35"/>
  <c r="W236" i="35"/>
  <c r="W227" i="35"/>
  <c r="CO227" i="35"/>
  <c r="CN227" i="35"/>
  <c r="W218" i="35"/>
  <c r="CO218" i="35"/>
  <c r="CN218" i="35"/>
  <c r="W210" i="35"/>
  <c r="CO210" i="35"/>
  <c r="CN210" i="35"/>
  <c r="CO201" i="35"/>
  <c r="CN201" i="35"/>
  <c r="W201" i="35"/>
  <c r="W192" i="35"/>
  <c r="CO192" i="35"/>
  <c r="CN192" i="35"/>
  <c r="W184" i="35"/>
  <c r="CO184" i="35"/>
  <c r="CN184" i="35"/>
  <c r="CO175" i="35"/>
  <c r="CN175" i="35"/>
  <c r="W175" i="35"/>
  <c r="CN167" i="35"/>
  <c r="W167" i="35"/>
  <c r="CO167" i="35"/>
  <c r="W158" i="35"/>
  <c r="CO158" i="35"/>
  <c r="CN158" i="35"/>
  <c r="CO149" i="35"/>
  <c r="CN149" i="35"/>
  <c r="W149" i="35"/>
  <c r="CO139" i="35"/>
  <c r="CN139" i="35"/>
  <c r="W139" i="35"/>
  <c r="W130" i="35"/>
  <c r="CO130" i="35"/>
  <c r="CN130" i="35"/>
  <c r="CN122" i="35"/>
  <c r="W122" i="35"/>
  <c r="CO122" i="35"/>
  <c r="CN114" i="35"/>
  <c r="W114" i="35"/>
  <c r="CO114" i="35"/>
  <c r="W105" i="35"/>
  <c r="CO105" i="35"/>
  <c r="CN105" i="35"/>
  <c r="CN96" i="35"/>
  <c r="W96" i="35"/>
  <c r="CO96" i="35"/>
  <c r="W88" i="35"/>
  <c r="CO88" i="35"/>
  <c r="CN88" i="35"/>
  <c r="CO79" i="35"/>
  <c r="CN79" i="35"/>
  <c r="W79" i="35"/>
  <c r="W70" i="35"/>
  <c r="CO70" i="35"/>
  <c r="CN70" i="35"/>
  <c r="W62" i="35"/>
  <c r="CO62" i="35"/>
  <c r="CN62" i="35"/>
  <c r="CO53" i="35"/>
  <c r="CN53" i="35"/>
  <c r="W53" i="35"/>
  <c r="W44" i="35"/>
  <c r="CO44" i="35"/>
  <c r="CN44" i="35"/>
  <c r="CN35" i="35"/>
  <c r="W35" i="35"/>
  <c r="CO35" i="35"/>
  <c r="W26" i="35"/>
  <c r="CO26" i="35"/>
  <c r="CN26" i="35"/>
  <c r="CN17" i="35"/>
  <c r="W17" i="35"/>
  <c r="CO17" i="35"/>
  <c r="W7" i="35"/>
  <c r="CN7" i="35"/>
  <c r="CO7" i="35"/>
  <c r="CF33" i="35"/>
  <c r="CF135" i="35"/>
  <c r="CF220" i="35"/>
  <c r="DB291" i="35"/>
  <c r="X291" i="35"/>
  <c r="DB283" i="35"/>
  <c r="X283" i="35"/>
  <c r="X273" i="35"/>
  <c r="DB273" i="35"/>
  <c r="DB264" i="35"/>
  <c r="X264" i="35"/>
  <c r="X255" i="35"/>
  <c r="DB255" i="35"/>
  <c r="DB246" i="35"/>
  <c r="X246" i="35"/>
  <c r="DB238" i="35"/>
  <c r="X238" i="35"/>
  <c r="DB230" i="35"/>
  <c r="X230" i="35"/>
  <c r="DB221" i="35"/>
  <c r="X221" i="35"/>
  <c r="DB212" i="35"/>
  <c r="X212" i="35"/>
  <c r="DB203" i="35"/>
  <c r="X203" i="35"/>
  <c r="DB195" i="35"/>
  <c r="X195" i="35"/>
  <c r="DB186" i="35"/>
  <c r="X186" i="35"/>
  <c r="DB177" i="35"/>
  <c r="X177" i="35"/>
  <c r="DB169" i="35"/>
  <c r="X169" i="35"/>
  <c r="DB160" i="35"/>
  <c r="X160" i="35"/>
  <c r="DB151" i="35"/>
  <c r="X151" i="35"/>
  <c r="DB141" i="35"/>
  <c r="X141" i="35"/>
  <c r="DB132" i="35"/>
  <c r="X132" i="35"/>
  <c r="DB124" i="35"/>
  <c r="X124" i="35"/>
  <c r="DB116" i="35"/>
  <c r="X116" i="35"/>
  <c r="DB107" i="35"/>
  <c r="X107" i="35"/>
  <c r="DB99" i="35"/>
  <c r="X99" i="35"/>
  <c r="DB90" i="35"/>
  <c r="X90" i="35"/>
  <c r="DB81" i="35"/>
  <c r="X81" i="35"/>
  <c r="DB73" i="35"/>
  <c r="X73" i="35"/>
  <c r="X64" i="35"/>
  <c r="DB64" i="35"/>
  <c r="DB55" i="35"/>
  <c r="X55" i="35"/>
  <c r="X46" i="35"/>
  <c r="DB46" i="35"/>
  <c r="DB37" i="35"/>
  <c r="X37" i="35"/>
  <c r="DB28" i="35"/>
  <c r="X28" i="35"/>
  <c r="DB19" i="35"/>
  <c r="X19" i="35"/>
  <c r="DB11" i="35"/>
  <c r="X11" i="35"/>
  <c r="N300" i="24"/>
  <c r="DD167" i="35"/>
  <c r="Y167" i="35"/>
  <c r="H103" i="31"/>
  <c r="H69" i="31"/>
  <c r="H17" i="31"/>
  <c r="N300" i="30"/>
  <c r="BD300" i="30"/>
  <c r="AV300" i="30"/>
  <c r="AN300" i="30"/>
  <c r="P300" i="30"/>
  <c r="BH300" i="30"/>
  <c r="AJ300" i="30"/>
  <c r="AB300" i="30"/>
  <c r="BG300" i="30"/>
  <c r="AQ300" i="30"/>
  <c r="AI300" i="30"/>
  <c r="AA300" i="30"/>
  <c r="S300" i="30"/>
  <c r="K143" i="30"/>
  <c r="DM135" i="35" s="1"/>
  <c r="I151" i="30"/>
  <c r="DK143" i="35" s="1"/>
  <c r="K154" i="30"/>
  <c r="DM146" i="35" s="1"/>
  <c r="K255" i="30"/>
  <c r="DM247" i="35" s="1"/>
  <c r="I273" i="30"/>
  <c r="DK265" i="35" s="1"/>
  <c r="M273" i="30"/>
  <c r="DO265" i="35" s="1"/>
  <c r="J273" i="30"/>
  <c r="DL265" i="35" s="1"/>
  <c r="L283" i="30"/>
  <c r="DN275" i="35" s="1"/>
  <c r="J287" i="30"/>
  <c r="DL279" i="35" s="1"/>
  <c r="I287" i="30"/>
  <c r="DK279" i="35" s="1"/>
  <c r="K287" i="30"/>
  <c r="DM279" i="35" s="1"/>
  <c r="Z23" i="35"/>
  <c r="DP23" i="35"/>
  <c r="Z57" i="35"/>
  <c r="DP57" i="35"/>
  <c r="Z108" i="35"/>
  <c r="DP108" i="35"/>
  <c r="DP152" i="35"/>
  <c r="Z152" i="35"/>
  <c r="Z206" i="35"/>
  <c r="DP206" i="35"/>
  <c r="Z257" i="35"/>
  <c r="DP257" i="35"/>
  <c r="AL11" i="26"/>
  <c r="K34" i="34"/>
  <c r="K30" i="34"/>
  <c r="I49" i="34"/>
  <c r="T242" i="35"/>
  <c r="AY242" i="35"/>
  <c r="AY165" i="35"/>
  <c r="T165" i="35"/>
  <c r="AY94" i="35"/>
  <c r="T94" i="35"/>
  <c r="T32" i="35"/>
  <c r="AY32" i="35"/>
  <c r="CI225" i="35"/>
  <c r="CE225" i="35"/>
  <c r="V225" i="35"/>
  <c r="H155" i="6"/>
  <c r="CC147" i="35" s="1"/>
  <c r="CE147" i="35"/>
  <c r="CI147" i="35"/>
  <c r="V147" i="35"/>
  <c r="CI68" i="35"/>
  <c r="V68" i="35"/>
  <c r="CE68" i="35"/>
  <c r="CN278" i="35"/>
  <c r="W278" i="35"/>
  <c r="CO278" i="35"/>
  <c r="W190" i="35"/>
  <c r="CO190" i="35"/>
  <c r="CN190" i="35"/>
  <c r="W128" i="35"/>
  <c r="CO128" i="35"/>
  <c r="CN128" i="35"/>
  <c r="W68" i="35"/>
  <c r="CO68" i="35"/>
  <c r="CN68" i="35"/>
  <c r="CN5" i="35"/>
  <c r="W5" i="35"/>
  <c r="CO5" i="35"/>
  <c r="CF146" i="35"/>
  <c r="DB262" i="35"/>
  <c r="X262" i="35"/>
  <c r="DB201" i="35"/>
  <c r="X201" i="35"/>
  <c r="DB122" i="35"/>
  <c r="X122" i="35"/>
  <c r="X44" i="35"/>
  <c r="DB44" i="35"/>
  <c r="Y235" i="35"/>
  <c r="DD235" i="35"/>
  <c r="Z98" i="35"/>
  <c r="DP98" i="35"/>
  <c r="T259" i="35"/>
  <c r="AY259" i="35"/>
  <c r="AY274" i="35"/>
  <c r="T274" i="35"/>
  <c r="T213" i="35"/>
  <c r="AY213" i="35"/>
  <c r="AY289" i="35"/>
  <c r="T289" i="35"/>
  <c r="T271" i="35"/>
  <c r="AY271" i="35"/>
  <c r="T288" i="35"/>
  <c r="AY288" i="35"/>
  <c r="T280" i="35"/>
  <c r="AY280" i="35"/>
  <c r="T270" i="35"/>
  <c r="AY270" i="35"/>
  <c r="T261" i="35"/>
  <c r="AY261" i="35"/>
  <c r="AY252" i="35"/>
  <c r="T252" i="35"/>
  <c r="AY243" i="35"/>
  <c r="T243" i="35"/>
  <c r="AY235" i="35"/>
  <c r="T235" i="35"/>
  <c r="T226" i="35"/>
  <c r="AY226" i="35"/>
  <c r="T217" i="35"/>
  <c r="AY217" i="35"/>
  <c r="T209" i="35"/>
  <c r="AY209" i="35"/>
  <c r="AY200" i="35"/>
  <c r="T200" i="35"/>
  <c r="T191" i="35"/>
  <c r="AY191" i="35"/>
  <c r="T183" i="35"/>
  <c r="AY183" i="35"/>
  <c r="T174" i="35"/>
  <c r="AY174" i="35"/>
  <c r="T166" i="35"/>
  <c r="AY166" i="35"/>
  <c r="AY157" i="35"/>
  <c r="T157" i="35"/>
  <c r="T148" i="35"/>
  <c r="AY148" i="35"/>
  <c r="T138" i="35"/>
  <c r="AY138" i="35"/>
  <c r="T129" i="35"/>
  <c r="AY129" i="35"/>
  <c r="T121" i="35"/>
  <c r="AY121" i="35"/>
  <c r="T113" i="35"/>
  <c r="AY113" i="35"/>
  <c r="AY104" i="35"/>
  <c r="T104" i="35"/>
  <c r="T95" i="35"/>
  <c r="AY95" i="35"/>
  <c r="AY86" i="35"/>
  <c r="T86" i="35"/>
  <c r="AY78" i="35"/>
  <c r="T78" i="35"/>
  <c r="T69" i="35"/>
  <c r="AY69" i="35"/>
  <c r="T61" i="35"/>
  <c r="AY61" i="35"/>
  <c r="T52" i="35"/>
  <c r="AY52" i="35"/>
  <c r="T43" i="35"/>
  <c r="AY43" i="35"/>
  <c r="T34" i="35"/>
  <c r="AY34" i="35"/>
  <c r="AY25" i="35"/>
  <c r="T25" i="35"/>
  <c r="AY15" i="35"/>
  <c r="T15" i="35"/>
  <c r="T6" i="35"/>
  <c r="AY6" i="35"/>
  <c r="U8" i="35"/>
  <c r="BH8" i="35"/>
  <c r="BG8" i="35"/>
  <c r="BH39" i="35"/>
  <c r="BG39" i="35"/>
  <c r="U39" i="35"/>
  <c r="U87" i="35"/>
  <c r="BH87" i="35"/>
  <c r="BG87" i="35"/>
  <c r="U143" i="35"/>
  <c r="BH143" i="35"/>
  <c r="BG143" i="35"/>
  <c r="U180" i="35"/>
  <c r="BH180" i="35"/>
  <c r="BG180" i="35"/>
  <c r="U228" i="35"/>
  <c r="BH228" i="35"/>
  <c r="BG228" i="35"/>
  <c r="U275" i="35"/>
  <c r="BH275" i="35"/>
  <c r="BG275" i="35"/>
  <c r="H231" i="6"/>
  <c r="CC223" i="35" s="1"/>
  <c r="H185" i="6"/>
  <c r="CC177" i="35" s="1"/>
  <c r="H85" i="6"/>
  <c r="CC77" i="35" s="1"/>
  <c r="CI288" i="35"/>
  <c r="V288" i="35"/>
  <c r="CE288" i="35"/>
  <c r="CI280" i="35"/>
  <c r="V280" i="35"/>
  <c r="CE280" i="35"/>
  <c r="V270" i="35"/>
  <c r="CI270" i="35"/>
  <c r="CE270" i="35"/>
  <c r="CI261" i="35"/>
  <c r="V261" i="35"/>
  <c r="CE261" i="35"/>
  <c r="CE252" i="35"/>
  <c r="CI252" i="35"/>
  <c r="V252" i="35"/>
  <c r="CI243" i="35"/>
  <c r="CE243" i="35"/>
  <c r="V243" i="35"/>
  <c r="CI235" i="35"/>
  <c r="V235" i="35"/>
  <c r="CE235" i="35"/>
  <c r="CI226" i="35"/>
  <c r="CE226" i="35"/>
  <c r="V226" i="35"/>
  <c r="CI217" i="35"/>
  <c r="V217" i="35"/>
  <c r="CE217" i="35"/>
  <c r="CI209" i="35"/>
  <c r="V209" i="35"/>
  <c r="CE209" i="35"/>
  <c r="CE200" i="35"/>
  <c r="CI200" i="35"/>
  <c r="V200" i="35"/>
  <c r="CE191" i="35"/>
  <c r="CI191" i="35"/>
  <c r="V191" i="35"/>
  <c r="CE183" i="35"/>
  <c r="CI183" i="35"/>
  <c r="V183" i="35"/>
  <c r="CI174" i="35"/>
  <c r="V174" i="35"/>
  <c r="CE174" i="35"/>
  <c r="CI166" i="35"/>
  <c r="V166" i="35"/>
  <c r="CE166" i="35"/>
  <c r="CE157" i="35"/>
  <c r="CI157" i="35"/>
  <c r="V157" i="35"/>
  <c r="CI148" i="35"/>
  <c r="V148" i="35"/>
  <c r="CE148" i="35"/>
  <c r="CI138" i="35"/>
  <c r="V138" i="35"/>
  <c r="CE138" i="35"/>
  <c r="CI129" i="35"/>
  <c r="V129" i="35"/>
  <c r="CE129" i="35"/>
  <c r="CI121" i="35"/>
  <c r="V121" i="35"/>
  <c r="CE121" i="35"/>
  <c r="CI113" i="35"/>
  <c r="V113" i="35"/>
  <c r="CE113" i="35"/>
  <c r="CE104" i="35"/>
  <c r="CI104" i="35"/>
  <c r="V104" i="35"/>
  <c r="CI95" i="35"/>
  <c r="V95" i="35"/>
  <c r="CE95" i="35"/>
  <c r="CE86" i="35"/>
  <c r="CI86" i="35"/>
  <c r="V86" i="35"/>
  <c r="CE78" i="35"/>
  <c r="CI78" i="35"/>
  <c r="V78" i="35"/>
  <c r="CE69" i="35"/>
  <c r="CI69" i="35"/>
  <c r="V69" i="35"/>
  <c r="CE61" i="35"/>
  <c r="CI61" i="35"/>
  <c r="V61" i="35"/>
  <c r="CI52" i="35"/>
  <c r="V52" i="35"/>
  <c r="CE52" i="35"/>
  <c r="CE43" i="35"/>
  <c r="CI43" i="35"/>
  <c r="V43" i="35"/>
  <c r="CI34" i="35"/>
  <c r="V34" i="35"/>
  <c r="CE34" i="35"/>
  <c r="CE25" i="35"/>
  <c r="CI25" i="35"/>
  <c r="V25" i="35"/>
  <c r="CE15" i="35"/>
  <c r="CI15" i="35"/>
  <c r="V15" i="35"/>
  <c r="CI6" i="35"/>
  <c r="V6" i="35"/>
  <c r="CE6" i="35"/>
  <c r="CO288" i="35"/>
  <c r="CN288" i="35"/>
  <c r="W288" i="35"/>
  <c r="W280" i="35"/>
  <c r="CO280" i="35"/>
  <c r="CN280" i="35"/>
  <c r="CN270" i="35"/>
  <c r="CO270" i="35"/>
  <c r="W270" i="35"/>
  <c r="W261" i="35"/>
  <c r="CO261" i="35"/>
  <c r="CN261" i="35"/>
  <c r="W252" i="35"/>
  <c r="CO252" i="35"/>
  <c r="CN252" i="35"/>
  <c r="CO243" i="35"/>
  <c r="CN243" i="35"/>
  <c r="W243" i="35"/>
  <c r="W235" i="35"/>
  <c r="CO235" i="35"/>
  <c r="CN235" i="35"/>
  <c r="CO226" i="35"/>
  <c r="CN226" i="35"/>
  <c r="W226" i="35"/>
  <c r="CO217" i="35"/>
  <c r="CN217" i="35"/>
  <c r="W217" i="35"/>
  <c r="CO209" i="35"/>
  <c r="CN209" i="35"/>
  <c r="W209" i="35"/>
  <c r="W200" i="35"/>
  <c r="CN200" i="35"/>
  <c r="CO200" i="35"/>
  <c r="CO191" i="35"/>
  <c r="CN191" i="35"/>
  <c r="W191" i="35"/>
  <c r="CO183" i="35"/>
  <c r="CN183" i="35"/>
  <c r="W183" i="35"/>
  <c r="CO174" i="35"/>
  <c r="W174" i="35"/>
  <c r="CN174" i="35"/>
  <c r="W166" i="35"/>
  <c r="CO166" i="35"/>
  <c r="CN166" i="35"/>
  <c r="CN157" i="35"/>
  <c r="W157" i="35"/>
  <c r="CO157" i="35"/>
  <c r="W148" i="35"/>
  <c r="CO148" i="35"/>
  <c r="CN148" i="35"/>
  <c r="W138" i="35"/>
  <c r="CO138" i="35"/>
  <c r="CN138" i="35"/>
  <c r="CO129" i="35"/>
  <c r="CN129" i="35"/>
  <c r="W129" i="35"/>
  <c r="W121" i="35"/>
  <c r="CO121" i="35"/>
  <c r="CN121" i="35"/>
  <c r="W113" i="35"/>
  <c r="CO113" i="35"/>
  <c r="CN113" i="35"/>
  <c r="CN104" i="35"/>
  <c r="W104" i="35"/>
  <c r="CO104" i="35"/>
  <c r="W95" i="35"/>
  <c r="CO95" i="35"/>
  <c r="CN95" i="35"/>
  <c r="W86" i="35"/>
  <c r="CO86" i="35"/>
  <c r="CN86" i="35"/>
  <c r="W78" i="35"/>
  <c r="CO78" i="35"/>
  <c r="CN78" i="35"/>
  <c r="CO69" i="35"/>
  <c r="CN69" i="35"/>
  <c r="W69" i="35"/>
  <c r="CO61" i="35"/>
  <c r="CN61" i="35"/>
  <c r="W61" i="35"/>
  <c r="W52" i="35"/>
  <c r="CO52" i="35"/>
  <c r="CN52" i="35"/>
  <c r="CO43" i="35"/>
  <c r="CN43" i="35"/>
  <c r="W43" i="35"/>
  <c r="W34" i="35"/>
  <c r="CO34" i="35"/>
  <c r="CN34" i="35"/>
  <c r="CN25" i="35"/>
  <c r="W25" i="35"/>
  <c r="CO25" i="35"/>
  <c r="W15" i="35"/>
  <c r="CN15" i="35"/>
  <c r="CO15" i="35"/>
  <c r="W6" i="35"/>
  <c r="CO6" i="35"/>
  <c r="CN6" i="35"/>
  <c r="CF39" i="35"/>
  <c r="CE39" i="35"/>
  <c r="CF143" i="35"/>
  <c r="CF228" i="35"/>
  <c r="DB290" i="35"/>
  <c r="X290" i="35"/>
  <c r="X282" i="35"/>
  <c r="DB282" i="35"/>
  <c r="DB272" i="35"/>
  <c r="X272" i="35"/>
  <c r="DB263" i="35"/>
  <c r="X263" i="35"/>
  <c r="DB254" i="35"/>
  <c r="X254" i="35"/>
  <c r="DB245" i="35"/>
  <c r="X245" i="35"/>
  <c r="DB237" i="35"/>
  <c r="X237" i="35"/>
  <c r="DB229" i="35"/>
  <c r="X229" i="35"/>
  <c r="DB219" i="35"/>
  <c r="X219" i="35"/>
  <c r="DB211" i="35"/>
  <c r="X211" i="35"/>
  <c r="DB202" i="35"/>
  <c r="X202" i="35"/>
  <c r="DB193" i="35"/>
  <c r="X193" i="35"/>
  <c r="DB185" i="35"/>
  <c r="X185" i="35"/>
  <c r="DB176" i="35"/>
  <c r="X176" i="35"/>
  <c r="DB168" i="35"/>
  <c r="X168" i="35"/>
  <c r="DB159" i="35"/>
  <c r="X159" i="35"/>
  <c r="X150" i="35"/>
  <c r="DB150" i="35"/>
  <c r="DB140" i="35"/>
  <c r="X140" i="35"/>
  <c r="DB131" i="35"/>
  <c r="X131" i="35"/>
  <c r="DB123" i="35"/>
  <c r="X123" i="35"/>
  <c r="DB115" i="35"/>
  <c r="X115" i="35"/>
  <c r="DB106" i="35"/>
  <c r="X106" i="35"/>
  <c r="DB97" i="35"/>
  <c r="X97" i="35"/>
  <c r="DB89" i="35"/>
  <c r="X89" i="35"/>
  <c r="DB80" i="35"/>
  <c r="X80" i="35"/>
  <c r="DB71" i="35"/>
  <c r="X71" i="35"/>
  <c r="DB63" i="35"/>
  <c r="X63" i="35"/>
  <c r="X54" i="35"/>
  <c r="DB54" i="35"/>
  <c r="DB45" i="35"/>
  <c r="X45" i="35"/>
  <c r="DB36" i="35"/>
  <c r="X36" i="35"/>
  <c r="DB27" i="35"/>
  <c r="X27" i="35"/>
  <c r="DB18" i="35"/>
  <c r="X18" i="35"/>
  <c r="DB10" i="35"/>
  <c r="X10" i="35"/>
  <c r="H10" i="31"/>
  <c r="H171" i="31"/>
  <c r="H97" i="31"/>
  <c r="DD59" i="35"/>
  <c r="DC5" i="35"/>
  <c r="DD5" i="35"/>
  <c r="H259" i="30"/>
  <c r="DJ251" i="35" s="1"/>
  <c r="H55" i="30"/>
  <c r="DJ47" i="35" s="1"/>
  <c r="R23" i="28"/>
  <c r="K15" i="34"/>
  <c r="K18" i="34"/>
  <c r="H104" i="6"/>
  <c r="CC96" i="35" s="1"/>
  <c r="S300" i="6"/>
  <c r="CP292" i="35" s="1"/>
  <c r="H293" i="6"/>
  <c r="CC285" i="35" s="1"/>
  <c r="H269" i="6"/>
  <c r="CC261" i="35" s="1"/>
  <c r="H207" i="6"/>
  <c r="CC199" i="35" s="1"/>
  <c r="H129" i="6"/>
  <c r="CC121" i="35" s="1"/>
  <c r="H13" i="6"/>
  <c r="CC5" i="35" s="1"/>
  <c r="H64" i="6"/>
  <c r="CC56" i="35" s="1"/>
  <c r="H56" i="6"/>
  <c r="CC48" i="35" s="1"/>
  <c r="M287" i="6"/>
  <c r="CI279" i="35" s="1"/>
  <c r="M41" i="6"/>
  <c r="CI33" i="35" s="1"/>
  <c r="R41" i="6"/>
  <c r="V41" i="6"/>
  <c r="CS33" i="35" s="1"/>
  <c r="Z41" i="6"/>
  <c r="CW33" i="35" s="1"/>
  <c r="P300" i="6"/>
  <c r="CL292" i="35" s="1"/>
  <c r="M283" i="6"/>
  <c r="CI275" i="35" s="1"/>
  <c r="H251" i="31"/>
  <c r="H215" i="31"/>
  <c r="H85" i="31"/>
  <c r="H43" i="31"/>
  <c r="H19" i="31"/>
  <c r="H201" i="31"/>
  <c r="H198" i="31"/>
  <c r="H193" i="31"/>
  <c r="H190" i="31"/>
  <c r="H167" i="31"/>
  <c r="H147" i="31"/>
  <c r="H18" i="31"/>
  <c r="H15" i="31"/>
  <c r="H39" i="30"/>
  <c r="DJ31" i="35" s="1"/>
  <c r="H42" i="30"/>
  <c r="DJ34" i="35" s="1"/>
  <c r="H38" i="30"/>
  <c r="DJ30" i="35" s="1"/>
  <c r="H27" i="30"/>
  <c r="DJ19" i="35" s="1"/>
  <c r="AA300" i="29"/>
  <c r="EI292" i="35" s="1"/>
  <c r="S300" i="29"/>
  <c r="EA292" i="35" s="1"/>
  <c r="K300" i="29"/>
  <c r="DS292" i="35" s="1"/>
  <c r="K39" i="27"/>
  <c r="H96" i="6"/>
  <c r="CC88" i="35" s="1"/>
  <c r="I116" i="6"/>
  <c r="CD108" i="35" s="1"/>
  <c r="H78" i="30"/>
  <c r="DJ70" i="35" s="1"/>
  <c r="H70" i="30"/>
  <c r="DJ62" i="35" s="1"/>
  <c r="R300" i="29"/>
  <c r="DZ292" i="35" s="1"/>
  <c r="AA95" i="4"/>
  <c r="BS87" i="35" s="1"/>
  <c r="AA24" i="4"/>
  <c r="BS16" i="35" s="1"/>
  <c r="AF95" i="4"/>
  <c r="BX87" i="35" s="1"/>
  <c r="AF24" i="4"/>
  <c r="BX16" i="35" s="1"/>
  <c r="AH300" i="4"/>
  <c r="BZ292" i="35" s="1"/>
  <c r="AB300" i="4"/>
  <c r="BT292" i="35" s="1"/>
  <c r="U300" i="4"/>
  <c r="BM292" i="35" s="1"/>
  <c r="M300" i="4"/>
  <c r="H116" i="4"/>
  <c r="H220" i="6"/>
  <c r="CC212" i="35" s="1"/>
  <c r="H204" i="6"/>
  <c r="CC196" i="35" s="1"/>
  <c r="H147" i="6"/>
  <c r="CC139" i="35" s="1"/>
  <c r="H55" i="6"/>
  <c r="CC47" i="35" s="1"/>
  <c r="H29" i="6"/>
  <c r="CC21" i="35" s="1"/>
  <c r="H292" i="6"/>
  <c r="CC284" i="35" s="1"/>
  <c r="H276" i="6"/>
  <c r="CC268" i="35" s="1"/>
  <c r="H268" i="6"/>
  <c r="CC260" i="35" s="1"/>
  <c r="H136" i="6"/>
  <c r="CC128" i="35" s="1"/>
  <c r="H128" i="6"/>
  <c r="CC120" i="35" s="1"/>
  <c r="H120" i="6"/>
  <c r="CC112" i="35" s="1"/>
  <c r="H28" i="6"/>
  <c r="CC20" i="35" s="1"/>
  <c r="H12" i="6"/>
  <c r="CC4" i="35" s="1"/>
  <c r="H285" i="6"/>
  <c r="CC277" i="35" s="1"/>
  <c r="H267" i="6"/>
  <c r="CC259" i="35" s="1"/>
  <c r="H249" i="6"/>
  <c r="CC241" i="35" s="1"/>
  <c r="H223" i="6"/>
  <c r="CC215" i="35" s="1"/>
  <c r="M214" i="6"/>
  <c r="CI206" i="35" s="1"/>
  <c r="H197" i="6"/>
  <c r="CC189" i="35" s="1"/>
  <c r="H189" i="6"/>
  <c r="CC181" i="35" s="1"/>
  <c r="H163" i="6"/>
  <c r="CC155" i="35" s="1"/>
  <c r="H153" i="6"/>
  <c r="CC145" i="35" s="1"/>
  <c r="M143" i="6"/>
  <c r="CI135" i="35" s="1"/>
  <c r="H127" i="6"/>
  <c r="CC119" i="35" s="1"/>
  <c r="H101" i="6"/>
  <c r="CC93" i="35" s="1"/>
  <c r="H67" i="6"/>
  <c r="CC59" i="35" s="1"/>
  <c r="H57" i="6"/>
  <c r="CC49" i="35" s="1"/>
  <c r="M47" i="6"/>
  <c r="CI39" i="35" s="1"/>
  <c r="H39" i="6"/>
  <c r="CC31" i="35" s="1"/>
  <c r="H21" i="6"/>
  <c r="CC13" i="35" s="1"/>
  <c r="R214" i="6"/>
  <c r="R188" i="6"/>
  <c r="R143" i="6"/>
  <c r="V214" i="6"/>
  <c r="CS206" i="35" s="1"/>
  <c r="V188" i="6"/>
  <c r="CS180" i="35" s="1"/>
  <c r="V143" i="6"/>
  <c r="CS135" i="35" s="1"/>
  <c r="V106" i="6"/>
  <c r="CS98" i="35" s="1"/>
  <c r="Z255" i="6"/>
  <c r="CW247" i="35" s="1"/>
  <c r="Z214" i="6"/>
  <c r="CW206" i="35" s="1"/>
  <c r="Z188" i="6"/>
  <c r="CW180" i="35" s="1"/>
  <c r="Z143" i="6"/>
  <c r="CW135" i="35" s="1"/>
  <c r="R106" i="6"/>
  <c r="I214" i="6"/>
  <c r="CD206" i="35" s="1"/>
  <c r="I228" i="6"/>
  <c r="CD220" i="35" s="1"/>
  <c r="H31" i="24"/>
  <c r="H151" i="24"/>
  <c r="H160" i="24"/>
  <c r="H214" i="24"/>
  <c r="H265" i="24"/>
  <c r="H283" i="24"/>
  <c r="H295" i="31"/>
  <c r="H239" i="31"/>
  <c r="H59" i="31"/>
  <c r="H37" i="31"/>
  <c r="H270" i="31"/>
  <c r="H261" i="31"/>
  <c r="H258" i="31"/>
  <c r="H254" i="31"/>
  <c r="H249" i="31"/>
  <c r="H246" i="31"/>
  <c r="H241" i="31"/>
  <c r="H238" i="31"/>
  <c r="H158" i="31"/>
  <c r="H99" i="31"/>
  <c r="H71" i="31"/>
  <c r="H46" i="31"/>
  <c r="H111" i="30"/>
  <c r="DJ103" i="35" s="1"/>
  <c r="H23" i="30"/>
  <c r="DJ15" i="35" s="1"/>
  <c r="H10" i="30"/>
  <c r="DJ2" i="35" s="1"/>
  <c r="H279" i="30"/>
  <c r="DJ271" i="35" s="1"/>
  <c r="H251" i="30"/>
  <c r="DJ243" i="35" s="1"/>
  <c r="H243" i="30"/>
  <c r="DJ235" i="35" s="1"/>
  <c r="H231" i="30"/>
  <c r="DJ223" i="35" s="1"/>
  <c r="H219" i="30"/>
  <c r="DJ211" i="35" s="1"/>
  <c r="H195" i="30"/>
  <c r="DJ187" i="35" s="1"/>
  <c r="H183" i="30"/>
  <c r="DJ175" i="35" s="1"/>
  <c r="H175" i="30"/>
  <c r="DJ167" i="35" s="1"/>
  <c r="H163" i="30"/>
  <c r="DJ155" i="35" s="1"/>
  <c r="H159" i="30"/>
  <c r="DJ151" i="35" s="1"/>
  <c r="H139" i="30"/>
  <c r="DJ131" i="35" s="1"/>
  <c r="H123" i="30"/>
  <c r="DJ115" i="35" s="1"/>
  <c r="H90" i="30"/>
  <c r="DJ82" i="35" s="1"/>
  <c r="H82" i="30"/>
  <c r="DJ74" i="35" s="1"/>
  <c r="H18" i="30"/>
  <c r="DJ10" i="35" s="1"/>
  <c r="Y300" i="29"/>
  <c r="EG292" i="35" s="1"/>
  <c r="Q300" i="29"/>
  <c r="DY292" i="35" s="1"/>
  <c r="I300" i="29"/>
  <c r="J23" i="28"/>
  <c r="K12" i="27"/>
  <c r="I50" i="27"/>
  <c r="R50" i="27"/>
  <c r="H244" i="6"/>
  <c r="CC236" i="35" s="1"/>
  <c r="M154" i="6"/>
  <c r="CI146" i="35" s="1"/>
  <c r="Z300" i="29"/>
  <c r="EH292" i="35" s="1"/>
  <c r="AA287" i="4"/>
  <c r="BS279" i="35" s="1"/>
  <c r="AA41" i="4"/>
  <c r="BS33" i="35" s="1"/>
  <c r="AF287" i="4"/>
  <c r="BX279" i="35" s="1"/>
  <c r="AF41" i="4"/>
  <c r="BX33" i="35" s="1"/>
  <c r="H261" i="6"/>
  <c r="CC253" i="35" s="1"/>
  <c r="H217" i="6"/>
  <c r="CC209" i="35" s="1"/>
  <c r="H203" i="6"/>
  <c r="CC195" i="35" s="1"/>
  <c r="H181" i="6"/>
  <c r="CC173" i="35" s="1"/>
  <c r="H165" i="6"/>
  <c r="CC157" i="35" s="1"/>
  <c r="H145" i="6"/>
  <c r="CC137" i="35" s="1"/>
  <c r="H121" i="6"/>
  <c r="CC113" i="35" s="1"/>
  <c r="H103" i="6"/>
  <c r="CC95" i="35" s="1"/>
  <c r="H81" i="6"/>
  <c r="CC73" i="35" s="1"/>
  <c r="H51" i="6"/>
  <c r="CC43" i="35" s="1"/>
  <c r="I283" i="6"/>
  <c r="CD275" i="35" s="1"/>
  <c r="H208" i="6"/>
  <c r="CC200" i="35" s="1"/>
  <c r="H200" i="6"/>
  <c r="CC192" i="35" s="1"/>
  <c r="H192" i="6"/>
  <c r="CC184" i="35" s="1"/>
  <c r="H184" i="6"/>
  <c r="CC176" i="35" s="1"/>
  <c r="H176" i="6"/>
  <c r="CC168" i="35" s="1"/>
  <c r="H168" i="6"/>
  <c r="CC160" i="35" s="1"/>
  <c r="H152" i="6"/>
  <c r="CC144" i="35" s="1"/>
  <c r="H144" i="6"/>
  <c r="CC136" i="35" s="1"/>
  <c r="M265" i="6"/>
  <c r="CI257" i="35" s="1"/>
  <c r="M151" i="6"/>
  <c r="CI143" i="35" s="1"/>
  <c r="M65" i="6"/>
  <c r="CI57" i="35" s="1"/>
  <c r="R283" i="6"/>
  <c r="R265" i="6"/>
  <c r="R151" i="6"/>
  <c r="R65" i="6"/>
  <c r="R47" i="6"/>
  <c r="V283" i="6"/>
  <c r="CS275" i="35" s="1"/>
  <c r="V265" i="6"/>
  <c r="CS257" i="35" s="1"/>
  <c r="V151" i="6"/>
  <c r="CS143" i="35" s="1"/>
  <c r="V65" i="6"/>
  <c r="CS57" i="35" s="1"/>
  <c r="V47" i="6"/>
  <c r="CS39" i="35" s="1"/>
  <c r="Z283" i="6"/>
  <c r="CW275" i="35" s="1"/>
  <c r="Z265" i="6"/>
  <c r="CW257" i="35" s="1"/>
  <c r="Z151" i="6"/>
  <c r="CW143" i="35" s="1"/>
  <c r="Z65" i="6"/>
  <c r="CW57" i="35" s="1"/>
  <c r="Z47" i="6"/>
  <c r="CW39" i="35" s="1"/>
  <c r="I65" i="6"/>
  <c r="CD57" i="35" s="1"/>
  <c r="Z106" i="6"/>
  <c r="CW98" i="35" s="1"/>
  <c r="H279" i="31"/>
  <c r="H203" i="31"/>
  <c r="H57" i="31"/>
  <c r="H165" i="31"/>
  <c r="H162" i="31"/>
  <c r="H111" i="31"/>
  <c r="H50" i="31"/>
  <c r="M16" i="31"/>
  <c r="DI8" i="35" s="1"/>
  <c r="AN300" i="31"/>
  <c r="I24" i="31"/>
  <c r="DE16" i="35" s="1"/>
  <c r="J31" i="31"/>
  <c r="DF23" i="35" s="1"/>
  <c r="L31" i="31"/>
  <c r="DH23" i="35" s="1"/>
  <c r="AB300" i="31"/>
  <c r="L47" i="31"/>
  <c r="DH39" i="35" s="1"/>
  <c r="I47" i="31"/>
  <c r="DE39" i="35" s="1"/>
  <c r="K47" i="31"/>
  <c r="DG39" i="35" s="1"/>
  <c r="M47" i="31"/>
  <c r="DI39" i="35" s="1"/>
  <c r="K58" i="31"/>
  <c r="DG50" i="35" s="1"/>
  <c r="J65" i="31"/>
  <c r="DF57" i="35" s="1"/>
  <c r="L65" i="31"/>
  <c r="DH57" i="35" s="1"/>
  <c r="I80" i="31"/>
  <c r="DE72" i="35" s="1"/>
  <c r="M80" i="31"/>
  <c r="DI72" i="35" s="1"/>
  <c r="I95" i="31"/>
  <c r="DE87" i="35" s="1"/>
  <c r="K95" i="31"/>
  <c r="DG87" i="35" s="1"/>
  <c r="M95" i="31"/>
  <c r="DI87" i="35" s="1"/>
  <c r="J106" i="31"/>
  <c r="DF98" i="35" s="1"/>
  <c r="J116" i="31"/>
  <c r="DF108" i="35" s="1"/>
  <c r="L116" i="31"/>
  <c r="DH108" i="35" s="1"/>
  <c r="I143" i="31"/>
  <c r="DE135" i="35" s="1"/>
  <c r="I151" i="31"/>
  <c r="DE143" i="35" s="1"/>
  <c r="M151" i="31"/>
  <c r="DI143" i="35" s="1"/>
  <c r="I154" i="31"/>
  <c r="DE146" i="35" s="1"/>
  <c r="J160" i="31"/>
  <c r="DF152" i="35" s="1"/>
  <c r="L160" i="31"/>
  <c r="DH152" i="35" s="1"/>
  <c r="M169" i="31"/>
  <c r="DI161" i="35" s="1"/>
  <c r="K188" i="31"/>
  <c r="DG180" i="35" s="1"/>
  <c r="M188" i="31"/>
  <c r="DI180" i="35" s="1"/>
  <c r="I202" i="31"/>
  <c r="DE194" i="35" s="1"/>
  <c r="K202" i="31"/>
  <c r="DG194" i="35" s="1"/>
  <c r="J214" i="31"/>
  <c r="DF206" i="35" s="1"/>
  <c r="L214" i="31"/>
  <c r="DH206" i="35" s="1"/>
  <c r="K228" i="31"/>
  <c r="DG220" i="35" s="1"/>
  <c r="I236" i="31"/>
  <c r="DE228" i="35" s="1"/>
  <c r="K236" i="31"/>
  <c r="DG228" i="35" s="1"/>
  <c r="M236" i="31"/>
  <c r="DI228" i="35" s="1"/>
  <c r="I273" i="31"/>
  <c r="DE265" i="35" s="1"/>
  <c r="H99" i="30"/>
  <c r="DJ91" i="35" s="1"/>
  <c r="H79" i="30"/>
  <c r="DJ71" i="35" s="1"/>
  <c r="H71" i="30"/>
  <c r="DJ63" i="35" s="1"/>
  <c r="H59" i="30"/>
  <c r="DJ51" i="35" s="1"/>
  <c r="H30" i="30"/>
  <c r="DJ22" i="35" s="1"/>
  <c r="J116" i="30"/>
  <c r="DL108" i="35" s="1"/>
  <c r="J151" i="30"/>
  <c r="DL143" i="35" s="1"/>
  <c r="X300" i="29"/>
  <c r="EF292" i="35" s="1"/>
  <c r="P300" i="29"/>
  <c r="DX292" i="35" s="1"/>
  <c r="AE24" i="29"/>
  <c r="AE58" i="29"/>
  <c r="AE106" i="29"/>
  <c r="AE154" i="29"/>
  <c r="AE202" i="29"/>
  <c r="AE255" i="29"/>
  <c r="AE287" i="29"/>
  <c r="H48" i="27"/>
  <c r="Q24" i="27"/>
  <c r="Q15" i="27"/>
  <c r="Z50" i="27"/>
  <c r="P50" i="27"/>
  <c r="H260" i="6"/>
  <c r="CC252" i="35" s="1"/>
  <c r="V31" i="6"/>
  <c r="CS23" i="35" s="1"/>
  <c r="H87" i="31"/>
  <c r="H14" i="30"/>
  <c r="DJ6" i="35" s="1"/>
  <c r="J300" i="29"/>
  <c r="AA154" i="4"/>
  <c r="BS146" i="35" s="1"/>
  <c r="AA58" i="4"/>
  <c r="BS50" i="35" s="1"/>
  <c r="AF154" i="4"/>
  <c r="BX146" i="35" s="1"/>
  <c r="AF58" i="4"/>
  <c r="BX50" i="35" s="1"/>
  <c r="AF31" i="4"/>
  <c r="BX23" i="35" s="1"/>
  <c r="H65" i="4"/>
  <c r="H259" i="6"/>
  <c r="CC251" i="35" s="1"/>
  <c r="H199" i="6"/>
  <c r="CC191" i="35" s="1"/>
  <c r="H179" i="6"/>
  <c r="CC171" i="35" s="1"/>
  <c r="H77" i="6"/>
  <c r="CC69" i="35" s="1"/>
  <c r="H48" i="6"/>
  <c r="CC40" i="35" s="1"/>
  <c r="H224" i="6"/>
  <c r="CC216" i="35" s="1"/>
  <c r="H216" i="6"/>
  <c r="CC208" i="35" s="1"/>
  <c r="H60" i="6"/>
  <c r="CC52" i="35" s="1"/>
  <c r="H52" i="6"/>
  <c r="CC44" i="35" s="1"/>
  <c r="H44" i="6"/>
  <c r="CC36" i="35" s="1"/>
  <c r="M273" i="6"/>
  <c r="CI265" i="35" s="1"/>
  <c r="M255" i="6"/>
  <c r="CI247" i="35" s="1"/>
  <c r="M169" i="6"/>
  <c r="CI161" i="35" s="1"/>
  <c r="M160" i="6"/>
  <c r="CI152" i="35" s="1"/>
  <c r="H133" i="6"/>
  <c r="CC125" i="35" s="1"/>
  <c r="H117" i="6"/>
  <c r="CC109" i="35" s="1"/>
  <c r="H73" i="6"/>
  <c r="CC65" i="35" s="1"/>
  <c r="H19" i="6"/>
  <c r="CC11" i="35" s="1"/>
  <c r="R273" i="6"/>
  <c r="R255" i="6"/>
  <c r="R169" i="6"/>
  <c r="R160" i="6"/>
  <c r="R116" i="6"/>
  <c r="V273" i="6"/>
  <c r="CS265" i="35" s="1"/>
  <c r="V169" i="6"/>
  <c r="CS161" i="35" s="1"/>
  <c r="V160" i="6"/>
  <c r="CS152" i="35" s="1"/>
  <c r="V116" i="6"/>
  <c r="CS108" i="35" s="1"/>
  <c r="Z273" i="6"/>
  <c r="CW265" i="35" s="1"/>
  <c r="Z169" i="6"/>
  <c r="CW161" i="35" s="1"/>
  <c r="Z160" i="6"/>
  <c r="CW152" i="35" s="1"/>
  <c r="Z116" i="6"/>
  <c r="CW108" i="35" s="1"/>
  <c r="AA300" i="6"/>
  <c r="CX292" i="35" s="1"/>
  <c r="O300" i="6"/>
  <c r="CK292" i="35" s="1"/>
  <c r="H275" i="31"/>
  <c r="H231" i="31"/>
  <c r="H199" i="31"/>
  <c r="H155" i="31"/>
  <c r="H55" i="31"/>
  <c r="H226" i="31"/>
  <c r="H221" i="31"/>
  <c r="H218" i="31"/>
  <c r="H209" i="31"/>
  <c r="H206" i="31"/>
  <c r="H183" i="31"/>
  <c r="H139" i="31"/>
  <c r="H131" i="31"/>
  <c r="H88" i="31"/>
  <c r="H62" i="31"/>
  <c r="H33" i="31"/>
  <c r="H75" i="30"/>
  <c r="DJ67" i="35" s="1"/>
  <c r="H267" i="30"/>
  <c r="DJ259" i="35" s="1"/>
  <c r="H263" i="30"/>
  <c r="DJ255" i="35" s="1"/>
  <c r="H114" i="30"/>
  <c r="DJ106" i="35" s="1"/>
  <c r="H91" i="30"/>
  <c r="DJ83" i="35" s="1"/>
  <c r="H83" i="30"/>
  <c r="DJ75" i="35" s="1"/>
  <c r="H46" i="30"/>
  <c r="DJ38" i="35" s="1"/>
  <c r="H34" i="30"/>
  <c r="DJ26" i="35" s="1"/>
  <c r="W300" i="29"/>
  <c r="EE292" i="35" s="1"/>
  <c r="O300" i="29"/>
  <c r="DW292" i="35" s="1"/>
  <c r="Q32" i="27"/>
  <c r="Y50" i="27"/>
  <c r="H88" i="6"/>
  <c r="CC80" i="35" s="1"/>
  <c r="I143" i="6"/>
  <c r="CD135" i="35" s="1"/>
  <c r="H43" i="30"/>
  <c r="DJ35" i="35" s="1"/>
  <c r="AA214" i="4"/>
  <c r="BS206" i="35" s="1"/>
  <c r="AF214" i="4"/>
  <c r="BX206" i="35" s="1"/>
  <c r="V300" i="4"/>
  <c r="BN292" i="35" s="1"/>
  <c r="N300" i="4"/>
  <c r="BE292" i="35" s="1"/>
  <c r="H299" i="6"/>
  <c r="CC291" i="35" s="1"/>
  <c r="H279" i="6"/>
  <c r="CC271" i="35" s="1"/>
  <c r="H233" i="6"/>
  <c r="CC225" i="35" s="1"/>
  <c r="H195" i="6"/>
  <c r="CC187" i="35" s="1"/>
  <c r="H93" i="6"/>
  <c r="CC85" i="35" s="1"/>
  <c r="H23" i="6"/>
  <c r="CC15" i="35" s="1"/>
  <c r="I273" i="6"/>
  <c r="CD265" i="35" s="1"/>
  <c r="H256" i="6"/>
  <c r="CC248" i="35" s="1"/>
  <c r="H248" i="6"/>
  <c r="CC240" i="35" s="1"/>
  <c r="H240" i="6"/>
  <c r="CC232" i="35" s="1"/>
  <c r="H232" i="6"/>
  <c r="CC224" i="35" s="1"/>
  <c r="H100" i="6"/>
  <c r="CC92" i="35" s="1"/>
  <c r="H92" i="6"/>
  <c r="CC84" i="35" s="1"/>
  <c r="H84" i="6"/>
  <c r="CC76" i="35" s="1"/>
  <c r="H76" i="6"/>
  <c r="CC68" i="35" s="1"/>
  <c r="H68" i="6"/>
  <c r="CC60" i="35" s="1"/>
  <c r="M228" i="6"/>
  <c r="CI220" i="35" s="1"/>
  <c r="M202" i="6"/>
  <c r="CI194" i="35" s="1"/>
  <c r="M106" i="6"/>
  <c r="CI98" i="35" s="1"/>
  <c r="M80" i="6"/>
  <c r="CI72" i="35" s="1"/>
  <c r="R228" i="6"/>
  <c r="R202" i="6"/>
  <c r="R80" i="6"/>
  <c r="V228" i="6"/>
  <c r="CS220" i="35" s="1"/>
  <c r="V202" i="6"/>
  <c r="CS194" i="35" s="1"/>
  <c r="V80" i="6"/>
  <c r="CS72" i="35" s="1"/>
  <c r="Z228" i="6"/>
  <c r="CW220" i="35" s="1"/>
  <c r="Z202" i="6"/>
  <c r="CW194" i="35" s="1"/>
  <c r="Z80" i="6"/>
  <c r="CW72" i="35" s="1"/>
  <c r="J300" i="6"/>
  <c r="V255" i="6"/>
  <c r="CS247" i="35" s="1"/>
  <c r="H267" i="31"/>
  <c r="H191" i="31"/>
  <c r="H135" i="31"/>
  <c r="H93" i="31"/>
  <c r="H75" i="31"/>
  <c r="H27" i="31"/>
  <c r="H291" i="31"/>
  <c r="H271" i="31"/>
  <c r="H247" i="31"/>
  <c r="H233" i="31"/>
  <c r="H230" i="31"/>
  <c r="H195" i="31"/>
  <c r="H149" i="31"/>
  <c r="H146" i="31"/>
  <c r="H100" i="31"/>
  <c r="H74" i="31"/>
  <c r="H66" i="31"/>
  <c r="H23" i="31"/>
  <c r="H199" i="30"/>
  <c r="DJ191" i="35" s="1"/>
  <c r="H63" i="30"/>
  <c r="DJ55" i="35" s="1"/>
  <c r="H11" i="30"/>
  <c r="DJ3" i="35" s="1"/>
  <c r="H258" i="30"/>
  <c r="DJ250" i="35" s="1"/>
  <c r="H254" i="30"/>
  <c r="DJ246" i="35" s="1"/>
  <c r="H246" i="30"/>
  <c r="DJ238" i="35" s="1"/>
  <c r="H234" i="30"/>
  <c r="DJ226" i="35" s="1"/>
  <c r="H222" i="30"/>
  <c r="DJ214" i="35" s="1"/>
  <c r="H210" i="30"/>
  <c r="DJ202" i="35" s="1"/>
  <c r="H198" i="30"/>
  <c r="DJ190" i="35" s="1"/>
  <c r="H190" i="30"/>
  <c r="DJ182" i="35" s="1"/>
  <c r="H166" i="30"/>
  <c r="DJ158" i="35" s="1"/>
  <c r="H126" i="30"/>
  <c r="DJ118" i="35" s="1"/>
  <c r="H118" i="30"/>
  <c r="DJ110" i="35" s="1"/>
  <c r="H50" i="30"/>
  <c r="DJ42" i="35" s="1"/>
  <c r="AE16" i="29"/>
  <c r="V300" i="29"/>
  <c r="ED292" i="35" s="1"/>
  <c r="N300" i="29"/>
  <c r="AE47" i="29"/>
  <c r="AE95" i="29"/>
  <c r="AE151" i="29"/>
  <c r="AE188" i="29"/>
  <c r="AE236" i="29"/>
  <c r="O23" i="28"/>
  <c r="Q12" i="27"/>
  <c r="X50" i="27"/>
  <c r="N50" i="27"/>
  <c r="H112" i="6"/>
  <c r="CC104" i="35" s="1"/>
  <c r="H72" i="6"/>
  <c r="CC64" i="35" s="1"/>
  <c r="M58" i="6"/>
  <c r="CI50" i="35" s="1"/>
  <c r="M31" i="6"/>
  <c r="CI23" i="35" s="1"/>
  <c r="R31" i="6"/>
  <c r="AE31" i="29"/>
  <c r="AE65" i="29"/>
  <c r="AE116" i="29"/>
  <c r="AE160" i="29"/>
  <c r="AA265" i="4"/>
  <c r="BS257" i="35" s="1"/>
  <c r="AF265" i="4"/>
  <c r="BX257" i="35" s="1"/>
  <c r="AF151" i="4"/>
  <c r="BX143" i="35" s="1"/>
  <c r="AF65" i="4"/>
  <c r="BX57" i="35" s="1"/>
  <c r="AF47" i="4"/>
  <c r="BX39" i="35" s="1"/>
  <c r="H283" i="4"/>
  <c r="H277" i="6"/>
  <c r="CC269" i="35" s="1"/>
  <c r="H252" i="6"/>
  <c r="CC244" i="35" s="1"/>
  <c r="H211" i="6"/>
  <c r="CC203" i="35" s="1"/>
  <c r="H191" i="6"/>
  <c r="CC183" i="35" s="1"/>
  <c r="H137" i="6"/>
  <c r="CC129" i="35" s="1"/>
  <c r="H113" i="6"/>
  <c r="CC105" i="35" s="1"/>
  <c r="H69" i="6"/>
  <c r="CC61" i="35" s="1"/>
  <c r="H296" i="6"/>
  <c r="CC288" i="35" s="1"/>
  <c r="H288" i="6"/>
  <c r="CC280" i="35" s="1"/>
  <c r="H280" i="6"/>
  <c r="CC272" i="35" s="1"/>
  <c r="H272" i="6"/>
  <c r="CC264" i="35" s="1"/>
  <c r="H132" i="6"/>
  <c r="CC124" i="35" s="1"/>
  <c r="I58" i="6"/>
  <c r="CD50" i="35" s="1"/>
  <c r="H271" i="6"/>
  <c r="CC263" i="35" s="1"/>
  <c r="H253" i="6"/>
  <c r="CC245" i="35" s="1"/>
  <c r="H245" i="6"/>
  <c r="CC237" i="35" s="1"/>
  <c r="M236" i="6"/>
  <c r="CI228" i="35" s="1"/>
  <c r="H227" i="6"/>
  <c r="CC219" i="35" s="1"/>
  <c r="H219" i="6"/>
  <c r="CC211" i="35" s="1"/>
  <c r="H201" i="6"/>
  <c r="CC193" i="35" s="1"/>
  <c r="H193" i="6"/>
  <c r="CC185" i="35" s="1"/>
  <c r="H139" i="6"/>
  <c r="CC131" i="35" s="1"/>
  <c r="H131" i="6"/>
  <c r="CC123" i="35" s="1"/>
  <c r="H123" i="6"/>
  <c r="CC115" i="35" s="1"/>
  <c r="H105" i="6"/>
  <c r="CC97" i="35" s="1"/>
  <c r="H97" i="6"/>
  <c r="CC89" i="35" s="1"/>
  <c r="H79" i="6"/>
  <c r="CC71" i="35" s="1"/>
  <c r="H71" i="6"/>
  <c r="CC63" i="35" s="1"/>
  <c r="H53" i="6"/>
  <c r="CC45" i="35" s="1"/>
  <c r="H35" i="6"/>
  <c r="CC27" i="35" s="1"/>
  <c r="M24" i="6"/>
  <c r="CI16" i="35" s="1"/>
  <c r="M16" i="6"/>
  <c r="CI8" i="35" s="1"/>
  <c r="R287" i="6"/>
  <c r="R236" i="6"/>
  <c r="R154" i="6"/>
  <c r="R58" i="6"/>
  <c r="R16" i="6"/>
  <c r="V287" i="6"/>
  <c r="CS279" i="35" s="1"/>
  <c r="V236" i="6"/>
  <c r="CS228" i="35" s="1"/>
  <c r="V154" i="6"/>
  <c r="CS146" i="35" s="1"/>
  <c r="V58" i="6"/>
  <c r="CS50" i="35" s="1"/>
  <c r="V24" i="6"/>
  <c r="CS16" i="35" s="1"/>
  <c r="V16" i="6"/>
  <c r="CS8" i="35" s="1"/>
  <c r="Z287" i="6"/>
  <c r="CW279" i="35" s="1"/>
  <c r="Z236" i="6"/>
  <c r="CW228" i="35" s="1"/>
  <c r="Z154" i="6"/>
  <c r="CW146" i="35" s="1"/>
  <c r="Z58" i="6"/>
  <c r="CW50" i="35" s="1"/>
  <c r="Z24" i="6"/>
  <c r="CW16" i="35" s="1"/>
  <c r="Z16" i="6"/>
  <c r="CW8" i="35" s="1"/>
  <c r="W300" i="6"/>
  <c r="CT292" i="35" s="1"/>
  <c r="X300" i="6"/>
  <c r="CU292" i="35" s="1"/>
  <c r="M188" i="6"/>
  <c r="CI180" i="35" s="1"/>
  <c r="H58" i="24"/>
  <c r="H80" i="24"/>
  <c r="H106" i="24"/>
  <c r="H143" i="24"/>
  <c r="H202" i="24"/>
  <c r="H273" i="24"/>
  <c r="H263" i="31"/>
  <c r="H223" i="31"/>
  <c r="H187" i="31"/>
  <c r="H127" i="31"/>
  <c r="H73" i="31"/>
  <c r="H25" i="31"/>
  <c r="H153" i="31"/>
  <c r="H63" i="31"/>
  <c r="AM300" i="31"/>
  <c r="AE300" i="31"/>
  <c r="W300" i="31"/>
  <c r="O300" i="31"/>
  <c r="J151" i="31"/>
  <c r="DF143" i="35" s="1"/>
  <c r="H115" i="30"/>
  <c r="DJ107" i="35" s="1"/>
  <c r="H107" i="30"/>
  <c r="DJ99" i="35" s="1"/>
  <c r="H103" i="30"/>
  <c r="DJ95" i="35" s="1"/>
  <c r="H67" i="30"/>
  <c r="DJ59" i="35" s="1"/>
  <c r="H22" i="30"/>
  <c r="DJ14" i="35" s="1"/>
  <c r="L16" i="30"/>
  <c r="DN8" i="35" s="1"/>
  <c r="K24" i="30"/>
  <c r="DM16" i="35" s="1"/>
  <c r="J31" i="30"/>
  <c r="DL23" i="35" s="1"/>
  <c r="J47" i="30"/>
  <c r="DL39" i="35" s="1"/>
  <c r="M58" i="30"/>
  <c r="DO50" i="35" s="1"/>
  <c r="J80" i="30"/>
  <c r="DL72" i="35" s="1"/>
  <c r="M95" i="30"/>
  <c r="DO87" i="35" s="1"/>
  <c r="I95" i="30"/>
  <c r="DK87" i="35" s="1"/>
  <c r="L116" i="30"/>
  <c r="DN108" i="35" s="1"/>
  <c r="AC300" i="29"/>
  <c r="EK292" i="35" s="1"/>
  <c r="U300" i="29"/>
  <c r="EC292" i="35" s="1"/>
  <c r="M300" i="29"/>
  <c r="DU292" i="35" s="1"/>
  <c r="Q39" i="27"/>
  <c r="V24" i="27"/>
  <c r="V15" i="27"/>
  <c r="V50" i="27" s="1"/>
  <c r="W50" i="27"/>
  <c r="Z31" i="6"/>
  <c r="CW23" i="35" s="1"/>
  <c r="H54" i="30"/>
  <c r="DJ46" i="35" s="1"/>
  <c r="AE214" i="29"/>
  <c r="AE265" i="29"/>
  <c r="AA273" i="4"/>
  <c r="BS265" i="35" s="1"/>
  <c r="AA116" i="4"/>
  <c r="BS108" i="35" s="1"/>
  <c r="AF273" i="4"/>
  <c r="BX265" i="35" s="1"/>
  <c r="AF116" i="4"/>
  <c r="BX108" i="35" s="1"/>
  <c r="H295" i="6"/>
  <c r="CC287" i="35" s="1"/>
  <c r="H251" i="6"/>
  <c r="CC243" i="35" s="1"/>
  <c r="H229" i="6"/>
  <c r="CC221" i="35" s="1"/>
  <c r="H173" i="6"/>
  <c r="CC165" i="35" s="1"/>
  <c r="H156" i="6"/>
  <c r="CC148" i="35" s="1"/>
  <c r="H111" i="6"/>
  <c r="CC103" i="35" s="1"/>
  <c r="H89" i="6"/>
  <c r="CC81" i="35" s="1"/>
  <c r="H63" i="6"/>
  <c r="CC55" i="35" s="1"/>
  <c r="H212" i="6"/>
  <c r="CC204" i="35" s="1"/>
  <c r="H196" i="6"/>
  <c r="CC188" i="35" s="1"/>
  <c r="I188" i="6"/>
  <c r="CD180" i="35" s="1"/>
  <c r="H180" i="6"/>
  <c r="CC172" i="35" s="1"/>
  <c r="H164" i="6"/>
  <c r="CC156" i="35" s="1"/>
  <c r="H148" i="6"/>
  <c r="CC140" i="35" s="1"/>
  <c r="I106" i="6"/>
  <c r="CD98" i="35" s="1"/>
  <c r="H40" i="6"/>
  <c r="CC32" i="35" s="1"/>
  <c r="H32" i="6"/>
  <c r="CC24" i="35" s="1"/>
  <c r="R95" i="6"/>
  <c r="R24" i="6"/>
  <c r="V95" i="6"/>
  <c r="CS87" i="35" s="1"/>
  <c r="Z95" i="6"/>
  <c r="CW87" i="35" s="1"/>
  <c r="AB300" i="6"/>
  <c r="CY292" i="35" s="1"/>
  <c r="I31" i="6"/>
  <c r="CD23" i="35" s="1"/>
  <c r="K300" i="6"/>
  <c r="CG292" i="35" s="1"/>
  <c r="I41" i="6"/>
  <c r="CD33" i="35" s="1"/>
  <c r="I265" i="6"/>
  <c r="CD257" i="35" s="1"/>
  <c r="H259" i="31"/>
  <c r="H179" i="31"/>
  <c r="H49" i="31"/>
  <c r="H21" i="31"/>
  <c r="H186" i="31"/>
  <c r="H181" i="31"/>
  <c r="H178" i="31"/>
  <c r="H173" i="31"/>
  <c r="H170" i="31"/>
  <c r="H72" i="31"/>
  <c r="H45" i="31"/>
  <c r="H295" i="30"/>
  <c r="DJ287" i="35" s="1"/>
  <c r="H51" i="30"/>
  <c r="DJ43" i="35" s="1"/>
  <c r="H291" i="30"/>
  <c r="DJ283" i="35" s="1"/>
  <c r="H275" i="30"/>
  <c r="DJ267" i="35" s="1"/>
  <c r="H271" i="30"/>
  <c r="DJ263" i="35" s="1"/>
  <c r="H247" i="30"/>
  <c r="DJ239" i="35" s="1"/>
  <c r="H239" i="30"/>
  <c r="DJ231" i="35" s="1"/>
  <c r="H235" i="30"/>
  <c r="DJ227" i="35" s="1"/>
  <c r="H223" i="30"/>
  <c r="DJ215" i="35" s="1"/>
  <c r="H215" i="30"/>
  <c r="DJ207" i="35" s="1"/>
  <c r="H211" i="30"/>
  <c r="DJ203" i="35" s="1"/>
  <c r="H206" i="30"/>
  <c r="DJ198" i="35" s="1"/>
  <c r="H203" i="30"/>
  <c r="DJ195" i="35" s="1"/>
  <c r="H191" i="30"/>
  <c r="DJ183" i="35" s="1"/>
  <c r="H187" i="30"/>
  <c r="DJ179" i="35" s="1"/>
  <c r="H174" i="30"/>
  <c r="DJ166" i="35" s="1"/>
  <c r="H167" i="30"/>
  <c r="DJ159" i="35" s="1"/>
  <c r="H155" i="30"/>
  <c r="DJ147" i="35" s="1"/>
  <c r="H135" i="30"/>
  <c r="DJ127" i="35" s="1"/>
  <c r="H127" i="30"/>
  <c r="DJ119" i="35" s="1"/>
  <c r="H119" i="30"/>
  <c r="DJ111" i="35" s="1"/>
  <c r="H87" i="30"/>
  <c r="DJ79" i="35" s="1"/>
  <c r="H26" i="30"/>
  <c r="DJ18" i="35" s="1"/>
  <c r="I188" i="30"/>
  <c r="DK180" i="35" s="1"/>
  <c r="I236" i="30"/>
  <c r="DK228" i="35" s="1"/>
  <c r="K236" i="30"/>
  <c r="DM228" i="35" s="1"/>
  <c r="AB300" i="29"/>
  <c r="EJ292" i="35" s="1"/>
  <c r="T300" i="29"/>
  <c r="EB292" i="35" s="1"/>
  <c r="L300" i="29"/>
  <c r="AE41" i="29"/>
  <c r="AE80" i="29"/>
  <c r="AE143" i="29"/>
  <c r="AE169" i="29"/>
  <c r="AE228" i="29"/>
  <c r="AE273" i="29"/>
  <c r="M23" i="28"/>
  <c r="U50" i="27"/>
  <c r="K23" i="28"/>
  <c r="H299" i="30"/>
  <c r="DJ291" i="35" s="1"/>
  <c r="H299" i="31"/>
  <c r="K10" i="25"/>
  <c r="I53" i="34" s="1"/>
  <c r="N10" i="25"/>
  <c r="K54" i="34" s="1"/>
  <c r="AO12" i="26"/>
  <c r="AN12" i="26"/>
  <c r="AM12" i="26"/>
  <c r="AN23" i="26"/>
  <c r="AM23" i="26"/>
  <c r="I23" i="28"/>
  <c r="AM25" i="26" s="1"/>
  <c r="AO11" i="26"/>
  <c r="AN11" i="26"/>
  <c r="AM11" i="26"/>
  <c r="H228" i="6"/>
  <c r="CC220" i="35" s="1"/>
  <c r="H41" i="6"/>
  <c r="CC33" i="35" s="1"/>
  <c r="H236" i="4"/>
  <c r="H58" i="4"/>
  <c r="H17" i="6"/>
  <c r="CC9" i="35" s="1"/>
  <c r="J300" i="4"/>
  <c r="BA292" i="35" s="1"/>
  <c r="N300" i="31"/>
  <c r="AJ300" i="31"/>
  <c r="T300" i="31"/>
  <c r="H49" i="6"/>
  <c r="CC41" i="35" s="1"/>
  <c r="H273" i="6"/>
  <c r="CC265" i="35" s="1"/>
  <c r="T300" i="6"/>
  <c r="CQ292" i="35" s="1"/>
  <c r="I300" i="24"/>
  <c r="H47" i="24"/>
  <c r="H65" i="24"/>
  <c r="H95" i="24"/>
  <c r="H116" i="24"/>
  <c r="H236" i="24"/>
  <c r="AQ300" i="31"/>
  <c r="H12" i="27"/>
  <c r="M95" i="6"/>
  <c r="CI87" i="35" s="1"/>
  <c r="H214" i="4"/>
  <c r="AC300" i="4"/>
  <c r="BU292" i="35" s="1"/>
  <c r="AG300" i="4"/>
  <c r="BY292" i="35" s="1"/>
  <c r="L300" i="4"/>
  <c r="BC292" i="35" s="1"/>
  <c r="T300" i="4"/>
  <c r="BL292" i="35" s="1"/>
  <c r="X300" i="4"/>
  <c r="BP292" i="35" s="1"/>
  <c r="H255" i="6"/>
  <c r="CC247" i="35" s="1"/>
  <c r="H188" i="24"/>
  <c r="P300" i="4"/>
  <c r="M116" i="6"/>
  <c r="CI108" i="35" s="1"/>
  <c r="AF300" i="31"/>
  <c r="P300" i="31"/>
  <c r="H47" i="4"/>
  <c r="H188" i="4"/>
  <c r="H265" i="4"/>
  <c r="H237" i="6"/>
  <c r="CC229" i="35" s="1"/>
  <c r="H154" i="24"/>
  <c r="H169" i="24"/>
  <c r="H228" i="24"/>
  <c r="H255" i="24"/>
  <c r="H287" i="24"/>
  <c r="H95" i="4"/>
  <c r="Q300" i="4"/>
  <c r="BI292" i="35" s="1"/>
  <c r="H41" i="4"/>
  <c r="H80" i="4"/>
  <c r="H143" i="4"/>
  <c r="H154" i="4"/>
  <c r="H169" i="4"/>
  <c r="H202" i="4"/>
  <c r="H228" i="4"/>
  <c r="H255" i="4"/>
  <c r="H273" i="4"/>
  <c r="H287" i="4"/>
  <c r="T300" i="24"/>
  <c r="L300" i="24"/>
  <c r="X300" i="31"/>
  <c r="Y300" i="4"/>
  <c r="BQ292" i="35" s="1"/>
  <c r="H24" i="4"/>
  <c r="AJ300" i="4"/>
  <c r="CB292" i="35" s="1"/>
  <c r="H106" i="4"/>
  <c r="H283" i="6"/>
  <c r="CC275" i="35" s="1"/>
  <c r="H289" i="31"/>
  <c r="H285" i="31"/>
  <c r="H281" i="31"/>
  <c r="H278" i="31"/>
  <c r="H141" i="31"/>
  <c r="H138" i="31"/>
  <c r="H133" i="31"/>
  <c r="H130" i="31"/>
  <c r="H125" i="31"/>
  <c r="H122" i="31"/>
  <c r="H117" i="31"/>
  <c r="H113" i="31"/>
  <c r="H110" i="31"/>
  <c r="H101" i="31"/>
  <c r="H98" i="31"/>
  <c r="H94" i="31"/>
  <c r="H86" i="31"/>
  <c r="H40" i="31"/>
  <c r="H34" i="31"/>
  <c r="H32" i="31"/>
  <c r="H30" i="31"/>
  <c r="H28" i="31"/>
  <c r="I16" i="31"/>
  <c r="DE8" i="35" s="1"/>
  <c r="K151" i="31"/>
  <c r="DG143" i="35" s="1"/>
  <c r="I188" i="31"/>
  <c r="DE180" i="35" s="1"/>
  <c r="L265" i="31"/>
  <c r="DH257" i="35" s="1"/>
  <c r="H290" i="30"/>
  <c r="DJ282" i="35" s="1"/>
  <c r="H286" i="30"/>
  <c r="DJ278" i="35" s="1"/>
  <c r="H282" i="30"/>
  <c r="DJ274" i="35" s="1"/>
  <c r="H274" i="30"/>
  <c r="DJ266" i="35" s="1"/>
  <c r="H186" i="30"/>
  <c r="DJ178" i="35" s="1"/>
  <c r="H178" i="30"/>
  <c r="DJ170" i="35" s="1"/>
  <c r="H170" i="30"/>
  <c r="DJ162" i="35" s="1"/>
  <c r="H102" i="30"/>
  <c r="DJ94" i="35" s="1"/>
  <c r="J16" i="30"/>
  <c r="DL8" i="35" s="1"/>
  <c r="I31" i="30"/>
  <c r="DK23" i="35" s="1"/>
  <c r="M31" i="30"/>
  <c r="DO23" i="35" s="1"/>
  <c r="I65" i="30"/>
  <c r="DK57" i="35" s="1"/>
  <c r="M65" i="30"/>
  <c r="DO57" i="35" s="1"/>
  <c r="J95" i="30"/>
  <c r="DL87" i="35" s="1"/>
  <c r="L95" i="30"/>
  <c r="DN87" i="35" s="1"/>
  <c r="L151" i="30"/>
  <c r="DN143" i="35" s="1"/>
  <c r="I160" i="30"/>
  <c r="DK152" i="35" s="1"/>
  <c r="K160" i="30"/>
  <c r="DM152" i="35" s="1"/>
  <c r="M160" i="30"/>
  <c r="DO152" i="35" s="1"/>
  <c r="J188" i="30"/>
  <c r="DL180" i="35" s="1"/>
  <c r="L188" i="30"/>
  <c r="DN180" i="35" s="1"/>
  <c r="I214" i="30"/>
  <c r="DK206" i="35" s="1"/>
  <c r="K214" i="30"/>
  <c r="DM206" i="35" s="1"/>
  <c r="M214" i="30"/>
  <c r="DO206" i="35" s="1"/>
  <c r="J236" i="30"/>
  <c r="DL228" i="35" s="1"/>
  <c r="I265" i="30"/>
  <c r="DK257" i="35" s="1"/>
  <c r="M265" i="30"/>
  <c r="DO257" i="35" s="1"/>
  <c r="J283" i="30"/>
  <c r="DL275" i="35" s="1"/>
  <c r="K32" i="27"/>
  <c r="O50" i="27"/>
  <c r="H60" i="31"/>
  <c r="H56" i="31"/>
  <c r="H48" i="31"/>
  <c r="H44" i="31"/>
  <c r="K24" i="31"/>
  <c r="DG16" i="35" s="1"/>
  <c r="J41" i="31"/>
  <c r="DF33" i="35" s="1"/>
  <c r="L41" i="31"/>
  <c r="DH33" i="35" s="1"/>
  <c r="I58" i="31"/>
  <c r="DE50" i="35" s="1"/>
  <c r="J80" i="31"/>
  <c r="DF72" i="35" s="1"/>
  <c r="L80" i="31"/>
  <c r="DH72" i="35" s="1"/>
  <c r="I106" i="31"/>
  <c r="DE98" i="35" s="1"/>
  <c r="K106" i="31"/>
  <c r="DG98" i="35" s="1"/>
  <c r="J143" i="31"/>
  <c r="DF135" i="35" s="1"/>
  <c r="L143" i="31"/>
  <c r="DH135" i="35" s="1"/>
  <c r="K154" i="31"/>
  <c r="DG146" i="35" s="1"/>
  <c r="J169" i="31"/>
  <c r="DF161" i="35" s="1"/>
  <c r="L169" i="31"/>
  <c r="DH161" i="35" s="1"/>
  <c r="J228" i="31"/>
  <c r="DF220" i="35" s="1"/>
  <c r="L228" i="31"/>
  <c r="DH220" i="35" s="1"/>
  <c r="I255" i="31"/>
  <c r="DE247" i="35" s="1"/>
  <c r="J273" i="31"/>
  <c r="DF265" i="35" s="1"/>
  <c r="L273" i="31"/>
  <c r="DH265" i="35" s="1"/>
  <c r="I287" i="31"/>
  <c r="DE279" i="35" s="1"/>
  <c r="K287" i="31"/>
  <c r="DG279" i="35" s="1"/>
  <c r="H146" i="30"/>
  <c r="DJ138" i="35" s="1"/>
  <c r="H142" i="30"/>
  <c r="DJ134" i="35" s="1"/>
  <c r="H134" i="30"/>
  <c r="DJ126" i="35" s="1"/>
  <c r="J106" i="30"/>
  <c r="DL98" i="35" s="1"/>
  <c r="L160" i="30"/>
  <c r="DN152" i="35" s="1"/>
  <c r="M50" i="27"/>
  <c r="I10" i="25"/>
  <c r="H269" i="31"/>
  <c r="H266" i="31"/>
  <c r="H262" i="31"/>
  <c r="H257" i="31"/>
  <c r="H253" i="31"/>
  <c r="H250" i="31"/>
  <c r="H245" i="31"/>
  <c r="H242" i="31"/>
  <c r="H237" i="31"/>
  <c r="H166" i="31"/>
  <c r="H161" i="31"/>
  <c r="H157" i="31"/>
  <c r="H104" i="31"/>
  <c r="H96" i="31"/>
  <c r="H92" i="31"/>
  <c r="H84" i="31"/>
  <c r="H14" i="31"/>
  <c r="H12" i="31"/>
  <c r="J24" i="30"/>
  <c r="DL16" i="35" s="1"/>
  <c r="L24" i="30"/>
  <c r="DN16" i="35" s="1"/>
  <c r="I41" i="30"/>
  <c r="DK33" i="35" s="1"/>
  <c r="K41" i="30"/>
  <c r="DM33" i="35" s="1"/>
  <c r="M41" i="30"/>
  <c r="DO33" i="35" s="1"/>
  <c r="AZ300" i="30"/>
  <c r="AR300" i="30"/>
  <c r="T300" i="30"/>
  <c r="J58" i="30"/>
  <c r="DL50" i="35" s="1"/>
  <c r="L58" i="30"/>
  <c r="DN50" i="35" s="1"/>
  <c r="I80" i="30"/>
  <c r="DK72" i="35" s="1"/>
  <c r="K80" i="30"/>
  <c r="DM72" i="35" s="1"/>
  <c r="M80" i="30"/>
  <c r="DO72" i="35" s="1"/>
  <c r="L106" i="30"/>
  <c r="DN98" i="35" s="1"/>
  <c r="M143" i="30"/>
  <c r="DO135" i="35" s="1"/>
  <c r="J154" i="30"/>
  <c r="DL146" i="35" s="1"/>
  <c r="L154" i="30"/>
  <c r="DN146" i="35" s="1"/>
  <c r="J202" i="30"/>
  <c r="DL194" i="35" s="1"/>
  <c r="I228" i="30"/>
  <c r="DK220" i="35" s="1"/>
  <c r="M228" i="30"/>
  <c r="DO220" i="35" s="1"/>
  <c r="J255" i="30"/>
  <c r="DL247" i="35" s="1"/>
  <c r="L255" i="30"/>
  <c r="DN247" i="35" s="1"/>
  <c r="K273" i="30"/>
  <c r="DM265" i="35" s="1"/>
  <c r="L287" i="30"/>
  <c r="DN279" i="35" s="1"/>
  <c r="AE283" i="29"/>
  <c r="J265" i="31"/>
  <c r="DF257" i="35" s="1"/>
  <c r="I283" i="31"/>
  <c r="DE275" i="35" s="1"/>
  <c r="K283" i="31"/>
  <c r="DG275" i="35" s="1"/>
  <c r="M283" i="31"/>
  <c r="DI275" i="35" s="1"/>
  <c r="L143" i="30"/>
  <c r="DN135" i="35" s="1"/>
  <c r="J169" i="30"/>
  <c r="DL161" i="35" s="1"/>
  <c r="L228" i="30"/>
  <c r="DN220" i="35" s="1"/>
  <c r="O10" i="25"/>
  <c r="H142" i="31"/>
  <c r="H137" i="31"/>
  <c r="H134" i="31"/>
  <c r="H129" i="31"/>
  <c r="H126" i="31"/>
  <c r="H121" i="31"/>
  <c r="H118" i="31"/>
  <c r="H114" i="31"/>
  <c r="H109" i="31"/>
  <c r="H105" i="31"/>
  <c r="H102" i="31"/>
  <c r="H90" i="31"/>
  <c r="H82" i="31"/>
  <c r="H38" i="31"/>
  <c r="H36" i="31"/>
  <c r="H26" i="31"/>
  <c r="L151" i="31"/>
  <c r="DH143" i="35" s="1"/>
  <c r="L188" i="31"/>
  <c r="DH180" i="35" s="1"/>
  <c r="I265" i="31"/>
  <c r="DE257" i="35" s="1"/>
  <c r="H294" i="30"/>
  <c r="DJ286" i="35" s="1"/>
  <c r="H278" i="30"/>
  <c r="DJ270" i="35" s="1"/>
  <c r="H182" i="30"/>
  <c r="DJ174" i="35" s="1"/>
  <c r="H158" i="30"/>
  <c r="DJ150" i="35" s="1"/>
  <c r="H98" i="30"/>
  <c r="DJ90" i="35" s="1"/>
  <c r="M16" i="30"/>
  <c r="DO8" i="35" s="1"/>
  <c r="I47" i="30"/>
  <c r="DK39" i="35" s="1"/>
  <c r="M47" i="30"/>
  <c r="DO39" i="35" s="1"/>
  <c r="J65" i="30"/>
  <c r="DL57" i="35" s="1"/>
  <c r="L65" i="30"/>
  <c r="DN57" i="35" s="1"/>
  <c r="K95" i="30"/>
  <c r="DM87" i="35" s="1"/>
  <c r="I116" i="30"/>
  <c r="DK108" i="35" s="1"/>
  <c r="K151" i="30"/>
  <c r="DM143" i="35" s="1"/>
  <c r="J160" i="30"/>
  <c r="DL152" i="35" s="1"/>
  <c r="K188" i="30"/>
  <c r="DM180" i="35" s="1"/>
  <c r="M188" i="30"/>
  <c r="DO180" i="35" s="1"/>
  <c r="L214" i="30"/>
  <c r="DN206" i="35" s="1"/>
  <c r="M236" i="30"/>
  <c r="DO228" i="35" s="1"/>
  <c r="J265" i="30"/>
  <c r="DL257" i="35" s="1"/>
  <c r="L265" i="30"/>
  <c r="DN257" i="35" s="1"/>
  <c r="I283" i="30"/>
  <c r="DK275" i="35" s="1"/>
  <c r="K283" i="30"/>
  <c r="DM275" i="35" s="1"/>
  <c r="M283" i="30"/>
  <c r="DO275" i="35" s="1"/>
  <c r="H293" i="31"/>
  <c r="H290" i="31"/>
  <c r="H286" i="31"/>
  <c r="H282" i="31"/>
  <c r="H277" i="31"/>
  <c r="H274" i="31"/>
  <c r="H197" i="31"/>
  <c r="H194" i="31"/>
  <c r="H189" i="31"/>
  <c r="H185" i="31"/>
  <c r="H182" i="31"/>
  <c r="H177" i="31"/>
  <c r="H174" i="31"/>
  <c r="H78" i="31"/>
  <c r="H70" i="31"/>
  <c r="H64" i="31"/>
  <c r="H54" i="31"/>
  <c r="H52" i="31"/>
  <c r="H42" i="31"/>
  <c r="H22" i="31"/>
  <c r="H20" i="31"/>
  <c r="J24" i="31"/>
  <c r="DF16" i="35" s="1"/>
  <c r="L24" i="31"/>
  <c r="DH16" i="35" s="1"/>
  <c r="I41" i="31"/>
  <c r="DE33" i="35" s="1"/>
  <c r="K41" i="31"/>
  <c r="DG33" i="35" s="1"/>
  <c r="M41" i="31"/>
  <c r="DI33" i="35" s="1"/>
  <c r="J58" i="31"/>
  <c r="DF50" i="35" s="1"/>
  <c r="L58" i="31"/>
  <c r="DH50" i="35" s="1"/>
  <c r="K80" i="31"/>
  <c r="DG72" i="35" s="1"/>
  <c r="L106" i="31"/>
  <c r="DH98" i="35" s="1"/>
  <c r="K143" i="31"/>
  <c r="DG135" i="35" s="1"/>
  <c r="J154" i="31"/>
  <c r="DF146" i="35" s="1"/>
  <c r="L154" i="31"/>
  <c r="DH146" i="35" s="1"/>
  <c r="K169" i="31"/>
  <c r="DG161" i="35" s="1"/>
  <c r="J202" i="31"/>
  <c r="DF194" i="35" s="1"/>
  <c r="L202" i="31"/>
  <c r="DH194" i="35" s="1"/>
  <c r="I228" i="31"/>
  <c r="DE220" i="35" s="1"/>
  <c r="M228" i="31"/>
  <c r="DI220" i="35" s="1"/>
  <c r="J255" i="31"/>
  <c r="DF247" i="35" s="1"/>
  <c r="L255" i="31"/>
  <c r="DH247" i="35" s="1"/>
  <c r="K273" i="31"/>
  <c r="DG265" i="35" s="1"/>
  <c r="L287" i="31"/>
  <c r="DH279" i="35" s="1"/>
  <c r="H266" i="30"/>
  <c r="DJ258" i="35" s="1"/>
  <c r="H262" i="30"/>
  <c r="DJ254" i="35" s="1"/>
  <c r="H242" i="30"/>
  <c r="DJ234" i="35" s="1"/>
  <c r="H230" i="30"/>
  <c r="DJ222" i="35" s="1"/>
  <c r="H226" i="30"/>
  <c r="DJ218" i="35" s="1"/>
  <c r="H218" i="30"/>
  <c r="DJ210" i="35" s="1"/>
  <c r="H194" i="30"/>
  <c r="DJ186" i="35" s="1"/>
  <c r="H162" i="30"/>
  <c r="DJ154" i="35" s="1"/>
  <c r="H150" i="30"/>
  <c r="DJ142" i="35" s="1"/>
  <c r="H138" i="30"/>
  <c r="DJ130" i="35" s="1"/>
  <c r="H130" i="30"/>
  <c r="DJ122" i="35" s="1"/>
  <c r="H122" i="30"/>
  <c r="DJ114" i="35" s="1"/>
  <c r="H110" i="30"/>
  <c r="DJ102" i="35" s="1"/>
  <c r="H94" i="30"/>
  <c r="DJ86" i="35" s="1"/>
  <c r="H86" i="30"/>
  <c r="DJ78" i="35" s="1"/>
  <c r="H74" i="30"/>
  <c r="DJ66" i="35" s="1"/>
  <c r="H66" i="30"/>
  <c r="DJ58" i="35" s="1"/>
  <c r="H62" i="30"/>
  <c r="DJ54" i="35" s="1"/>
  <c r="K31" i="30"/>
  <c r="DM23" i="35" s="1"/>
  <c r="L47" i="30"/>
  <c r="DN39" i="35" s="1"/>
  <c r="I106" i="30"/>
  <c r="DK98" i="35" s="1"/>
  <c r="L50" i="27"/>
  <c r="I16" i="30"/>
  <c r="DK8" i="35" s="1"/>
  <c r="K16" i="30"/>
  <c r="DM8" i="35" s="1"/>
  <c r="I24" i="30"/>
  <c r="DK16" i="35" s="1"/>
  <c r="M24" i="30"/>
  <c r="DO16" i="35" s="1"/>
  <c r="L41" i="30"/>
  <c r="DN33" i="35" s="1"/>
  <c r="AF300" i="30"/>
  <c r="K47" i="30"/>
  <c r="DM39" i="35" s="1"/>
  <c r="K58" i="30"/>
  <c r="DM50" i="35" s="1"/>
  <c r="L80" i="30"/>
  <c r="DN72" i="35" s="1"/>
  <c r="K106" i="30"/>
  <c r="DM98" i="35" s="1"/>
  <c r="M106" i="30"/>
  <c r="DO98" i="35" s="1"/>
  <c r="J143" i="30"/>
  <c r="DL135" i="35" s="1"/>
  <c r="I154" i="30"/>
  <c r="DK146" i="35" s="1"/>
  <c r="M154" i="30"/>
  <c r="DO146" i="35" s="1"/>
  <c r="L169" i="30"/>
  <c r="DN161" i="35" s="1"/>
  <c r="I202" i="30"/>
  <c r="DK194" i="35" s="1"/>
  <c r="K202" i="30"/>
  <c r="DM194" i="35" s="1"/>
  <c r="M202" i="30"/>
  <c r="DO194" i="35" s="1"/>
  <c r="I255" i="30"/>
  <c r="DK247" i="35" s="1"/>
  <c r="L273" i="30"/>
  <c r="DN265" i="35" s="1"/>
  <c r="H287" i="30"/>
  <c r="DJ279" i="35" s="1"/>
  <c r="M287" i="30"/>
  <c r="DO279" i="35" s="1"/>
  <c r="H300" i="29"/>
  <c r="K15" i="27"/>
  <c r="H234" i="31"/>
  <c r="H229" i="31"/>
  <c r="H225" i="31"/>
  <c r="H222" i="31"/>
  <c r="H217" i="31"/>
  <c r="H213" i="31"/>
  <c r="H210" i="31"/>
  <c r="H205" i="31"/>
  <c r="H150" i="31"/>
  <c r="H145" i="31"/>
  <c r="H76" i="31"/>
  <c r="H68" i="31"/>
  <c r="I31" i="31"/>
  <c r="DE23" i="35" s="1"/>
  <c r="M31" i="31"/>
  <c r="DI23" i="35" s="1"/>
  <c r="J47" i="31"/>
  <c r="DF39" i="35" s="1"/>
  <c r="I65" i="31"/>
  <c r="DE57" i="35" s="1"/>
  <c r="K65" i="31"/>
  <c r="DG57" i="35" s="1"/>
  <c r="M65" i="31"/>
  <c r="DI57" i="35" s="1"/>
  <c r="J95" i="31"/>
  <c r="DF87" i="35" s="1"/>
  <c r="L95" i="31"/>
  <c r="DH87" i="35" s="1"/>
  <c r="I116" i="31"/>
  <c r="DE108" i="35" s="1"/>
  <c r="K116" i="31"/>
  <c r="DG108" i="35" s="1"/>
  <c r="M116" i="31"/>
  <c r="DI108" i="35" s="1"/>
  <c r="I160" i="31"/>
  <c r="DE152" i="35" s="1"/>
  <c r="K160" i="31"/>
  <c r="DG152" i="35" s="1"/>
  <c r="M160" i="31"/>
  <c r="DI152" i="35" s="1"/>
  <c r="J188" i="31"/>
  <c r="DF180" i="35" s="1"/>
  <c r="I214" i="31"/>
  <c r="DE206" i="35" s="1"/>
  <c r="M214" i="31"/>
  <c r="DI206" i="35" s="1"/>
  <c r="J236" i="31"/>
  <c r="DF228" i="35" s="1"/>
  <c r="L236" i="31"/>
  <c r="DH228" i="35" s="1"/>
  <c r="M265" i="31"/>
  <c r="DI257" i="35" s="1"/>
  <c r="J283" i="31"/>
  <c r="DF275" i="35" s="1"/>
  <c r="X300" i="30"/>
  <c r="K116" i="30"/>
  <c r="DM108" i="35" s="1"/>
  <c r="M116" i="30"/>
  <c r="DO108" i="35" s="1"/>
  <c r="I143" i="30"/>
  <c r="DK135" i="35" s="1"/>
  <c r="K169" i="30"/>
  <c r="DM161" i="35" s="1"/>
  <c r="K228" i="30"/>
  <c r="DM220" i="35" s="1"/>
  <c r="H49" i="27"/>
  <c r="H13" i="27"/>
  <c r="L10" i="25"/>
  <c r="K53" i="34" s="1"/>
  <c r="J10" i="25"/>
  <c r="H23" i="28"/>
  <c r="H32" i="27"/>
  <c r="N23" i="28"/>
  <c r="H20" i="25"/>
  <c r="H17" i="25"/>
  <c r="M10" i="25"/>
  <c r="P12" i="25"/>
  <c r="P13" i="25"/>
  <c r="P11" i="25"/>
  <c r="P10" i="25"/>
  <c r="O14" i="26"/>
  <c r="O25" i="26" s="1"/>
  <c r="S14" i="26"/>
  <c r="S25" i="26" s="1"/>
  <c r="W25" i="26"/>
  <c r="AA14" i="26"/>
  <c r="AA25" i="26" s="1"/>
  <c r="AF14" i="26"/>
  <c r="AF25" i="26" s="1"/>
  <c r="H43" i="27"/>
  <c r="H39" i="27"/>
  <c r="H44" i="27"/>
  <c r="K24" i="27"/>
  <c r="H24" i="27" s="1"/>
  <c r="H26" i="25"/>
  <c r="L23" i="28"/>
  <c r="H250" i="30"/>
  <c r="DJ242" i="35" s="1"/>
  <c r="M255" i="30"/>
  <c r="DO247" i="35" s="1"/>
  <c r="H298" i="30"/>
  <c r="DJ290" i="35" s="1"/>
  <c r="H294" i="31"/>
  <c r="H297" i="31"/>
  <c r="H298" i="31"/>
  <c r="AA31" i="4"/>
  <c r="BS23" i="35" s="1"/>
  <c r="H46" i="27"/>
  <c r="H42" i="27"/>
  <c r="H38" i="27"/>
  <c r="H34" i="27"/>
  <c r="H30" i="27"/>
  <c r="H26" i="27"/>
  <c r="H22" i="27"/>
  <c r="H18" i="27"/>
  <c r="H14" i="27"/>
  <c r="AK300" i="30"/>
  <c r="AO300" i="30"/>
  <c r="BI300" i="30"/>
  <c r="AW300" i="30"/>
  <c r="AS300" i="30"/>
  <c r="AG300" i="30"/>
  <c r="AC300" i="30"/>
  <c r="Q300" i="30"/>
  <c r="BE300" i="30"/>
  <c r="BA300" i="30"/>
  <c r="Y300" i="30"/>
  <c r="U300" i="30"/>
  <c r="L31" i="30"/>
  <c r="DN23" i="35" s="1"/>
  <c r="BJ300" i="30"/>
  <c r="BF300" i="30"/>
  <c r="BB300" i="30"/>
  <c r="AX300" i="30"/>
  <c r="AT300" i="30"/>
  <c r="AP300" i="30"/>
  <c r="AL300" i="30"/>
  <c r="AH300" i="30"/>
  <c r="Z300" i="30"/>
  <c r="V300" i="30"/>
  <c r="AD300" i="30"/>
  <c r="R300" i="30"/>
  <c r="H297" i="30"/>
  <c r="DJ289" i="35" s="1"/>
  <c r="H296" i="30"/>
  <c r="DJ288" i="35" s="1"/>
  <c r="H293" i="30"/>
  <c r="DJ285" i="35" s="1"/>
  <c r="H292" i="30"/>
  <c r="DJ284" i="35" s="1"/>
  <c r="H289" i="30"/>
  <c r="DJ281" i="35" s="1"/>
  <c r="H288" i="30"/>
  <c r="DJ280" i="35" s="1"/>
  <c r="H285" i="30"/>
  <c r="DJ277" i="35" s="1"/>
  <c r="H284" i="30"/>
  <c r="DJ276" i="35" s="1"/>
  <c r="H281" i="30"/>
  <c r="DJ273" i="35" s="1"/>
  <c r="H280" i="30"/>
  <c r="DJ272" i="35" s="1"/>
  <c r="H277" i="30"/>
  <c r="DJ269" i="35" s="1"/>
  <c r="H276" i="30"/>
  <c r="DJ268" i="35" s="1"/>
  <c r="H272" i="30"/>
  <c r="DJ264" i="35" s="1"/>
  <c r="H269" i="30"/>
  <c r="DJ261" i="35" s="1"/>
  <c r="H268" i="30"/>
  <c r="DJ260" i="35" s="1"/>
  <c r="H264" i="30"/>
  <c r="DJ256" i="35" s="1"/>
  <c r="H261" i="30"/>
  <c r="DJ253" i="35" s="1"/>
  <c r="H260" i="30"/>
  <c r="DJ252" i="35" s="1"/>
  <c r="H257" i="30"/>
  <c r="DJ249" i="35" s="1"/>
  <c r="H256" i="30"/>
  <c r="DJ248" i="35" s="1"/>
  <c r="H253" i="30"/>
  <c r="DJ245" i="35" s="1"/>
  <c r="H252" i="30"/>
  <c r="DJ244" i="35" s="1"/>
  <c r="H249" i="30"/>
  <c r="DJ241" i="35" s="1"/>
  <c r="H248" i="30"/>
  <c r="DJ240" i="35" s="1"/>
  <c r="H245" i="30"/>
  <c r="DJ237" i="35" s="1"/>
  <c r="H244" i="30"/>
  <c r="DJ236" i="35" s="1"/>
  <c r="H241" i="30"/>
  <c r="DJ233" i="35" s="1"/>
  <c r="H240" i="30"/>
  <c r="DJ232" i="35" s="1"/>
  <c r="H237" i="30"/>
  <c r="DJ229" i="35" s="1"/>
  <c r="H233" i="30"/>
  <c r="DJ225" i="35" s="1"/>
  <c r="H232" i="30"/>
  <c r="DJ224" i="35" s="1"/>
  <c r="H229" i="30"/>
  <c r="DJ221" i="35" s="1"/>
  <c r="H225" i="30"/>
  <c r="DJ217" i="35" s="1"/>
  <c r="H224" i="30"/>
  <c r="DJ216" i="35" s="1"/>
  <c r="H221" i="30"/>
  <c r="DJ213" i="35" s="1"/>
  <c r="H220" i="30"/>
  <c r="DJ212" i="35" s="1"/>
  <c r="H217" i="30"/>
  <c r="DJ209" i="35" s="1"/>
  <c r="H216" i="30"/>
  <c r="DJ208" i="35" s="1"/>
  <c r="H213" i="30"/>
  <c r="DJ205" i="35" s="1"/>
  <c r="H212" i="30"/>
  <c r="DJ204" i="35" s="1"/>
  <c r="H209" i="30"/>
  <c r="DJ201" i="35" s="1"/>
  <c r="H208" i="30"/>
  <c r="DJ200" i="35" s="1"/>
  <c r="H205" i="30"/>
  <c r="DJ197" i="35" s="1"/>
  <c r="H204" i="30"/>
  <c r="DJ196" i="35" s="1"/>
  <c r="H201" i="30"/>
  <c r="DJ193" i="35" s="1"/>
  <c r="H200" i="30"/>
  <c r="DJ192" i="35" s="1"/>
  <c r="H197" i="30"/>
  <c r="DJ189" i="35" s="1"/>
  <c r="H196" i="30"/>
  <c r="DJ188" i="35" s="1"/>
  <c r="H193" i="30"/>
  <c r="DJ185" i="35" s="1"/>
  <c r="H192" i="30"/>
  <c r="DJ184" i="35" s="1"/>
  <c r="H189" i="30"/>
  <c r="DJ181" i="35" s="1"/>
  <c r="H188" i="30"/>
  <c r="DJ180" i="35" s="1"/>
  <c r="H185" i="30"/>
  <c r="DJ177" i="35" s="1"/>
  <c r="H184" i="30"/>
  <c r="DJ176" i="35" s="1"/>
  <c r="H181" i="30"/>
  <c r="DJ173" i="35" s="1"/>
  <c r="H180" i="30"/>
  <c r="DJ172" i="35" s="1"/>
  <c r="H177" i="30"/>
  <c r="DJ169" i="35" s="1"/>
  <c r="H176" i="30"/>
  <c r="DJ168" i="35" s="1"/>
  <c r="H173" i="30"/>
  <c r="DJ165" i="35" s="1"/>
  <c r="H172" i="30"/>
  <c r="DJ164" i="35" s="1"/>
  <c r="H168" i="30"/>
  <c r="DJ160" i="35" s="1"/>
  <c r="H165" i="30"/>
  <c r="DJ157" i="35" s="1"/>
  <c r="H164" i="30"/>
  <c r="DJ156" i="35" s="1"/>
  <c r="H161" i="30"/>
  <c r="DJ153" i="35" s="1"/>
  <c r="H157" i="30"/>
  <c r="DJ149" i="35" s="1"/>
  <c r="H156" i="30"/>
  <c r="DJ148" i="35" s="1"/>
  <c r="H153" i="30"/>
  <c r="DJ145" i="35" s="1"/>
  <c r="H152" i="30"/>
  <c r="DJ144" i="35" s="1"/>
  <c r="H149" i="30"/>
  <c r="DJ141" i="35" s="1"/>
  <c r="H148" i="30"/>
  <c r="DJ140" i="35" s="1"/>
  <c r="H145" i="30"/>
  <c r="DJ137" i="35" s="1"/>
  <c r="H144" i="30"/>
  <c r="DJ136" i="35" s="1"/>
  <c r="H141" i="30"/>
  <c r="DJ133" i="35" s="1"/>
  <c r="H140" i="30"/>
  <c r="DJ132" i="35" s="1"/>
  <c r="H137" i="30"/>
  <c r="DJ129" i="35" s="1"/>
  <c r="H136" i="30"/>
  <c r="DJ128" i="35" s="1"/>
  <c r="H133" i="30"/>
  <c r="DJ125" i="35" s="1"/>
  <c r="H132" i="30"/>
  <c r="DJ124" i="35" s="1"/>
  <c r="H129" i="30"/>
  <c r="DJ121" i="35" s="1"/>
  <c r="H128" i="30"/>
  <c r="DJ120" i="35" s="1"/>
  <c r="H125" i="30"/>
  <c r="DJ117" i="35" s="1"/>
  <c r="H124" i="30"/>
  <c r="DJ116" i="35" s="1"/>
  <c r="H121" i="30"/>
  <c r="DJ113" i="35" s="1"/>
  <c r="H120" i="30"/>
  <c r="DJ112" i="35" s="1"/>
  <c r="H117" i="30"/>
  <c r="DJ109" i="35" s="1"/>
  <c r="H116" i="30"/>
  <c r="DJ108" i="35" s="1"/>
  <c r="H113" i="30"/>
  <c r="DJ105" i="35" s="1"/>
  <c r="H112" i="30"/>
  <c r="DJ104" i="35" s="1"/>
  <c r="H109" i="30"/>
  <c r="DJ101" i="35" s="1"/>
  <c r="H108" i="30"/>
  <c r="DJ100" i="35" s="1"/>
  <c r="H105" i="30"/>
  <c r="DJ97" i="35" s="1"/>
  <c r="H104" i="30"/>
  <c r="DJ96" i="35" s="1"/>
  <c r="H101" i="30"/>
  <c r="DJ93" i="35" s="1"/>
  <c r="H100" i="30"/>
  <c r="DJ92" i="35" s="1"/>
  <c r="H97" i="30"/>
  <c r="DJ89" i="35" s="1"/>
  <c r="H96" i="30"/>
  <c r="DJ88" i="35" s="1"/>
  <c r="H93" i="30"/>
  <c r="DJ85" i="35" s="1"/>
  <c r="H92" i="30"/>
  <c r="DJ84" i="35" s="1"/>
  <c r="H89" i="30"/>
  <c r="DJ81" i="35" s="1"/>
  <c r="H88" i="30"/>
  <c r="DJ80" i="35" s="1"/>
  <c r="H85" i="30"/>
  <c r="DJ77" i="35" s="1"/>
  <c r="H84" i="30"/>
  <c r="DJ76" i="35" s="1"/>
  <c r="H81" i="30"/>
  <c r="DJ73" i="35" s="1"/>
  <c r="H77" i="30"/>
  <c r="DJ69" i="35" s="1"/>
  <c r="H76" i="30"/>
  <c r="DJ68" i="35" s="1"/>
  <c r="H73" i="30"/>
  <c r="DJ65" i="35" s="1"/>
  <c r="H72" i="30"/>
  <c r="DJ64" i="35" s="1"/>
  <c r="H69" i="30"/>
  <c r="DJ61" i="35" s="1"/>
  <c r="H68" i="30"/>
  <c r="DJ60" i="35" s="1"/>
  <c r="H65" i="30"/>
  <c r="DJ57" i="35" s="1"/>
  <c r="H64" i="30"/>
  <c r="DJ56" i="35" s="1"/>
  <c r="H61" i="30"/>
  <c r="DJ53" i="35" s="1"/>
  <c r="H60" i="30"/>
  <c r="DJ52" i="35" s="1"/>
  <c r="H57" i="30"/>
  <c r="DJ49" i="35" s="1"/>
  <c r="H56" i="30"/>
  <c r="DJ48" i="35" s="1"/>
  <c r="H53" i="30"/>
  <c r="DJ45" i="35" s="1"/>
  <c r="H52" i="30"/>
  <c r="DJ44" i="35" s="1"/>
  <c r="H49" i="30"/>
  <c r="DJ41" i="35" s="1"/>
  <c r="H48" i="30"/>
  <c r="DJ40" i="35" s="1"/>
  <c r="H45" i="30"/>
  <c r="DJ37" i="35" s="1"/>
  <c r="H44" i="30"/>
  <c r="DJ36" i="35" s="1"/>
  <c r="H40" i="30"/>
  <c r="DJ32" i="35" s="1"/>
  <c r="H37" i="30"/>
  <c r="DJ29" i="35" s="1"/>
  <c r="H36" i="30"/>
  <c r="DJ28" i="35" s="1"/>
  <c r="H33" i="30"/>
  <c r="DJ25" i="35" s="1"/>
  <c r="H32" i="30"/>
  <c r="DJ24" i="35" s="1"/>
  <c r="H29" i="30"/>
  <c r="DJ21" i="35" s="1"/>
  <c r="H28" i="30"/>
  <c r="DJ20" i="35" s="1"/>
  <c r="H25" i="30"/>
  <c r="DJ17" i="35" s="1"/>
  <c r="H21" i="30"/>
  <c r="DJ13" i="35" s="1"/>
  <c r="H20" i="30"/>
  <c r="DJ12" i="35" s="1"/>
  <c r="H17" i="30"/>
  <c r="DJ9" i="35" s="1"/>
  <c r="H13" i="30"/>
  <c r="DJ5" i="35" s="1"/>
  <c r="H12" i="30"/>
  <c r="DJ4" i="35" s="1"/>
  <c r="H202" i="31"/>
  <c r="AO300" i="31"/>
  <c r="AK300" i="31"/>
  <c r="AG300" i="31"/>
  <c r="AC300" i="31"/>
  <c r="Y300" i="31"/>
  <c r="U300" i="31"/>
  <c r="Q300" i="31"/>
  <c r="AP300" i="31"/>
  <c r="AL300" i="31"/>
  <c r="AH300" i="31"/>
  <c r="K51" i="34" s="1"/>
  <c r="AD300" i="31"/>
  <c r="Z300" i="31"/>
  <c r="V300" i="31"/>
  <c r="R300" i="31"/>
  <c r="L16" i="31"/>
  <c r="DH8" i="35" s="1"/>
  <c r="K16" i="31"/>
  <c r="DG8" i="35" s="1"/>
  <c r="J16" i="31"/>
  <c r="DF8" i="35" s="1"/>
  <c r="H296" i="31"/>
  <c r="H292" i="31"/>
  <c r="H288" i="31"/>
  <c r="H284" i="31"/>
  <c r="H280" i="31"/>
  <c r="H276" i="31"/>
  <c r="H272" i="31"/>
  <c r="H268" i="31"/>
  <c r="H264" i="31"/>
  <c r="H260" i="31"/>
  <c r="H256" i="31"/>
  <c r="H252" i="31"/>
  <c r="H248" i="31"/>
  <c r="H244" i="31"/>
  <c r="H240" i="31"/>
  <c r="H236" i="31"/>
  <c r="H232" i="31"/>
  <c r="H224" i="31"/>
  <c r="H220" i="31"/>
  <c r="H216" i="31"/>
  <c r="H212" i="31"/>
  <c r="H208" i="31"/>
  <c r="H204" i="31"/>
  <c r="H200" i="31"/>
  <c r="H196" i="31"/>
  <c r="H192" i="31"/>
  <c r="H188" i="31"/>
  <c r="H184" i="31"/>
  <c r="H180" i="31"/>
  <c r="H176" i="31"/>
  <c r="H172" i="31"/>
  <c r="H168" i="31"/>
  <c r="H164" i="31"/>
  <c r="H156" i="31"/>
  <c r="H152" i="31"/>
  <c r="H148" i="31"/>
  <c r="H144" i="31"/>
  <c r="H140" i="31"/>
  <c r="H136" i="31"/>
  <c r="H132" i="31"/>
  <c r="H128" i="31"/>
  <c r="H124" i="31"/>
  <c r="H120" i="31"/>
  <c r="H116" i="31"/>
  <c r="H112" i="31"/>
  <c r="H108" i="31"/>
  <c r="P300" i="24"/>
  <c r="M300" i="24"/>
  <c r="H300" i="24" s="1"/>
  <c r="H41" i="24"/>
  <c r="Q300" i="24"/>
  <c r="H16" i="24"/>
  <c r="L300" i="6"/>
  <c r="CH292" i="35" s="1"/>
  <c r="AC300" i="6"/>
  <c r="CZ292" i="35" s="1"/>
  <c r="Y300" i="6"/>
  <c r="CV292" i="35" s="1"/>
  <c r="U300" i="6"/>
  <c r="CR292" i="35" s="1"/>
  <c r="Q300" i="6"/>
  <c r="CM292" i="35" s="1"/>
  <c r="AD300" i="6"/>
  <c r="DA292" i="35" s="1"/>
  <c r="N300" i="6"/>
  <c r="CJ292" i="35" s="1"/>
  <c r="H298" i="6"/>
  <c r="CC290" i="35" s="1"/>
  <c r="H294" i="6"/>
  <c r="CC286" i="35" s="1"/>
  <c r="H290" i="6"/>
  <c r="CC282" i="35" s="1"/>
  <c r="H286" i="6"/>
  <c r="CC278" i="35" s="1"/>
  <c r="H282" i="6"/>
  <c r="CC274" i="35" s="1"/>
  <c r="H278" i="6"/>
  <c r="CC270" i="35" s="1"/>
  <c r="H274" i="6"/>
  <c r="CC266" i="35" s="1"/>
  <c r="H270" i="6"/>
  <c r="CC262" i="35" s="1"/>
  <c r="H266" i="6"/>
  <c r="CC258" i="35" s="1"/>
  <c r="H262" i="6"/>
  <c r="CC254" i="35" s="1"/>
  <c r="H258" i="6"/>
  <c r="CC250" i="35" s="1"/>
  <c r="H254" i="6"/>
  <c r="CC246" i="35" s="1"/>
  <c r="H250" i="6"/>
  <c r="CC242" i="35" s="1"/>
  <c r="H246" i="6"/>
  <c r="CC238" i="35" s="1"/>
  <c r="H242" i="6"/>
  <c r="CC234" i="35" s="1"/>
  <c r="H238" i="6"/>
  <c r="CC230" i="35" s="1"/>
  <c r="H234" i="6"/>
  <c r="CC226" i="35" s="1"/>
  <c r="H230" i="6"/>
  <c r="CC222" i="35" s="1"/>
  <c r="H226" i="6"/>
  <c r="CC218" i="35" s="1"/>
  <c r="H222" i="6"/>
  <c r="CC214" i="35" s="1"/>
  <c r="H218" i="6"/>
  <c r="CC210" i="35" s="1"/>
  <c r="H210" i="6"/>
  <c r="CC202" i="35" s="1"/>
  <c r="H206" i="6"/>
  <c r="CC198" i="35" s="1"/>
  <c r="H202" i="6"/>
  <c r="CC194" i="35" s="1"/>
  <c r="H198" i="6"/>
  <c r="CC190" i="35" s="1"/>
  <c r="H194" i="6"/>
  <c r="CC186" i="35" s="1"/>
  <c r="H190" i="6"/>
  <c r="CC182" i="35" s="1"/>
  <c r="H186" i="6"/>
  <c r="CC178" i="35" s="1"/>
  <c r="H182" i="6"/>
  <c r="CC174" i="35" s="1"/>
  <c r="H178" i="6"/>
  <c r="CC170" i="35" s="1"/>
  <c r="H174" i="6"/>
  <c r="CC166" i="35" s="1"/>
  <c r="H170" i="6"/>
  <c r="CC162" i="35" s="1"/>
  <c r="H166" i="6"/>
  <c r="CC158" i="35" s="1"/>
  <c r="H162" i="6"/>
  <c r="CC154" i="35" s="1"/>
  <c r="H158" i="6"/>
  <c r="CC150" i="35" s="1"/>
  <c r="H154" i="6"/>
  <c r="CC146" i="35" s="1"/>
  <c r="H150" i="6"/>
  <c r="CC142" i="35" s="1"/>
  <c r="H146" i="6"/>
  <c r="CC138" i="35" s="1"/>
  <c r="H142" i="6"/>
  <c r="CC134" i="35" s="1"/>
  <c r="H138" i="6"/>
  <c r="CC130" i="35" s="1"/>
  <c r="H134" i="6"/>
  <c r="CC126" i="35" s="1"/>
  <c r="H130" i="6"/>
  <c r="CC122" i="35" s="1"/>
  <c r="H126" i="6"/>
  <c r="CC118" i="35" s="1"/>
  <c r="H122" i="6"/>
  <c r="CC114" i="35" s="1"/>
  <c r="H118" i="6"/>
  <c r="CC110" i="35" s="1"/>
  <c r="H114" i="6"/>
  <c r="CC106" i="35" s="1"/>
  <c r="H110" i="6"/>
  <c r="CC102" i="35" s="1"/>
  <c r="H102" i="6"/>
  <c r="CC94" i="35" s="1"/>
  <c r="H98" i="6"/>
  <c r="CC90" i="35" s="1"/>
  <c r="H94" i="6"/>
  <c r="CC86" i="35" s="1"/>
  <c r="H90" i="6"/>
  <c r="CC82" i="35" s="1"/>
  <c r="H86" i="6"/>
  <c r="CC78" i="35" s="1"/>
  <c r="H82" i="6"/>
  <c r="CC74" i="35" s="1"/>
  <c r="H78" i="6"/>
  <c r="CC70" i="35" s="1"/>
  <c r="H74" i="6"/>
  <c r="CC66" i="35" s="1"/>
  <c r="H70" i="6"/>
  <c r="CC62" i="35" s="1"/>
  <c r="H66" i="6"/>
  <c r="CC58" i="35" s="1"/>
  <c r="H62" i="6"/>
  <c r="CC54" i="35" s="1"/>
  <c r="H58" i="6"/>
  <c r="CC50" i="35" s="1"/>
  <c r="H54" i="6"/>
  <c r="CC46" i="35" s="1"/>
  <c r="H50" i="6"/>
  <c r="CC42" i="35" s="1"/>
  <c r="H46" i="6"/>
  <c r="CC38" i="35" s="1"/>
  <c r="H42" i="6"/>
  <c r="CC34" i="35" s="1"/>
  <c r="H38" i="6"/>
  <c r="CC30" i="35" s="1"/>
  <c r="H34" i="6"/>
  <c r="CC26" i="35" s="1"/>
  <c r="H30" i="6"/>
  <c r="CC22" i="35" s="1"/>
  <c r="H26" i="6"/>
  <c r="CC18" i="35" s="1"/>
  <c r="H22" i="6"/>
  <c r="CC14" i="35" s="1"/>
  <c r="H18" i="6"/>
  <c r="CC10" i="35" s="1"/>
  <c r="H14" i="6"/>
  <c r="CC6" i="35" s="1"/>
  <c r="AA300" i="4"/>
  <c r="BS292" i="35" s="1"/>
  <c r="A9" i="25"/>
  <c r="B9" i="22"/>
  <c r="B9" i="26"/>
  <c r="A9" i="26"/>
  <c r="A9" i="27"/>
  <c r="B9" i="27"/>
  <c r="B9" i="28"/>
  <c r="A9" i="28"/>
  <c r="A9" i="29"/>
  <c r="B9" i="29"/>
  <c r="B9" i="30"/>
  <c r="A9" i="30"/>
  <c r="B9" i="31"/>
  <c r="A9" i="31"/>
  <c r="B9" i="24"/>
  <c r="B9" i="6"/>
  <c r="A9" i="24"/>
  <c r="A9" i="6"/>
  <c r="B9" i="4"/>
  <c r="A9" i="4"/>
  <c r="DD156" i="35" l="1"/>
  <c r="Y156" i="35"/>
  <c r="DC156" i="35"/>
  <c r="DD62" i="35"/>
  <c r="DC62" i="35"/>
  <c r="Y62" i="35"/>
  <c r="DB98" i="35"/>
  <c r="X98" i="35"/>
  <c r="DD187" i="35"/>
  <c r="DC187" i="35"/>
  <c r="Y187" i="35"/>
  <c r="F207" i="35"/>
  <c r="DB292" i="35"/>
  <c r="X292" i="35"/>
  <c r="DD124" i="35"/>
  <c r="DC124" i="35"/>
  <c r="Y124" i="35"/>
  <c r="DD160" i="35"/>
  <c r="DC160" i="35"/>
  <c r="Y160" i="35"/>
  <c r="Y192" i="35"/>
  <c r="DD192" i="35"/>
  <c r="DC192" i="35"/>
  <c r="DD228" i="35"/>
  <c r="DD260" i="35"/>
  <c r="DC260" i="35"/>
  <c r="F260" i="35" s="1"/>
  <c r="Y260" i="35"/>
  <c r="Y290" i="35"/>
  <c r="DD290" i="35"/>
  <c r="DC290" i="35"/>
  <c r="DD205" i="35"/>
  <c r="DC205" i="35"/>
  <c r="Y205" i="35"/>
  <c r="DD70" i="35"/>
  <c r="F70" i="35" s="1"/>
  <c r="DC70" i="35"/>
  <c r="Y70" i="35"/>
  <c r="DD266" i="35"/>
  <c r="DC266" i="35"/>
  <c r="Y266" i="35"/>
  <c r="DD18" i="35"/>
  <c r="DC18" i="35"/>
  <c r="Y18" i="35"/>
  <c r="DD106" i="35"/>
  <c r="DC106" i="35"/>
  <c r="Y106" i="35"/>
  <c r="DD153" i="35"/>
  <c r="DC153" i="35"/>
  <c r="Y153" i="35"/>
  <c r="DC254" i="35"/>
  <c r="Y254" i="35"/>
  <c r="DD254" i="35"/>
  <c r="DD48" i="35"/>
  <c r="DC48" i="35"/>
  <c r="Y48" i="35"/>
  <c r="DD32" i="35"/>
  <c r="DC32" i="35"/>
  <c r="Y32" i="35"/>
  <c r="DD114" i="35"/>
  <c r="F114" i="35" s="1"/>
  <c r="DC114" i="35"/>
  <c r="Y114" i="35"/>
  <c r="DD277" i="35"/>
  <c r="DC277" i="35"/>
  <c r="Y277" i="35"/>
  <c r="T146" i="35"/>
  <c r="AY146" i="35"/>
  <c r="DB220" i="35"/>
  <c r="X220" i="35"/>
  <c r="DB87" i="35"/>
  <c r="X87" i="35"/>
  <c r="K14" i="34"/>
  <c r="DT292" i="35"/>
  <c r="DD165" i="35"/>
  <c r="DC165" i="35"/>
  <c r="Y165" i="35"/>
  <c r="CO87" i="35"/>
  <c r="CN87" i="35"/>
  <c r="W87" i="35"/>
  <c r="DD119" i="35"/>
  <c r="DC119" i="35"/>
  <c r="Y119" i="35"/>
  <c r="DB72" i="35"/>
  <c r="X72" i="35"/>
  <c r="Q50" i="27"/>
  <c r="Y222" i="35"/>
  <c r="DD222" i="35"/>
  <c r="DC222" i="35"/>
  <c r="DD127" i="35"/>
  <c r="DC127" i="35"/>
  <c r="Y127" i="35"/>
  <c r="DD123" i="35"/>
  <c r="F123" i="35" s="1"/>
  <c r="DC123" i="35"/>
  <c r="Y123" i="35"/>
  <c r="DD47" i="35"/>
  <c r="DC47" i="35"/>
  <c r="Y47" i="35"/>
  <c r="W152" i="35"/>
  <c r="CN152" i="35"/>
  <c r="CO152" i="35"/>
  <c r="DD157" i="35"/>
  <c r="DC157" i="35"/>
  <c r="Y157" i="35"/>
  <c r="CN39" i="35"/>
  <c r="W39" i="35"/>
  <c r="CO39" i="35"/>
  <c r="Y233" i="35"/>
  <c r="DD233" i="35"/>
  <c r="F233" i="35" s="1"/>
  <c r="DC233" i="35"/>
  <c r="DD51" i="35"/>
  <c r="DC51" i="35"/>
  <c r="Y51" i="35"/>
  <c r="DB23" i="35"/>
  <c r="X23" i="35"/>
  <c r="DD185" i="35"/>
  <c r="DC185" i="35"/>
  <c r="F185" i="35" s="1"/>
  <c r="Y185" i="35"/>
  <c r="Y59" i="35"/>
  <c r="CE228" i="35"/>
  <c r="CE146" i="35"/>
  <c r="DC167" i="35"/>
  <c r="F167" i="35" s="1"/>
  <c r="CE135" i="35"/>
  <c r="F266" i="35"/>
  <c r="F278" i="35"/>
  <c r="Y99" i="35"/>
  <c r="V23" i="35"/>
  <c r="F219" i="35"/>
  <c r="F290" i="35"/>
  <c r="F199" i="35"/>
  <c r="DD27" i="35"/>
  <c r="DC27" i="35"/>
  <c r="Y27" i="35"/>
  <c r="V279" i="35"/>
  <c r="F141" i="35"/>
  <c r="Y73" i="35"/>
  <c r="V180" i="35"/>
  <c r="F153" i="35"/>
  <c r="V161" i="35"/>
  <c r="Y3" i="35"/>
  <c r="V257" i="35"/>
  <c r="F67" i="35"/>
  <c r="DB33" i="35"/>
  <c r="X33" i="35"/>
  <c r="DC256" i="35"/>
  <c r="Y256" i="35"/>
  <c r="DD256" i="35"/>
  <c r="I15" i="34"/>
  <c r="I16" i="34"/>
  <c r="K40" i="34"/>
  <c r="DP292" i="35"/>
  <c r="I17" i="34"/>
  <c r="Z292" i="35"/>
  <c r="DD149" i="35"/>
  <c r="Y149" i="35"/>
  <c r="DC149" i="35"/>
  <c r="F149" i="35" s="1"/>
  <c r="DD85" i="35"/>
  <c r="DC85" i="35"/>
  <c r="Y85" i="35"/>
  <c r="DD29" i="35"/>
  <c r="DC29" i="35"/>
  <c r="Y29" i="35"/>
  <c r="F148" i="35"/>
  <c r="DC128" i="35"/>
  <c r="Y128" i="35"/>
  <c r="DD128" i="35"/>
  <c r="DD164" i="35"/>
  <c r="Y164" i="35"/>
  <c r="DC164" i="35"/>
  <c r="DC196" i="35"/>
  <c r="F196" i="35" s="1"/>
  <c r="Y196" i="35"/>
  <c r="DD196" i="35"/>
  <c r="DD232" i="35"/>
  <c r="F232" i="35" s="1"/>
  <c r="Y232" i="35"/>
  <c r="DC232" i="35"/>
  <c r="DD264" i="35"/>
  <c r="DC264" i="35"/>
  <c r="F264" i="35" s="1"/>
  <c r="Y264" i="35"/>
  <c r="H160" i="30"/>
  <c r="DJ152" i="35" s="1"/>
  <c r="H106" i="30"/>
  <c r="DJ98" i="35" s="1"/>
  <c r="Y289" i="35"/>
  <c r="DD289" i="35"/>
  <c r="DC289" i="35"/>
  <c r="DD209" i="35"/>
  <c r="F209" i="35" s="1"/>
  <c r="DC209" i="35"/>
  <c r="Y209" i="35"/>
  <c r="DD12" i="35"/>
  <c r="DC12" i="35"/>
  <c r="F12" i="35" s="1"/>
  <c r="Y12" i="35"/>
  <c r="DD166" i="35"/>
  <c r="Y166" i="35"/>
  <c r="DC166" i="35"/>
  <c r="F166" i="35" s="1"/>
  <c r="DC269" i="35"/>
  <c r="Y269" i="35"/>
  <c r="DD269" i="35"/>
  <c r="F269" i="35" s="1"/>
  <c r="DD28" i="35"/>
  <c r="DC28" i="35"/>
  <c r="Y28" i="35"/>
  <c r="DD110" i="35"/>
  <c r="DC110" i="35"/>
  <c r="F110" i="35" s="1"/>
  <c r="Y110" i="35"/>
  <c r="DD4" i="35"/>
  <c r="DC4" i="35"/>
  <c r="Y4" i="35"/>
  <c r="DD158" i="35"/>
  <c r="F158" i="35" s="1"/>
  <c r="DC158" i="35"/>
  <c r="Y158" i="35"/>
  <c r="DC258" i="35"/>
  <c r="F258" i="35" s="1"/>
  <c r="Y258" i="35"/>
  <c r="DD258" i="35"/>
  <c r="DD52" i="35"/>
  <c r="DC52" i="35"/>
  <c r="Y52" i="35"/>
  <c r="DC78" i="35"/>
  <c r="F78" i="35" s="1"/>
  <c r="Y78" i="35"/>
  <c r="DD78" i="35"/>
  <c r="DD117" i="35"/>
  <c r="DC117" i="35"/>
  <c r="Y117" i="35"/>
  <c r="DD281" i="35"/>
  <c r="DC281" i="35"/>
  <c r="Y281" i="35"/>
  <c r="T135" i="35"/>
  <c r="AY135" i="35"/>
  <c r="DB161" i="35"/>
  <c r="X161" i="35"/>
  <c r="DB57" i="35"/>
  <c r="X57" i="35"/>
  <c r="DD170" i="35"/>
  <c r="DC170" i="35"/>
  <c r="Y170" i="35"/>
  <c r="DD179" i="35"/>
  <c r="DC179" i="35"/>
  <c r="Y179" i="35"/>
  <c r="X50" i="35"/>
  <c r="DB50" i="35"/>
  <c r="CO8" i="35"/>
  <c r="W8" i="35"/>
  <c r="CN8" i="35"/>
  <c r="H24" i="6"/>
  <c r="CC16" i="35" s="1"/>
  <c r="CN23" i="35"/>
  <c r="CO23" i="35"/>
  <c r="W23" i="35"/>
  <c r="DC15" i="35"/>
  <c r="Y15" i="35"/>
  <c r="DD15" i="35"/>
  <c r="Y225" i="35"/>
  <c r="DD225" i="35"/>
  <c r="F225" i="35" s="1"/>
  <c r="DC225" i="35"/>
  <c r="DD183" i="35"/>
  <c r="DC183" i="35"/>
  <c r="Y183" i="35"/>
  <c r="DD131" i="35"/>
  <c r="DC131" i="35"/>
  <c r="Y131" i="35"/>
  <c r="DD147" i="35"/>
  <c r="F147" i="35" s="1"/>
  <c r="DC147" i="35"/>
  <c r="Y147" i="35"/>
  <c r="CN161" i="35"/>
  <c r="W161" i="35"/>
  <c r="CO161" i="35"/>
  <c r="DD49" i="35"/>
  <c r="DC49" i="35"/>
  <c r="Y49" i="35"/>
  <c r="CO57" i="35"/>
  <c r="CN57" i="35"/>
  <c r="W57" i="35"/>
  <c r="DD238" i="35"/>
  <c r="DC238" i="35"/>
  <c r="Y238" i="35"/>
  <c r="Y231" i="35"/>
  <c r="DD231" i="35"/>
  <c r="F231" i="35" s="1"/>
  <c r="DC231" i="35"/>
  <c r="Y190" i="35"/>
  <c r="DD190" i="35"/>
  <c r="DC190" i="35"/>
  <c r="DC59" i="35"/>
  <c r="V228" i="35"/>
  <c r="F191" i="35"/>
  <c r="F165" i="35"/>
  <c r="DC99" i="35"/>
  <c r="CE23" i="35"/>
  <c r="AY23" i="35"/>
  <c r="T23" i="35"/>
  <c r="F254" i="35"/>
  <c r="F5" i="35"/>
  <c r="DD71" i="35"/>
  <c r="DC71" i="35"/>
  <c r="Y71" i="35"/>
  <c r="CE279" i="35"/>
  <c r="T143" i="35"/>
  <c r="AY143" i="35"/>
  <c r="DC73" i="35"/>
  <c r="F73" i="35" s="1"/>
  <c r="CE87" i="35"/>
  <c r="V8" i="35"/>
  <c r="F162" i="35"/>
  <c r="F222" i="35"/>
  <c r="CE161" i="35"/>
  <c r="F197" i="35"/>
  <c r="DC3" i="35"/>
  <c r="DC227" i="35"/>
  <c r="F227" i="35" s="1"/>
  <c r="CE152" i="35"/>
  <c r="F102" i="35"/>
  <c r="DD120" i="35"/>
  <c r="DC120" i="35"/>
  <c r="Y120" i="35"/>
  <c r="Y288" i="35"/>
  <c r="DC288" i="35"/>
  <c r="F288" i="35" s="1"/>
  <c r="DD288" i="35"/>
  <c r="DC134" i="35"/>
  <c r="Y134" i="35"/>
  <c r="DD134" i="35"/>
  <c r="DD162" i="35"/>
  <c r="Y162" i="35"/>
  <c r="DC162" i="35"/>
  <c r="DD154" i="35"/>
  <c r="DC154" i="35"/>
  <c r="F154" i="35" s="1"/>
  <c r="Y154" i="35"/>
  <c r="F183" i="35"/>
  <c r="F117" i="35"/>
  <c r="F48" i="35"/>
  <c r="DD100" i="35"/>
  <c r="DC100" i="35"/>
  <c r="Y100" i="35"/>
  <c r="DC132" i="35"/>
  <c r="F132" i="35" s="1"/>
  <c r="Y132" i="35"/>
  <c r="DD132" i="35"/>
  <c r="DD168" i="35"/>
  <c r="DC168" i="35"/>
  <c r="Y168" i="35"/>
  <c r="DC200" i="35"/>
  <c r="Y200" i="35"/>
  <c r="DD200" i="35"/>
  <c r="F200" i="35" s="1"/>
  <c r="DD236" i="35"/>
  <c r="DC236" i="35"/>
  <c r="Y236" i="35"/>
  <c r="DD268" i="35"/>
  <c r="DC268" i="35"/>
  <c r="Y268" i="35"/>
  <c r="H80" i="31"/>
  <c r="DC194" i="35"/>
  <c r="DD194" i="35"/>
  <c r="H228" i="30"/>
  <c r="DJ220" i="35" s="1"/>
  <c r="DD286" i="35"/>
  <c r="DC286" i="35"/>
  <c r="Y286" i="35"/>
  <c r="AL25" i="26"/>
  <c r="DD60" i="35"/>
  <c r="F60" i="35" s="1"/>
  <c r="DC60" i="35"/>
  <c r="Y60" i="35"/>
  <c r="DC214" i="35"/>
  <c r="Y214" i="35"/>
  <c r="DD214" i="35"/>
  <c r="DD14" i="35"/>
  <c r="DC14" i="35"/>
  <c r="Y14" i="35"/>
  <c r="DD169" i="35"/>
  <c r="DC169" i="35"/>
  <c r="F169" i="35" s="1"/>
  <c r="Y169" i="35"/>
  <c r="DD274" i="35"/>
  <c r="DC274" i="35"/>
  <c r="F274" i="35" s="1"/>
  <c r="Y274" i="35"/>
  <c r="DD30" i="35"/>
  <c r="DC30" i="35"/>
  <c r="F30" i="35" s="1"/>
  <c r="Y30" i="35"/>
  <c r="DD113" i="35"/>
  <c r="DC113" i="35"/>
  <c r="F113" i="35" s="1"/>
  <c r="Y113" i="35"/>
  <c r="DD6" i="35"/>
  <c r="DC6" i="35"/>
  <c r="F6" i="35" s="1"/>
  <c r="Y6" i="35"/>
  <c r="Y229" i="35"/>
  <c r="DD229" i="35"/>
  <c r="DC229" i="35"/>
  <c r="Y261" i="35"/>
  <c r="DD261" i="35"/>
  <c r="DC261" i="35"/>
  <c r="F261" i="35" s="1"/>
  <c r="DC86" i="35"/>
  <c r="Y86" i="35"/>
  <c r="DD86" i="35"/>
  <c r="F86" i="35" s="1"/>
  <c r="DD122" i="35"/>
  <c r="DC122" i="35"/>
  <c r="Y122" i="35"/>
  <c r="T279" i="35"/>
  <c r="AY279" i="35"/>
  <c r="T72" i="35"/>
  <c r="AY72" i="35"/>
  <c r="DB146" i="35"/>
  <c r="X146" i="35"/>
  <c r="U292" i="35"/>
  <c r="BH292" i="35"/>
  <c r="BG292" i="35"/>
  <c r="AY206" i="35"/>
  <c r="T206" i="35"/>
  <c r="DB39" i="35"/>
  <c r="X39" i="35"/>
  <c r="DD173" i="35"/>
  <c r="DC173" i="35"/>
  <c r="Y173" i="35"/>
  <c r="DD215" i="35"/>
  <c r="DC215" i="35"/>
  <c r="F215" i="35" s="1"/>
  <c r="Y215" i="35"/>
  <c r="W50" i="35"/>
  <c r="CO50" i="35"/>
  <c r="CN50" i="35"/>
  <c r="DD58" i="35"/>
  <c r="DC58" i="35"/>
  <c r="F58" i="35" s="1"/>
  <c r="Y58" i="35"/>
  <c r="Y239" i="35"/>
  <c r="DD239" i="35"/>
  <c r="DC239" i="35"/>
  <c r="DC259" i="35"/>
  <c r="F259" i="35" s="1"/>
  <c r="Y259" i="35"/>
  <c r="DD259" i="35"/>
  <c r="DD175" i="35"/>
  <c r="DC175" i="35"/>
  <c r="Y175" i="35"/>
  <c r="DD191" i="35"/>
  <c r="DC191" i="35"/>
  <c r="Y191" i="35"/>
  <c r="W247" i="35"/>
  <c r="CO247" i="35"/>
  <c r="CN247" i="35"/>
  <c r="DD195" i="35"/>
  <c r="DC195" i="35"/>
  <c r="Y195" i="35"/>
  <c r="CO143" i="35"/>
  <c r="CN143" i="35"/>
  <c r="W143" i="35"/>
  <c r="Y241" i="35"/>
  <c r="DD241" i="35"/>
  <c r="DC241" i="35"/>
  <c r="Y287" i="35"/>
  <c r="DD287" i="35"/>
  <c r="DC287" i="35"/>
  <c r="DD193" i="35"/>
  <c r="F193" i="35" s="1"/>
  <c r="Y193" i="35"/>
  <c r="DC193" i="35"/>
  <c r="F15" i="35"/>
  <c r="F157" i="35"/>
  <c r="V146" i="35"/>
  <c r="V135" i="35"/>
  <c r="F192" i="35"/>
  <c r="F238" i="35"/>
  <c r="Y107" i="35"/>
  <c r="F221" i="35"/>
  <c r="CE50" i="35"/>
  <c r="DD45" i="35"/>
  <c r="DC45" i="35"/>
  <c r="F45" i="35" s="1"/>
  <c r="Y45" i="35"/>
  <c r="F4" i="35"/>
  <c r="F119" i="35"/>
  <c r="F173" i="35"/>
  <c r="Y224" i="35"/>
  <c r="DD224" i="35"/>
  <c r="DC224" i="35"/>
  <c r="F224" i="35" s="1"/>
  <c r="Y249" i="35"/>
  <c r="DD249" i="35"/>
  <c r="DC249" i="35"/>
  <c r="DD26" i="35"/>
  <c r="DC26" i="35"/>
  <c r="Y26" i="35"/>
  <c r="DB247" i="35"/>
  <c r="X247" i="35"/>
  <c r="DD251" i="35"/>
  <c r="DC251" i="35"/>
  <c r="Y251" i="35"/>
  <c r="DV292" i="35"/>
  <c r="K48" i="34"/>
  <c r="DC218" i="35"/>
  <c r="Y218" i="35"/>
  <c r="DD218" i="35"/>
  <c r="F218" i="35" s="1"/>
  <c r="Y243" i="35"/>
  <c r="DC243" i="35"/>
  <c r="DD243" i="35"/>
  <c r="F106" i="35"/>
  <c r="DD115" i="35"/>
  <c r="DC115" i="35"/>
  <c r="F115" i="35" s="1"/>
  <c r="Y115" i="35"/>
  <c r="B49" i="34"/>
  <c r="B43" i="34"/>
  <c r="B37" i="34"/>
  <c r="B31" i="34"/>
  <c r="B24" i="34"/>
  <c r="B16" i="34"/>
  <c r="B50" i="34"/>
  <c r="B38" i="34"/>
  <c r="B25" i="34"/>
  <c r="B17" i="34"/>
  <c r="B11" i="34"/>
  <c r="B51" i="34"/>
  <c r="B44" i="34"/>
  <c r="B39" i="34"/>
  <c r="B32" i="34"/>
  <c r="B26" i="34"/>
  <c r="B18" i="34"/>
  <c r="B52" i="34"/>
  <c r="B40" i="34"/>
  <c r="B27" i="34"/>
  <c r="B19" i="34"/>
  <c r="B12" i="34"/>
  <c r="B53" i="34"/>
  <c r="B45" i="34"/>
  <c r="B41" i="34"/>
  <c r="B33" i="34"/>
  <c r="B28" i="34"/>
  <c r="B20" i="34"/>
  <c r="B54" i="34"/>
  <c r="B46" i="34"/>
  <c r="B34" i="34"/>
  <c r="B47" i="34"/>
  <c r="B42" i="34"/>
  <c r="B35" i="34"/>
  <c r="B29" i="34"/>
  <c r="B22" i="34"/>
  <c r="B14" i="34"/>
  <c r="B48" i="34"/>
  <c r="B36" i="34"/>
  <c r="B30" i="34"/>
  <c r="B23" i="34"/>
  <c r="B15" i="34"/>
  <c r="B9" i="34"/>
  <c r="B6" i="34"/>
  <c r="B287" i="35"/>
  <c r="B286" i="35"/>
  <c r="B3" i="34"/>
  <c r="B290" i="35"/>
  <c r="B288" i="35"/>
  <c r="B285" i="35"/>
  <c r="B283" i="35"/>
  <c r="B281" i="35"/>
  <c r="B279" i="35"/>
  <c r="B21" i="34"/>
  <c r="B8" i="34"/>
  <c r="B5" i="34"/>
  <c r="B292" i="35"/>
  <c r="B13" i="34"/>
  <c r="B4" i="34"/>
  <c r="B291" i="35"/>
  <c r="B278" i="35"/>
  <c r="B276" i="35"/>
  <c r="B274" i="35"/>
  <c r="B272" i="35"/>
  <c r="B10" i="34"/>
  <c r="B282" i="35"/>
  <c r="B284" i="35"/>
  <c r="B7" i="34"/>
  <c r="B280" i="35"/>
  <c r="B275" i="35"/>
  <c r="B269" i="35"/>
  <c r="B267" i="35"/>
  <c r="B265" i="35"/>
  <c r="B2" i="34"/>
  <c r="B289" i="35"/>
  <c r="B277" i="35"/>
  <c r="B270" i="35"/>
  <c r="B268" i="35"/>
  <c r="B266" i="35"/>
  <c r="B264" i="35"/>
  <c r="B262" i="35"/>
  <c r="B260" i="35"/>
  <c r="B261" i="35"/>
  <c r="B258" i="35"/>
  <c r="B256" i="35"/>
  <c r="B254" i="35"/>
  <c r="B252" i="35"/>
  <c r="B250" i="35"/>
  <c r="B273" i="35"/>
  <c r="B253" i="35"/>
  <c r="B259" i="35"/>
  <c r="B251" i="35"/>
  <c r="B249" i="35"/>
  <c r="B248" i="35"/>
  <c r="B246" i="35"/>
  <c r="B244" i="35"/>
  <c r="B257" i="35"/>
  <c r="B247" i="35"/>
  <c r="B245" i="35"/>
  <c r="B243" i="35"/>
  <c r="B242" i="35"/>
  <c r="B240" i="35"/>
  <c r="B238" i="35"/>
  <c r="B236" i="35"/>
  <c r="B234" i="35"/>
  <c r="B255" i="35"/>
  <c r="B263" i="35"/>
  <c r="B239" i="35"/>
  <c r="B218" i="35"/>
  <c r="B230" i="35"/>
  <c r="B222" i="35"/>
  <c r="B221" i="35"/>
  <c r="B237" i="35"/>
  <c r="B231" i="35"/>
  <c r="B227" i="35"/>
  <c r="B271" i="35"/>
  <c r="B235" i="35"/>
  <c r="B232" i="35"/>
  <c r="B228" i="35"/>
  <c r="B224" i="35"/>
  <c r="B223" i="35"/>
  <c r="B219" i="35"/>
  <c r="B217" i="35"/>
  <c r="B214" i="35"/>
  <c r="B212" i="35"/>
  <c r="B210" i="35"/>
  <c r="B208" i="35"/>
  <c r="B206" i="35"/>
  <c r="B204" i="35"/>
  <c r="B202" i="35"/>
  <c r="B200" i="35"/>
  <c r="B198" i="35"/>
  <c r="B196" i="35"/>
  <c r="B220" i="35"/>
  <c r="B216" i="35"/>
  <c r="B225" i="35"/>
  <c r="B226" i="35"/>
  <c r="B215" i="35"/>
  <c r="B213" i="35"/>
  <c r="B211" i="35"/>
  <c r="B209" i="35"/>
  <c r="B207" i="35"/>
  <c r="B205" i="35"/>
  <c r="B203" i="35"/>
  <c r="B201" i="35"/>
  <c r="B199" i="35"/>
  <c r="B197" i="35"/>
  <c r="B195" i="35"/>
  <c r="B233" i="35"/>
  <c r="B229" i="35"/>
  <c r="B241" i="35"/>
  <c r="B193" i="35"/>
  <c r="B191" i="35"/>
  <c r="B189" i="35"/>
  <c r="B187" i="35"/>
  <c r="B185" i="35"/>
  <c r="B183" i="35"/>
  <c r="B181" i="35"/>
  <c r="B179" i="35"/>
  <c r="B177" i="35"/>
  <c r="B175" i="35"/>
  <c r="B194" i="35"/>
  <c r="B184" i="35"/>
  <c r="B186" i="35"/>
  <c r="B176" i="35"/>
  <c r="B174" i="35"/>
  <c r="B188" i="35"/>
  <c r="B178" i="35"/>
  <c r="B173" i="35"/>
  <c r="B171" i="35"/>
  <c r="B169" i="35"/>
  <c r="B167" i="35"/>
  <c r="B165" i="35"/>
  <c r="B163" i="35"/>
  <c r="B161" i="35"/>
  <c r="B159" i="35"/>
  <c r="B157" i="35"/>
  <c r="B155" i="35"/>
  <c r="B153" i="35"/>
  <c r="B151" i="35"/>
  <c r="B190" i="35"/>
  <c r="B180" i="35"/>
  <c r="B192" i="35"/>
  <c r="B172" i="35"/>
  <c r="B162" i="35"/>
  <c r="B154" i="35"/>
  <c r="B170" i="35"/>
  <c r="B150" i="35"/>
  <c r="B182" i="35"/>
  <c r="B160" i="35"/>
  <c r="B149" i="35"/>
  <c r="B147" i="35"/>
  <c r="B145" i="35"/>
  <c r="B143" i="35"/>
  <c r="B141" i="35"/>
  <c r="B139" i="35"/>
  <c r="B137" i="35"/>
  <c r="B168" i="35"/>
  <c r="B158" i="35"/>
  <c r="B166" i="35"/>
  <c r="B164" i="35"/>
  <c r="B146" i="35"/>
  <c r="B134" i="35"/>
  <c r="B132" i="35"/>
  <c r="B130" i="35"/>
  <c r="B128" i="35"/>
  <c r="B136" i="35"/>
  <c r="B138" i="35"/>
  <c r="B156" i="35"/>
  <c r="B140" i="35"/>
  <c r="B148" i="35"/>
  <c r="B142" i="35"/>
  <c r="B135" i="35"/>
  <c r="B133" i="35"/>
  <c r="B131" i="35"/>
  <c r="B129" i="35"/>
  <c r="B152" i="35"/>
  <c r="B127" i="35"/>
  <c r="B126" i="35"/>
  <c r="B124" i="35"/>
  <c r="B122" i="35"/>
  <c r="B120" i="35"/>
  <c r="B118" i="35"/>
  <c r="B116" i="35"/>
  <c r="B114" i="35"/>
  <c r="B112" i="35"/>
  <c r="B110" i="35"/>
  <c r="B108" i="35"/>
  <c r="B106" i="35"/>
  <c r="B104" i="35"/>
  <c r="B102" i="35"/>
  <c r="B100" i="35"/>
  <c r="B98" i="35"/>
  <c r="B96" i="35"/>
  <c r="B94" i="35"/>
  <c r="B125" i="35"/>
  <c r="B123" i="35"/>
  <c r="B121" i="35"/>
  <c r="B119" i="35"/>
  <c r="B117" i="35"/>
  <c r="B115" i="35"/>
  <c r="B113" i="35"/>
  <c r="B111" i="35"/>
  <c r="B109" i="35"/>
  <c r="B107" i="35"/>
  <c r="B105" i="35"/>
  <c r="B103" i="35"/>
  <c r="B101" i="35"/>
  <c r="B99" i="35"/>
  <c r="B97" i="35"/>
  <c r="B95" i="35"/>
  <c r="B144" i="35"/>
  <c r="B92" i="35"/>
  <c r="B90" i="35"/>
  <c r="B88" i="35"/>
  <c r="B86" i="35"/>
  <c r="B84" i="35"/>
  <c r="B82" i="35"/>
  <c r="B80" i="35"/>
  <c r="B78" i="35"/>
  <c r="B76" i="35"/>
  <c r="B74" i="35"/>
  <c r="B93" i="35"/>
  <c r="B91" i="35"/>
  <c r="B89" i="35"/>
  <c r="B87" i="35"/>
  <c r="B85" i="35"/>
  <c r="B83" i="35"/>
  <c r="B81" i="35"/>
  <c r="B79" i="35"/>
  <c r="B77" i="35"/>
  <c r="B75" i="35"/>
  <c r="B73" i="35"/>
  <c r="B41" i="35"/>
  <c r="B39" i="35"/>
  <c r="B37" i="35"/>
  <c r="B35" i="35"/>
  <c r="B33" i="35"/>
  <c r="B31" i="35"/>
  <c r="B29" i="35"/>
  <c r="B27" i="35"/>
  <c r="B25" i="35"/>
  <c r="B71" i="35"/>
  <c r="B69" i="35"/>
  <c r="B67" i="35"/>
  <c r="B65" i="35"/>
  <c r="B63" i="35"/>
  <c r="B61" i="35"/>
  <c r="B59" i="35"/>
  <c r="B57" i="35"/>
  <c r="B55" i="35"/>
  <c r="B53" i="35"/>
  <c r="B51" i="35"/>
  <c r="B49" i="35"/>
  <c r="B47" i="35"/>
  <c r="B45" i="35"/>
  <c r="B43" i="35"/>
  <c r="B40" i="35"/>
  <c r="B38" i="35"/>
  <c r="B36" i="35"/>
  <c r="B34" i="35"/>
  <c r="B32" i="35"/>
  <c r="B30" i="35"/>
  <c r="B28" i="35"/>
  <c r="B26" i="35"/>
  <c r="B24" i="35"/>
  <c r="B72" i="35"/>
  <c r="B70" i="35"/>
  <c r="B68" i="35"/>
  <c r="B66" i="35"/>
  <c r="B64" i="35"/>
  <c r="B62" i="35"/>
  <c r="B60" i="35"/>
  <c r="B58" i="35"/>
  <c r="B56" i="35"/>
  <c r="B54" i="35"/>
  <c r="B52" i="35"/>
  <c r="B50" i="35"/>
  <c r="B48" i="35"/>
  <c r="B46" i="35"/>
  <c r="B44" i="35"/>
  <c r="B42" i="35"/>
  <c r="B23" i="35"/>
  <c r="B21" i="35"/>
  <c r="B19" i="35"/>
  <c r="B17" i="35"/>
  <c r="B15" i="35"/>
  <c r="B13" i="35"/>
  <c r="B11" i="35"/>
  <c r="B9" i="35"/>
  <c r="B7" i="35"/>
  <c r="B5" i="35"/>
  <c r="B3" i="35"/>
  <c r="B22" i="35"/>
  <c r="B20" i="35"/>
  <c r="B18" i="35"/>
  <c r="B16" i="35"/>
  <c r="B14" i="35"/>
  <c r="B12" i="35"/>
  <c r="B10" i="35"/>
  <c r="B8" i="35"/>
  <c r="B6" i="35"/>
  <c r="B4" i="35"/>
  <c r="B2" i="35"/>
  <c r="DD104" i="35"/>
  <c r="DC104" i="35"/>
  <c r="Y104" i="35"/>
  <c r="Y136" i="35"/>
  <c r="DD136" i="35"/>
  <c r="DC136" i="35"/>
  <c r="F136" i="35" s="1"/>
  <c r="DD172" i="35"/>
  <c r="Y172" i="35"/>
  <c r="DC172" i="35"/>
  <c r="DC204" i="35"/>
  <c r="Y204" i="35"/>
  <c r="DD204" i="35"/>
  <c r="DD240" i="35"/>
  <c r="DC240" i="35"/>
  <c r="F240" i="35" s="1"/>
  <c r="Y240" i="35"/>
  <c r="DD272" i="35"/>
  <c r="DC272" i="35"/>
  <c r="Y272" i="35"/>
  <c r="I42" i="34"/>
  <c r="K52" i="34"/>
  <c r="DD68" i="35"/>
  <c r="DC68" i="35"/>
  <c r="F68" i="35" s="1"/>
  <c r="Y68" i="35"/>
  <c r="DD217" i="35"/>
  <c r="DC217" i="35"/>
  <c r="Y217" i="35"/>
  <c r="DD34" i="35"/>
  <c r="DC34" i="35"/>
  <c r="Y34" i="35"/>
  <c r="Y174" i="35"/>
  <c r="DD174" i="35"/>
  <c r="DC174" i="35"/>
  <c r="DD278" i="35"/>
  <c r="DC278" i="35"/>
  <c r="Y278" i="35"/>
  <c r="DC74" i="35"/>
  <c r="Y74" i="35"/>
  <c r="DD74" i="35"/>
  <c r="F74" i="35" s="1"/>
  <c r="DD118" i="35"/>
  <c r="DC118" i="35"/>
  <c r="F118" i="35" s="1"/>
  <c r="Y118" i="35"/>
  <c r="DC76" i="35"/>
  <c r="Y76" i="35"/>
  <c r="DD76" i="35"/>
  <c r="DD234" i="35"/>
  <c r="DC234" i="35"/>
  <c r="F234" i="35" s="1"/>
  <c r="Y234" i="35"/>
  <c r="I45" i="34"/>
  <c r="I43" i="34"/>
  <c r="I52" i="34"/>
  <c r="DC90" i="35"/>
  <c r="Y90" i="35"/>
  <c r="DD90" i="35"/>
  <c r="DD125" i="35"/>
  <c r="DC125" i="35"/>
  <c r="F125" i="35" s="1"/>
  <c r="Y125" i="35"/>
  <c r="AY98" i="35"/>
  <c r="T98" i="35"/>
  <c r="AY265" i="35"/>
  <c r="T265" i="35"/>
  <c r="AY33" i="35"/>
  <c r="T33" i="35"/>
  <c r="DB180" i="35"/>
  <c r="X180" i="35"/>
  <c r="Y178" i="35"/>
  <c r="DD178" i="35"/>
  <c r="DC178" i="35"/>
  <c r="DD255" i="35"/>
  <c r="DC255" i="35"/>
  <c r="Y255" i="35"/>
  <c r="W146" i="35"/>
  <c r="CO146" i="35"/>
  <c r="CN146" i="35"/>
  <c r="DD66" i="35"/>
  <c r="DC66" i="35"/>
  <c r="F66" i="35" s="1"/>
  <c r="Y66" i="35"/>
  <c r="DC263" i="35"/>
  <c r="Y263" i="35"/>
  <c r="DD263" i="35"/>
  <c r="CO72" i="35"/>
  <c r="CN72" i="35"/>
  <c r="W72" i="35"/>
  <c r="DC198" i="35"/>
  <c r="F198" i="35" s="1"/>
  <c r="Y198" i="35"/>
  <c r="DD198" i="35"/>
  <c r="Y223" i="35"/>
  <c r="DD223" i="35"/>
  <c r="DC223" i="35"/>
  <c r="W265" i="35"/>
  <c r="CO265" i="35"/>
  <c r="CN265" i="35"/>
  <c r="DD271" i="35"/>
  <c r="DC271" i="35"/>
  <c r="F271" i="35" s="1"/>
  <c r="Y271" i="35"/>
  <c r="CO257" i="35"/>
  <c r="CN257" i="35"/>
  <c r="W257" i="35"/>
  <c r="DD38" i="35"/>
  <c r="DC38" i="35"/>
  <c r="Y38" i="35"/>
  <c r="DD246" i="35"/>
  <c r="DC246" i="35"/>
  <c r="F246" i="35" s="1"/>
  <c r="Y246" i="35"/>
  <c r="X275" i="35"/>
  <c r="DB275" i="35"/>
  <c r="CN98" i="35"/>
  <c r="W98" i="35"/>
  <c r="CO98" i="35"/>
  <c r="DC7" i="35"/>
  <c r="F7" i="35" s="1"/>
  <c r="Y7" i="35"/>
  <c r="DD7" i="35"/>
  <c r="DC11" i="35"/>
  <c r="F11" i="35" s="1"/>
  <c r="Y11" i="35"/>
  <c r="DD11" i="35"/>
  <c r="DD89" i="35"/>
  <c r="DC89" i="35"/>
  <c r="Y89" i="35"/>
  <c r="V143" i="35"/>
  <c r="V33" i="35"/>
  <c r="F88" i="35"/>
  <c r="F122" i="35"/>
  <c r="V206" i="35"/>
  <c r="T8" i="35"/>
  <c r="AY8" i="35"/>
  <c r="F229" i="35"/>
  <c r="F263" i="35"/>
  <c r="F204" i="35"/>
  <c r="DC107" i="35"/>
  <c r="F107" i="35" s="1"/>
  <c r="V194" i="35"/>
  <c r="F151" i="35"/>
  <c r="Y111" i="35"/>
  <c r="CE275" i="35"/>
  <c r="V87" i="35"/>
  <c r="F170" i="35"/>
  <c r="Y53" i="35"/>
  <c r="CE247" i="35"/>
  <c r="F51" i="35"/>
  <c r="CE72" i="35"/>
  <c r="F205" i="35"/>
  <c r="F172" i="35"/>
  <c r="F268" i="35"/>
  <c r="F112" i="35"/>
  <c r="Y81" i="35"/>
  <c r="Y227" i="35"/>
  <c r="V152" i="35"/>
  <c r="F76" i="35"/>
  <c r="F250" i="35"/>
  <c r="DC202" i="35"/>
  <c r="Y202" i="35"/>
  <c r="DD202" i="35"/>
  <c r="F202" i="35" s="1"/>
  <c r="DD101" i="35"/>
  <c r="DC101" i="35"/>
  <c r="F101" i="35" s="1"/>
  <c r="Y101" i="35"/>
  <c r="F217" i="35"/>
  <c r="DD69" i="35"/>
  <c r="DC69" i="35"/>
  <c r="Y69" i="35"/>
  <c r="CE98" i="35"/>
  <c r="F251" i="35"/>
  <c r="F47" i="35"/>
  <c r="DD108" i="35"/>
  <c r="DC108" i="35"/>
  <c r="Y108" i="35"/>
  <c r="Y140" i="35"/>
  <c r="DD140" i="35"/>
  <c r="DC140" i="35"/>
  <c r="Y176" i="35"/>
  <c r="DD176" i="35"/>
  <c r="DC176" i="35"/>
  <c r="DC208" i="35"/>
  <c r="F208" i="35" s="1"/>
  <c r="Y208" i="35"/>
  <c r="DD208" i="35"/>
  <c r="DD244" i="35"/>
  <c r="DC244" i="35"/>
  <c r="Y244" i="35"/>
  <c r="DD276" i="35"/>
  <c r="DC276" i="35"/>
  <c r="F276" i="35" s="1"/>
  <c r="Y276" i="35"/>
  <c r="DD137" i="35"/>
  <c r="DC137" i="35"/>
  <c r="F137" i="35" s="1"/>
  <c r="Y137" i="35"/>
  <c r="Y221" i="35"/>
  <c r="DC221" i="35"/>
  <c r="DD221" i="35"/>
  <c r="DD44" i="35"/>
  <c r="DC44" i="35"/>
  <c r="F44" i="35" s="1"/>
  <c r="Y44" i="35"/>
  <c r="DD177" i="35"/>
  <c r="DC177" i="35"/>
  <c r="F177" i="35" s="1"/>
  <c r="Y177" i="35"/>
  <c r="Y282" i="35"/>
  <c r="DD282" i="35"/>
  <c r="DC282" i="35"/>
  <c r="DC82" i="35"/>
  <c r="F82" i="35" s="1"/>
  <c r="Y82" i="35"/>
  <c r="DD82" i="35"/>
  <c r="DD121" i="35"/>
  <c r="DC121" i="35"/>
  <c r="F121" i="35" s="1"/>
  <c r="Y121" i="35"/>
  <c r="DC84" i="35"/>
  <c r="Y84" i="35"/>
  <c r="DD84" i="35"/>
  <c r="Y237" i="35"/>
  <c r="DD237" i="35"/>
  <c r="DC237" i="35"/>
  <c r="DD20" i="35"/>
  <c r="DC20" i="35"/>
  <c r="F20" i="35" s="1"/>
  <c r="Y20" i="35"/>
  <c r="DD93" i="35"/>
  <c r="DC93" i="35"/>
  <c r="Y93" i="35"/>
  <c r="DC130" i="35"/>
  <c r="F130" i="35" s="1"/>
  <c r="Y130" i="35"/>
  <c r="DD130" i="35"/>
  <c r="AY247" i="35"/>
  <c r="T247" i="35"/>
  <c r="T257" i="35"/>
  <c r="AY257" i="35"/>
  <c r="T50" i="35"/>
  <c r="AY50" i="35"/>
  <c r="Q22" i="25"/>
  <c r="DC13" i="35"/>
  <c r="Y13" i="35"/>
  <c r="DD13" i="35"/>
  <c r="DD55" i="35"/>
  <c r="F55" i="35" s="1"/>
  <c r="DC55" i="35"/>
  <c r="Y55" i="35"/>
  <c r="DB265" i="35"/>
  <c r="X265" i="35"/>
  <c r="CO228" i="35"/>
  <c r="CN228" i="35"/>
  <c r="W228" i="35"/>
  <c r="DC92" i="35"/>
  <c r="F92" i="35" s="1"/>
  <c r="Y92" i="35"/>
  <c r="DD92" i="35"/>
  <c r="DD283" i="35"/>
  <c r="DC283" i="35"/>
  <c r="F283" i="35" s="1"/>
  <c r="Y283" i="35"/>
  <c r="CF292" i="35"/>
  <c r="CO194" i="35"/>
  <c r="CN194" i="35"/>
  <c r="W194" i="35"/>
  <c r="DD201" i="35"/>
  <c r="DC201" i="35"/>
  <c r="Y201" i="35"/>
  <c r="DC267" i="35"/>
  <c r="Y267" i="35"/>
  <c r="DD267" i="35"/>
  <c r="K13" i="34"/>
  <c r="DR292" i="35"/>
  <c r="W275" i="35"/>
  <c r="CO275" i="35"/>
  <c r="CN275" i="35"/>
  <c r="DD63" i="35"/>
  <c r="DC63" i="35"/>
  <c r="F63" i="35" s="1"/>
  <c r="Y63" i="35"/>
  <c r="DC250" i="35"/>
  <c r="Y250" i="35"/>
  <c r="DD250" i="35"/>
  <c r="DB257" i="35"/>
  <c r="X257" i="35"/>
  <c r="CO135" i="35"/>
  <c r="CN135" i="35"/>
  <c r="W135" i="35"/>
  <c r="DD10" i="35"/>
  <c r="DC10" i="35"/>
  <c r="F10" i="35" s="1"/>
  <c r="Y10" i="35"/>
  <c r="DD35" i="35"/>
  <c r="DC35" i="35"/>
  <c r="Y35" i="35"/>
  <c r="CN33" i="35"/>
  <c r="W33" i="35"/>
  <c r="CO33" i="35"/>
  <c r="DD163" i="35"/>
  <c r="DC163" i="35"/>
  <c r="F163" i="35" s="1"/>
  <c r="Y163" i="35"/>
  <c r="CE143" i="35"/>
  <c r="F289" i="35"/>
  <c r="F32" i="35"/>
  <c r="DC9" i="35"/>
  <c r="F9" i="35" s="1"/>
  <c r="Y9" i="35"/>
  <c r="DD9" i="35"/>
  <c r="CE33" i="35"/>
  <c r="F26" i="35"/>
  <c r="F62" i="35"/>
  <c r="F201" i="35"/>
  <c r="F236" i="35"/>
  <c r="F286" i="35"/>
  <c r="CE206" i="35"/>
  <c r="F131" i="35"/>
  <c r="F168" i="35"/>
  <c r="F255" i="35"/>
  <c r="F85" i="35"/>
  <c r="F160" i="35"/>
  <c r="F195" i="35"/>
  <c r="F187" i="35"/>
  <c r="Y83" i="35"/>
  <c r="F128" i="35"/>
  <c r="DC111" i="35"/>
  <c r="CE16" i="35"/>
  <c r="F29" i="35"/>
  <c r="F100" i="35"/>
  <c r="F256" i="35"/>
  <c r="DC53" i="35"/>
  <c r="F53" i="35" s="1"/>
  <c r="V247" i="35"/>
  <c r="F134" i="35"/>
  <c r="V50" i="35"/>
  <c r="F156" i="35"/>
  <c r="DC81" i="35"/>
  <c r="F81" i="35" s="1"/>
  <c r="V57" i="35"/>
  <c r="F49" i="35"/>
  <c r="F127" i="35"/>
  <c r="Y188" i="35"/>
  <c r="DD188" i="35"/>
  <c r="DC188" i="35"/>
  <c r="F188" i="35" s="1"/>
  <c r="DD40" i="35"/>
  <c r="DC40" i="35"/>
  <c r="Y40" i="35"/>
  <c r="DD273" i="35"/>
  <c r="DC273" i="35"/>
  <c r="Y273" i="35"/>
  <c r="DB143" i="35"/>
  <c r="X143" i="35"/>
  <c r="F35" i="35"/>
  <c r="DC155" i="35"/>
  <c r="F155" i="35" s="1"/>
  <c r="F223" i="35"/>
  <c r="DB8" i="35"/>
  <c r="X8" i="35"/>
  <c r="DD112" i="35"/>
  <c r="DC112" i="35"/>
  <c r="Y112" i="35"/>
  <c r="Y144" i="35"/>
  <c r="DC144" i="35"/>
  <c r="F144" i="35" s="1"/>
  <c r="DD144" i="35"/>
  <c r="Y180" i="35"/>
  <c r="DD180" i="35"/>
  <c r="DC180" i="35"/>
  <c r="DC212" i="35"/>
  <c r="F212" i="35" s="1"/>
  <c r="Y212" i="35"/>
  <c r="DD212" i="35"/>
  <c r="DD248" i="35"/>
  <c r="F248" i="35" s="1"/>
  <c r="Y248" i="35"/>
  <c r="DC248" i="35"/>
  <c r="Y280" i="35"/>
  <c r="DC280" i="35"/>
  <c r="DD280" i="35"/>
  <c r="F280" i="35" s="1"/>
  <c r="I54" i="34"/>
  <c r="I44" i="34"/>
  <c r="Y142" i="35"/>
  <c r="DD142" i="35"/>
  <c r="DC142" i="35"/>
  <c r="Y226" i="35"/>
  <c r="DC226" i="35"/>
  <c r="F226" i="35" s="1"/>
  <c r="DD226" i="35"/>
  <c r="DD46" i="35"/>
  <c r="DC46" i="35"/>
  <c r="F46" i="35" s="1"/>
  <c r="Y46" i="35"/>
  <c r="DD181" i="35"/>
  <c r="DC181" i="35"/>
  <c r="F181" i="35" s="1"/>
  <c r="Y181" i="35"/>
  <c r="DD285" i="35"/>
  <c r="Y285" i="35"/>
  <c r="DC285" i="35"/>
  <c r="DD94" i="35"/>
  <c r="DC94" i="35"/>
  <c r="F94" i="35" s="1"/>
  <c r="Y94" i="35"/>
  <c r="DD126" i="35"/>
  <c r="DC126" i="35"/>
  <c r="F126" i="35" s="1"/>
  <c r="Y126" i="35"/>
  <c r="DC88" i="35"/>
  <c r="Y88" i="35"/>
  <c r="DD88" i="35"/>
  <c r="DD242" i="35"/>
  <c r="DC242" i="35"/>
  <c r="Y242" i="35"/>
  <c r="DD22" i="35"/>
  <c r="DC22" i="35"/>
  <c r="Y22" i="35"/>
  <c r="DD102" i="35"/>
  <c r="DC102" i="35"/>
  <c r="Y102" i="35"/>
  <c r="DD133" i="35"/>
  <c r="DC133" i="35"/>
  <c r="F133" i="35" s="1"/>
  <c r="Y133" i="35"/>
  <c r="T16" i="35"/>
  <c r="AY16" i="35"/>
  <c r="T220" i="35"/>
  <c r="AY220" i="35"/>
  <c r="T87" i="35"/>
  <c r="AY87" i="35"/>
  <c r="T180" i="35"/>
  <c r="AY180" i="35"/>
  <c r="T228" i="35"/>
  <c r="AY228" i="35"/>
  <c r="Y291" i="35"/>
  <c r="DD291" i="35"/>
  <c r="DC291" i="35"/>
  <c r="F291" i="35" s="1"/>
  <c r="DD37" i="35"/>
  <c r="DC37" i="35"/>
  <c r="F37" i="35" s="1"/>
  <c r="Y37" i="35"/>
  <c r="DD41" i="35"/>
  <c r="DC41" i="35"/>
  <c r="Y41" i="35"/>
  <c r="DD145" i="35"/>
  <c r="DC145" i="35"/>
  <c r="F145" i="35" s="1"/>
  <c r="Y145" i="35"/>
  <c r="DB194" i="35"/>
  <c r="X194" i="35"/>
  <c r="CO279" i="35"/>
  <c r="CN279" i="35"/>
  <c r="W279" i="35"/>
  <c r="Y138" i="35"/>
  <c r="DD138" i="35"/>
  <c r="F138" i="35" s="1"/>
  <c r="DC138" i="35"/>
  <c r="DC19" i="35"/>
  <c r="Y19" i="35"/>
  <c r="DD19" i="35"/>
  <c r="CO220" i="35"/>
  <c r="CN220" i="35"/>
  <c r="W220" i="35"/>
  <c r="DD25" i="35"/>
  <c r="DC25" i="35"/>
  <c r="F25" i="35" s="1"/>
  <c r="Y25" i="35"/>
  <c r="DC210" i="35"/>
  <c r="F210" i="35" s="1"/>
  <c r="Y210" i="35"/>
  <c r="DD210" i="35"/>
  <c r="DD42" i="35"/>
  <c r="DC42" i="35"/>
  <c r="F42" i="35" s="1"/>
  <c r="Y42" i="35"/>
  <c r="DD91" i="35"/>
  <c r="DC91" i="35"/>
  <c r="F91" i="35" s="1"/>
  <c r="Y91" i="35"/>
  <c r="DD253" i="35"/>
  <c r="Y253" i="35"/>
  <c r="DC253" i="35"/>
  <c r="F253" i="35" s="1"/>
  <c r="DB206" i="35"/>
  <c r="X206" i="35"/>
  <c r="W180" i="35"/>
  <c r="CO180" i="35"/>
  <c r="CN180" i="35"/>
  <c r="AY108" i="35"/>
  <c r="T108" i="35"/>
  <c r="DD139" i="35"/>
  <c r="DC139" i="35"/>
  <c r="Y139" i="35"/>
  <c r="DD77" i="35"/>
  <c r="DC77" i="35"/>
  <c r="F77" i="35" s="1"/>
  <c r="Y77" i="35"/>
  <c r="DD2" i="35"/>
  <c r="DC2" i="35"/>
  <c r="F2" i="35" s="1"/>
  <c r="Y2" i="35"/>
  <c r="F34" i="35"/>
  <c r="F69" i="35"/>
  <c r="F174" i="35"/>
  <c r="F213" i="35"/>
  <c r="DD61" i="35"/>
  <c r="DC61" i="35"/>
  <c r="F61" i="35" s="1"/>
  <c r="Y61" i="35"/>
  <c r="V220" i="35"/>
  <c r="V108" i="35"/>
  <c r="F27" i="35"/>
  <c r="F237" i="35"/>
  <c r="F272" i="35"/>
  <c r="DD203" i="35"/>
  <c r="DC203" i="35"/>
  <c r="Y203" i="35"/>
  <c r="CE194" i="35"/>
  <c r="F19" i="35"/>
  <c r="F90" i="35"/>
  <c r="F124" i="35"/>
  <c r="DC83" i="35"/>
  <c r="F83" i="35" s="1"/>
  <c r="F190" i="35"/>
  <c r="Y31" i="35"/>
  <c r="V275" i="35"/>
  <c r="F38" i="35"/>
  <c r="F142" i="35"/>
  <c r="F178" i="35"/>
  <c r="DD43" i="35"/>
  <c r="DC43" i="35"/>
  <c r="F43" i="35" s="1"/>
  <c r="Y43" i="35"/>
  <c r="V72" i="35"/>
  <c r="F40" i="35"/>
  <c r="F179" i="35"/>
  <c r="F249" i="35"/>
  <c r="F285" i="35"/>
  <c r="CE57" i="35"/>
  <c r="F13" i="35"/>
  <c r="F84" i="35"/>
  <c r="DD189" i="35"/>
  <c r="DC189" i="35"/>
  <c r="F189" i="35" s="1"/>
  <c r="Y189" i="35"/>
  <c r="DD109" i="35"/>
  <c r="F109" i="35" s="1"/>
  <c r="DC109" i="35"/>
  <c r="Y109" i="35"/>
  <c r="AY161" i="35"/>
  <c r="T161" i="35"/>
  <c r="DB108" i="35"/>
  <c r="X108" i="35"/>
  <c r="CO16" i="35"/>
  <c r="W16" i="35"/>
  <c r="CN16" i="35"/>
  <c r="DD65" i="35"/>
  <c r="DC65" i="35"/>
  <c r="F65" i="35" s="1"/>
  <c r="Y65" i="35"/>
  <c r="T275" i="35"/>
  <c r="AY275" i="35"/>
  <c r="DC80" i="35"/>
  <c r="F80" i="35" s="1"/>
  <c r="Y80" i="35"/>
  <c r="DD80" i="35"/>
  <c r="CN108" i="35"/>
  <c r="W108" i="35"/>
  <c r="CO108" i="35"/>
  <c r="DD230" i="35"/>
  <c r="Y230" i="35"/>
  <c r="DC230" i="35"/>
  <c r="F230" i="35" s="1"/>
  <c r="Y182" i="35"/>
  <c r="DC182" i="35"/>
  <c r="F182" i="35" s="1"/>
  <c r="DD182" i="35"/>
  <c r="F14" i="35"/>
  <c r="F111" i="35"/>
  <c r="AF300" i="4"/>
  <c r="BX292" i="35" s="1"/>
  <c r="H106" i="6"/>
  <c r="CC98" i="35" s="1"/>
  <c r="DD116" i="35"/>
  <c r="DC116" i="35"/>
  <c r="F116" i="35" s="1"/>
  <c r="Y116" i="35"/>
  <c r="Y148" i="35"/>
  <c r="DD148" i="35"/>
  <c r="DC148" i="35"/>
  <c r="Y184" i="35"/>
  <c r="DD184" i="35"/>
  <c r="DC184" i="35"/>
  <c r="F184" i="35" s="1"/>
  <c r="DC216" i="35"/>
  <c r="Y216" i="35"/>
  <c r="DD216" i="35"/>
  <c r="F216" i="35" s="1"/>
  <c r="DC252" i="35"/>
  <c r="F252" i="35" s="1"/>
  <c r="Y252" i="35"/>
  <c r="DD252" i="35"/>
  <c r="Y284" i="35"/>
  <c r="DD284" i="35"/>
  <c r="DC284" i="35"/>
  <c r="H236" i="30"/>
  <c r="DJ228" i="35" s="1"/>
  <c r="DD197" i="35"/>
  <c r="DC197" i="35"/>
  <c r="Y197" i="35"/>
  <c r="DD56" i="35"/>
  <c r="F56" i="35" s="1"/>
  <c r="DC56" i="35"/>
  <c r="Y56" i="35"/>
  <c r="Y186" i="35"/>
  <c r="DD186" i="35"/>
  <c r="DC186" i="35"/>
  <c r="F186" i="35" s="1"/>
  <c r="DD97" i="35"/>
  <c r="DC97" i="35"/>
  <c r="F97" i="35" s="1"/>
  <c r="Y97" i="35"/>
  <c r="DD129" i="35"/>
  <c r="DC129" i="35"/>
  <c r="F129" i="35" s="1"/>
  <c r="Y129" i="35"/>
  <c r="DD96" i="35"/>
  <c r="DC96" i="35"/>
  <c r="F96" i="35" s="1"/>
  <c r="Y96" i="35"/>
  <c r="Y245" i="35"/>
  <c r="DC245" i="35"/>
  <c r="F245" i="35" s="1"/>
  <c r="DD245" i="35"/>
  <c r="DD36" i="35"/>
  <c r="DC36" i="35"/>
  <c r="Y36" i="35"/>
  <c r="DD24" i="35"/>
  <c r="DC24" i="35"/>
  <c r="F24" i="35" s="1"/>
  <c r="Y24" i="35"/>
  <c r="DD105" i="35"/>
  <c r="F105" i="35" s="1"/>
  <c r="DC105" i="35"/>
  <c r="Y105" i="35"/>
  <c r="DD270" i="35"/>
  <c r="DC270" i="35"/>
  <c r="F270" i="35" s="1"/>
  <c r="Y270" i="35"/>
  <c r="AY194" i="35"/>
  <c r="T194" i="35"/>
  <c r="DB279" i="35"/>
  <c r="X279" i="35"/>
  <c r="AY39" i="35"/>
  <c r="T39" i="35"/>
  <c r="DB228" i="35"/>
  <c r="X228" i="35"/>
  <c r="DD64" i="35"/>
  <c r="DC64" i="35"/>
  <c r="Y64" i="35"/>
  <c r="DD171" i="35"/>
  <c r="DC171" i="35"/>
  <c r="F171" i="35" s="1"/>
  <c r="Y171" i="35"/>
  <c r="DC17" i="35"/>
  <c r="F17" i="35" s="1"/>
  <c r="Y17" i="35"/>
  <c r="DD17" i="35"/>
  <c r="DB135" i="35"/>
  <c r="X135" i="35"/>
  <c r="DD141" i="35"/>
  <c r="DC141" i="35"/>
  <c r="Y141" i="35"/>
  <c r="DD67" i="35"/>
  <c r="DC67" i="35"/>
  <c r="Y67" i="35"/>
  <c r="DD54" i="35"/>
  <c r="DC54" i="35"/>
  <c r="Y54" i="35"/>
  <c r="DD213" i="35"/>
  <c r="DC213" i="35"/>
  <c r="Y213" i="35"/>
  <c r="T57" i="35"/>
  <c r="AY57" i="35"/>
  <c r="DD79" i="35"/>
  <c r="DC79" i="35"/>
  <c r="F79" i="35" s="1"/>
  <c r="Y79" i="35"/>
  <c r="DD103" i="35"/>
  <c r="DC103" i="35"/>
  <c r="F103" i="35" s="1"/>
  <c r="Y103" i="35"/>
  <c r="I13" i="34"/>
  <c r="I14" i="34"/>
  <c r="I18" i="34"/>
  <c r="DQ292" i="35"/>
  <c r="DC150" i="35"/>
  <c r="F150" i="35" s="1"/>
  <c r="Y150" i="35"/>
  <c r="DD150" i="35"/>
  <c r="DD262" i="35"/>
  <c r="DC262" i="35"/>
  <c r="F262" i="35" s="1"/>
  <c r="Y262" i="35"/>
  <c r="DB152" i="35"/>
  <c r="X152" i="35"/>
  <c r="W206" i="35"/>
  <c r="CO206" i="35"/>
  <c r="CN206" i="35"/>
  <c r="H300" i="4"/>
  <c r="BD292" i="35"/>
  <c r="DD159" i="35"/>
  <c r="DC159" i="35"/>
  <c r="F159" i="35" s="1"/>
  <c r="Y159" i="35"/>
  <c r="DD207" i="35"/>
  <c r="DC207" i="35"/>
  <c r="Y207" i="35"/>
  <c r="Y5" i="35"/>
  <c r="V39" i="35"/>
  <c r="F104" i="35"/>
  <c r="F243" i="35"/>
  <c r="DC235" i="35"/>
  <c r="F235" i="35" s="1"/>
  <c r="DD95" i="35"/>
  <c r="DC95" i="35"/>
  <c r="F95" i="35" s="1"/>
  <c r="Y95" i="35"/>
  <c r="CE220" i="35"/>
  <c r="F139" i="35"/>
  <c r="F175" i="35"/>
  <c r="F244" i="35"/>
  <c r="Y155" i="35"/>
  <c r="DC21" i="35"/>
  <c r="F21" i="35" s="1"/>
  <c r="Y21" i="35"/>
  <c r="DD21" i="35"/>
  <c r="CE108" i="35"/>
  <c r="T152" i="35"/>
  <c r="AY152" i="35"/>
  <c r="F36" i="35"/>
  <c r="F71" i="35"/>
  <c r="F140" i="35"/>
  <c r="F176" i="35"/>
  <c r="F211" i="35"/>
  <c r="F282" i="35"/>
  <c r="F273" i="35"/>
  <c r="F284" i="35"/>
  <c r="V98" i="35"/>
  <c r="F28" i="35"/>
  <c r="F64" i="35"/>
  <c r="F99" i="35"/>
  <c r="F203" i="35"/>
  <c r="F239" i="35"/>
  <c r="DC31" i="35"/>
  <c r="F31" i="35" s="1"/>
  <c r="Y211" i="35"/>
  <c r="CE180" i="35"/>
  <c r="V16" i="35"/>
  <c r="F241" i="35"/>
  <c r="F120" i="35"/>
  <c r="DD75" i="35"/>
  <c r="DC75" i="35"/>
  <c r="F75" i="35" s="1"/>
  <c r="Y75" i="35"/>
  <c r="V265" i="35"/>
  <c r="F3" i="35"/>
  <c r="F214" i="35"/>
  <c r="Y151" i="35"/>
  <c r="CE257" i="35"/>
  <c r="F22" i="35"/>
  <c r="F93" i="35"/>
  <c r="F287" i="35"/>
  <c r="H16" i="31"/>
  <c r="H95" i="6"/>
  <c r="CC87" i="35" s="1"/>
  <c r="H236" i="6"/>
  <c r="CC228" i="35" s="1"/>
  <c r="H16" i="6"/>
  <c r="CC8" i="35" s="1"/>
  <c r="H160" i="31"/>
  <c r="H65" i="31"/>
  <c r="H15" i="27"/>
  <c r="H202" i="30"/>
  <c r="DJ194" i="35" s="1"/>
  <c r="H154" i="31"/>
  <c r="H41" i="31"/>
  <c r="H47" i="30"/>
  <c r="DJ39" i="35" s="1"/>
  <c r="H283" i="31"/>
  <c r="H41" i="30"/>
  <c r="DJ33" i="35" s="1"/>
  <c r="H255" i="31"/>
  <c r="H265" i="30"/>
  <c r="DJ257" i="35" s="1"/>
  <c r="H31" i="30"/>
  <c r="DJ23" i="35" s="1"/>
  <c r="H80" i="6"/>
  <c r="CC72" i="35" s="1"/>
  <c r="H287" i="6"/>
  <c r="CC279" i="35" s="1"/>
  <c r="H265" i="31"/>
  <c r="H151" i="6"/>
  <c r="CC143" i="35" s="1"/>
  <c r="H160" i="6"/>
  <c r="CC152" i="35" s="1"/>
  <c r="R300" i="6"/>
  <c r="I300" i="6"/>
  <c r="CD292" i="35" s="1"/>
  <c r="H80" i="30"/>
  <c r="DJ72" i="35" s="1"/>
  <c r="H24" i="31"/>
  <c r="H283" i="30"/>
  <c r="DJ275" i="35" s="1"/>
  <c r="H151" i="30"/>
  <c r="DJ143" i="35" s="1"/>
  <c r="H58" i="30"/>
  <c r="DJ50" i="35" s="1"/>
  <c r="H24" i="30"/>
  <c r="DJ16" i="35" s="1"/>
  <c r="H228" i="31"/>
  <c r="H31" i="6"/>
  <c r="CC23" i="35" s="1"/>
  <c r="H169" i="6"/>
  <c r="CC161" i="35" s="1"/>
  <c r="H143" i="6"/>
  <c r="CC135" i="35" s="1"/>
  <c r="H214" i="6"/>
  <c r="CC206" i="35" s="1"/>
  <c r="V300" i="6"/>
  <c r="CS292" i="35" s="1"/>
  <c r="H31" i="31"/>
  <c r="H154" i="30"/>
  <c r="DJ146" i="35" s="1"/>
  <c r="M300" i="6"/>
  <c r="CI292" i="35" s="1"/>
  <c r="H65" i="6"/>
  <c r="CC57" i="35" s="1"/>
  <c r="H188" i="6"/>
  <c r="CC180" i="35" s="1"/>
  <c r="H265" i="6"/>
  <c r="CC257" i="35" s="1"/>
  <c r="Z300" i="6"/>
  <c r="CW292" i="35" s="1"/>
  <c r="H16" i="30"/>
  <c r="DJ8" i="35" s="1"/>
  <c r="H214" i="31"/>
  <c r="H169" i="30"/>
  <c r="DJ161" i="35" s="1"/>
  <c r="H273" i="30"/>
  <c r="DJ265" i="35" s="1"/>
  <c r="H169" i="31"/>
  <c r="H58" i="31"/>
  <c r="H214" i="30"/>
  <c r="DJ206" i="35" s="1"/>
  <c r="H95" i="30"/>
  <c r="DJ87" i="35" s="1"/>
  <c r="H151" i="31"/>
  <c r="H47" i="6"/>
  <c r="CC39" i="35" s="1"/>
  <c r="H95" i="31"/>
  <c r="H255" i="30"/>
  <c r="DJ247" i="35" s="1"/>
  <c r="H47" i="31"/>
  <c r="Q15" i="25"/>
  <c r="Q13" i="25"/>
  <c r="Q27" i="25"/>
  <c r="AE300" i="29"/>
  <c r="AL12" i="26"/>
  <c r="H106" i="31"/>
  <c r="H143" i="30"/>
  <c r="DJ135" i="35" s="1"/>
  <c r="H116" i="6"/>
  <c r="CC108" i="35" s="1"/>
  <c r="H287" i="31"/>
  <c r="H273" i="31"/>
  <c r="H143" i="31"/>
  <c r="H10" i="25"/>
  <c r="K50" i="27"/>
  <c r="K300" i="30"/>
  <c r="DM292" i="35" s="1"/>
  <c r="J300" i="30"/>
  <c r="DL292" i="35" s="1"/>
  <c r="L300" i="30"/>
  <c r="DN292" i="35" s="1"/>
  <c r="I300" i="30"/>
  <c r="DK292" i="35" s="1"/>
  <c r="M300" i="30"/>
  <c r="DO292" i="35" s="1"/>
  <c r="K300" i="31"/>
  <c r="DG292" i="35" s="1"/>
  <c r="I300" i="31"/>
  <c r="L300" i="31"/>
  <c r="DH292" i="35" s="1"/>
  <c r="J300" i="31"/>
  <c r="DF292" i="35" s="1"/>
  <c r="M300" i="31"/>
  <c r="DI292" i="35" s="1"/>
  <c r="AD289" i="22"/>
  <c r="AV281" i="35" s="1"/>
  <c r="AD285" i="22"/>
  <c r="AV277" i="35" s="1"/>
  <c r="AD275" i="22"/>
  <c r="AV267" i="35" s="1"/>
  <c r="AD172" i="22"/>
  <c r="AV164" i="35" s="1"/>
  <c r="AD97" i="22"/>
  <c r="AV89" i="35" s="1"/>
  <c r="AD62" i="22"/>
  <c r="AV54" i="35" s="1"/>
  <c r="AD67" i="22"/>
  <c r="AV59" i="35" s="1"/>
  <c r="AD60" i="22"/>
  <c r="AV52" i="35" s="1"/>
  <c r="AD49" i="22"/>
  <c r="AV41" i="35" s="1"/>
  <c r="AD26" i="22"/>
  <c r="AV18" i="35" s="1"/>
  <c r="M287" i="22"/>
  <c r="AC279" i="35" s="1"/>
  <c r="N287" i="22"/>
  <c r="AD279" i="35" s="1"/>
  <c r="O287" i="22"/>
  <c r="AE279" i="35" s="1"/>
  <c r="P287" i="22"/>
  <c r="AF279" i="35" s="1"/>
  <c r="Q287" i="22"/>
  <c r="R287" i="22"/>
  <c r="AI279" i="35" s="1"/>
  <c r="S287" i="22"/>
  <c r="T287" i="22"/>
  <c r="AL279" i="35" s="1"/>
  <c r="U287" i="22"/>
  <c r="AM279" i="35" s="1"/>
  <c r="V287" i="22"/>
  <c r="AN279" i="35" s="1"/>
  <c r="W287" i="22"/>
  <c r="X287" i="22"/>
  <c r="AP279" i="35" s="1"/>
  <c r="Y287" i="22"/>
  <c r="AA287" i="22"/>
  <c r="AB287" i="22"/>
  <c r="AT279" i="35" s="1"/>
  <c r="AC287" i="22"/>
  <c r="AE287" i="22"/>
  <c r="AW279" i="35" s="1"/>
  <c r="AF287" i="22"/>
  <c r="AX279" i="35" s="1"/>
  <c r="L287" i="22"/>
  <c r="AB279" i="35" s="1"/>
  <c r="M283" i="22"/>
  <c r="AC275" i="35" s="1"/>
  <c r="N283" i="22"/>
  <c r="AD275" i="35" s="1"/>
  <c r="O283" i="22"/>
  <c r="AE275" i="35" s="1"/>
  <c r="P283" i="22"/>
  <c r="AF275" i="35" s="1"/>
  <c r="Q283" i="22"/>
  <c r="R283" i="22"/>
  <c r="AI275" i="35" s="1"/>
  <c r="S283" i="22"/>
  <c r="T283" i="22"/>
  <c r="AL275" i="35" s="1"/>
  <c r="U283" i="22"/>
  <c r="AM275" i="35" s="1"/>
  <c r="V283" i="22"/>
  <c r="AN275" i="35" s="1"/>
  <c r="W283" i="22"/>
  <c r="X283" i="22"/>
  <c r="AP275" i="35" s="1"/>
  <c r="Y283" i="22"/>
  <c r="AA283" i="22"/>
  <c r="AB283" i="22"/>
  <c r="AT275" i="35" s="1"/>
  <c r="AC283" i="22"/>
  <c r="AE283" i="22"/>
  <c r="AW275" i="35" s="1"/>
  <c r="AF283" i="22"/>
  <c r="AX275" i="35" s="1"/>
  <c r="L283" i="22"/>
  <c r="AB275" i="35" s="1"/>
  <c r="M273" i="22"/>
  <c r="AC265" i="35" s="1"/>
  <c r="N273" i="22"/>
  <c r="AD265" i="35" s="1"/>
  <c r="O273" i="22"/>
  <c r="AE265" i="35" s="1"/>
  <c r="P273" i="22"/>
  <c r="AF265" i="35" s="1"/>
  <c r="Q273" i="22"/>
  <c r="R273" i="22"/>
  <c r="AI265" i="35" s="1"/>
  <c r="S273" i="22"/>
  <c r="T273" i="22"/>
  <c r="AL265" i="35" s="1"/>
  <c r="U273" i="22"/>
  <c r="AM265" i="35" s="1"/>
  <c r="V273" i="22"/>
  <c r="AN265" i="35" s="1"/>
  <c r="W273" i="22"/>
  <c r="X273" i="22"/>
  <c r="AP265" i="35" s="1"/>
  <c r="Y273" i="22"/>
  <c r="AA273" i="22"/>
  <c r="AB273" i="22"/>
  <c r="AT265" i="35" s="1"/>
  <c r="AC273" i="22"/>
  <c r="AE273" i="22"/>
  <c r="AW265" i="35" s="1"/>
  <c r="AF273" i="22"/>
  <c r="AX265" i="35" s="1"/>
  <c r="L273" i="22"/>
  <c r="AB265" i="35" s="1"/>
  <c r="M265" i="22"/>
  <c r="AC257" i="35" s="1"/>
  <c r="N265" i="22"/>
  <c r="AD257" i="35" s="1"/>
  <c r="O265" i="22"/>
  <c r="AE257" i="35" s="1"/>
  <c r="P265" i="22"/>
  <c r="AF257" i="35" s="1"/>
  <c r="Q265" i="22"/>
  <c r="R265" i="22"/>
  <c r="AI257" i="35" s="1"/>
  <c r="S265" i="22"/>
  <c r="T265" i="22"/>
  <c r="AL257" i="35" s="1"/>
  <c r="U265" i="22"/>
  <c r="AM257" i="35" s="1"/>
  <c r="V265" i="22"/>
  <c r="AN257" i="35" s="1"/>
  <c r="W265" i="22"/>
  <c r="X265" i="22"/>
  <c r="AP257" i="35" s="1"/>
  <c r="Y265" i="22"/>
  <c r="Z265" i="22"/>
  <c r="AA265" i="22"/>
  <c r="AB265" i="22"/>
  <c r="AT257" i="35" s="1"/>
  <c r="AC265" i="22"/>
  <c r="AD265" i="22"/>
  <c r="AV257" i="35" s="1"/>
  <c r="AE265" i="22"/>
  <c r="AW257" i="35" s="1"/>
  <c r="AF265" i="22"/>
  <c r="AX257" i="35" s="1"/>
  <c r="L265" i="22"/>
  <c r="AB257" i="35" s="1"/>
  <c r="M255" i="22"/>
  <c r="AC247" i="35" s="1"/>
  <c r="N255" i="22"/>
  <c r="AD247" i="35" s="1"/>
  <c r="O255" i="22"/>
  <c r="AE247" i="35" s="1"/>
  <c r="P255" i="22"/>
  <c r="AF247" i="35" s="1"/>
  <c r="Q255" i="22"/>
  <c r="R255" i="22"/>
  <c r="AI247" i="35" s="1"/>
  <c r="S255" i="22"/>
  <c r="T255" i="22"/>
  <c r="AL247" i="35" s="1"/>
  <c r="U255" i="22"/>
  <c r="AM247" i="35" s="1"/>
  <c r="V255" i="22"/>
  <c r="AN247" i="35" s="1"/>
  <c r="W255" i="22"/>
  <c r="X255" i="22"/>
  <c r="AP247" i="35" s="1"/>
  <c r="Y255" i="22"/>
  <c r="Z255" i="22"/>
  <c r="AA255" i="22"/>
  <c r="AB255" i="22"/>
  <c r="AT247" i="35" s="1"/>
  <c r="AC255" i="22"/>
  <c r="AD255" i="22"/>
  <c r="AV247" i="35" s="1"/>
  <c r="AE255" i="22"/>
  <c r="AW247" i="35" s="1"/>
  <c r="AF255" i="22"/>
  <c r="AX247" i="35" s="1"/>
  <c r="L255" i="22"/>
  <c r="AB247" i="35" s="1"/>
  <c r="M236" i="22"/>
  <c r="AC228" i="35" s="1"/>
  <c r="N236" i="22"/>
  <c r="AD228" i="35" s="1"/>
  <c r="O236" i="22"/>
  <c r="AE228" i="35" s="1"/>
  <c r="P236" i="22"/>
  <c r="AF228" i="35" s="1"/>
  <c r="Q236" i="22"/>
  <c r="R236" i="22"/>
  <c r="AI228" i="35" s="1"/>
  <c r="S236" i="22"/>
  <c r="T236" i="22"/>
  <c r="AL228" i="35" s="1"/>
  <c r="U236" i="22"/>
  <c r="AM228" i="35" s="1"/>
  <c r="V236" i="22"/>
  <c r="AN228" i="35" s="1"/>
  <c r="W236" i="22"/>
  <c r="X236" i="22"/>
  <c r="AP228" i="35" s="1"/>
  <c r="Y236" i="22"/>
  <c r="Z236" i="22"/>
  <c r="AA236" i="22"/>
  <c r="AB236" i="22"/>
  <c r="AT228" i="35" s="1"/>
  <c r="AC236" i="22"/>
  <c r="AD236" i="22"/>
  <c r="AV228" i="35" s="1"/>
  <c r="AE236" i="22"/>
  <c r="AW228" i="35" s="1"/>
  <c r="AF236" i="22"/>
  <c r="AX228" i="35" s="1"/>
  <c r="L236" i="22"/>
  <c r="AB228" i="35" s="1"/>
  <c r="M228" i="22"/>
  <c r="AC220" i="35" s="1"/>
  <c r="N228" i="22"/>
  <c r="AD220" i="35" s="1"/>
  <c r="O228" i="22"/>
  <c r="AE220" i="35" s="1"/>
  <c r="P228" i="22"/>
  <c r="AF220" i="35" s="1"/>
  <c r="Q228" i="22"/>
  <c r="R228" i="22"/>
  <c r="AI220" i="35" s="1"/>
  <c r="S228" i="22"/>
  <c r="T228" i="22"/>
  <c r="AL220" i="35" s="1"/>
  <c r="U228" i="22"/>
  <c r="AM220" i="35" s="1"/>
  <c r="V228" i="22"/>
  <c r="AN220" i="35" s="1"/>
  <c r="W228" i="22"/>
  <c r="X228" i="22"/>
  <c r="AP220" i="35" s="1"/>
  <c r="Y228" i="22"/>
  <c r="Z228" i="22"/>
  <c r="AA228" i="22"/>
  <c r="AB228" i="22"/>
  <c r="AT220" i="35" s="1"/>
  <c r="AC228" i="22"/>
  <c r="AD228" i="22"/>
  <c r="AV220" i="35" s="1"/>
  <c r="AE228" i="22"/>
  <c r="AW220" i="35" s="1"/>
  <c r="AF228" i="22"/>
  <c r="AX220" i="35" s="1"/>
  <c r="L228" i="22"/>
  <c r="AB220" i="35" s="1"/>
  <c r="M214" i="22"/>
  <c r="AC206" i="35" s="1"/>
  <c r="N214" i="22"/>
  <c r="AD206" i="35" s="1"/>
  <c r="O214" i="22"/>
  <c r="AE206" i="35" s="1"/>
  <c r="P214" i="22"/>
  <c r="AF206" i="35" s="1"/>
  <c r="Q214" i="22"/>
  <c r="R214" i="22"/>
  <c r="AI206" i="35" s="1"/>
  <c r="S214" i="22"/>
  <c r="T214" i="22"/>
  <c r="AL206" i="35" s="1"/>
  <c r="U214" i="22"/>
  <c r="AM206" i="35" s="1"/>
  <c r="V214" i="22"/>
  <c r="AN206" i="35" s="1"/>
  <c r="W214" i="22"/>
  <c r="X214" i="22"/>
  <c r="AP206" i="35" s="1"/>
  <c r="Y214" i="22"/>
  <c r="Z214" i="22"/>
  <c r="AA214" i="22"/>
  <c r="AB214" i="22"/>
  <c r="AT206" i="35" s="1"/>
  <c r="AC214" i="22"/>
  <c r="AD214" i="22"/>
  <c r="AV206" i="35" s="1"/>
  <c r="AE214" i="22"/>
  <c r="AW206" i="35" s="1"/>
  <c r="AF214" i="22"/>
  <c r="AX206" i="35" s="1"/>
  <c r="L214" i="22"/>
  <c r="AB206" i="35" s="1"/>
  <c r="M202" i="22"/>
  <c r="AC194" i="35" s="1"/>
  <c r="N202" i="22"/>
  <c r="AD194" i="35" s="1"/>
  <c r="O202" i="22"/>
  <c r="AE194" i="35" s="1"/>
  <c r="P202" i="22"/>
  <c r="AF194" i="35" s="1"/>
  <c r="Q202" i="22"/>
  <c r="R202" i="22"/>
  <c r="AI194" i="35" s="1"/>
  <c r="S202" i="22"/>
  <c r="T202" i="22"/>
  <c r="AL194" i="35" s="1"/>
  <c r="U202" i="22"/>
  <c r="AM194" i="35" s="1"/>
  <c r="V202" i="22"/>
  <c r="AN194" i="35" s="1"/>
  <c r="W202" i="22"/>
  <c r="X202" i="22"/>
  <c r="AP194" i="35" s="1"/>
  <c r="Y202" i="22"/>
  <c r="Z202" i="22"/>
  <c r="AA202" i="22"/>
  <c r="AB202" i="22"/>
  <c r="AT194" i="35" s="1"/>
  <c r="AC202" i="22"/>
  <c r="AD202" i="22"/>
  <c r="AV194" i="35" s="1"/>
  <c r="AE202" i="22"/>
  <c r="AW194" i="35" s="1"/>
  <c r="AF202" i="22"/>
  <c r="AX194" i="35" s="1"/>
  <c r="L202" i="22"/>
  <c r="AB194" i="35" s="1"/>
  <c r="M188" i="22"/>
  <c r="AC180" i="35" s="1"/>
  <c r="N188" i="22"/>
  <c r="AD180" i="35" s="1"/>
  <c r="O188" i="22"/>
  <c r="AE180" i="35" s="1"/>
  <c r="P188" i="22"/>
  <c r="AF180" i="35" s="1"/>
  <c r="Q188" i="22"/>
  <c r="R188" i="22"/>
  <c r="AI180" i="35" s="1"/>
  <c r="S188" i="22"/>
  <c r="T188" i="22"/>
  <c r="AL180" i="35" s="1"/>
  <c r="U188" i="22"/>
  <c r="AM180" i="35" s="1"/>
  <c r="V188" i="22"/>
  <c r="AN180" i="35" s="1"/>
  <c r="W188" i="22"/>
  <c r="X188" i="22"/>
  <c r="AP180" i="35" s="1"/>
  <c r="Y188" i="22"/>
  <c r="Z188" i="22"/>
  <c r="AA188" i="22"/>
  <c r="AB188" i="22"/>
  <c r="AT180" i="35" s="1"/>
  <c r="AC188" i="22"/>
  <c r="AD188" i="22"/>
  <c r="AV180" i="35" s="1"/>
  <c r="AE188" i="22"/>
  <c r="AW180" i="35" s="1"/>
  <c r="AF188" i="22"/>
  <c r="AX180" i="35" s="1"/>
  <c r="L188" i="22"/>
  <c r="AB180" i="35" s="1"/>
  <c r="M169" i="22"/>
  <c r="AC161" i="35" s="1"/>
  <c r="N169" i="22"/>
  <c r="AD161" i="35" s="1"/>
  <c r="O169" i="22"/>
  <c r="AE161" i="35" s="1"/>
  <c r="P169" i="22"/>
  <c r="AF161" i="35" s="1"/>
  <c r="Q169" i="22"/>
  <c r="R169" i="22"/>
  <c r="AI161" i="35" s="1"/>
  <c r="S169" i="22"/>
  <c r="T169" i="22"/>
  <c r="AL161" i="35" s="1"/>
  <c r="U169" i="22"/>
  <c r="AM161" i="35" s="1"/>
  <c r="V169" i="22"/>
  <c r="AN161" i="35" s="1"/>
  <c r="W169" i="22"/>
  <c r="X169" i="22"/>
  <c r="AP161" i="35" s="1"/>
  <c r="Y169" i="22"/>
  <c r="AA169" i="22"/>
  <c r="AB169" i="22"/>
  <c r="AT161" i="35" s="1"/>
  <c r="AC169" i="22"/>
  <c r="AE169" i="22"/>
  <c r="AW161" i="35" s="1"/>
  <c r="AF169" i="22"/>
  <c r="AX161" i="35" s="1"/>
  <c r="L169" i="22"/>
  <c r="AB161" i="35" s="1"/>
  <c r="M160" i="22"/>
  <c r="AC152" i="35" s="1"/>
  <c r="N160" i="22"/>
  <c r="AD152" i="35" s="1"/>
  <c r="O160" i="22"/>
  <c r="AE152" i="35" s="1"/>
  <c r="P160" i="22"/>
  <c r="AF152" i="35" s="1"/>
  <c r="Q160" i="22"/>
  <c r="R160" i="22"/>
  <c r="AI152" i="35" s="1"/>
  <c r="S160" i="22"/>
  <c r="T160" i="22"/>
  <c r="AL152" i="35" s="1"/>
  <c r="U160" i="22"/>
  <c r="AM152" i="35" s="1"/>
  <c r="V160" i="22"/>
  <c r="AN152" i="35" s="1"/>
  <c r="W160" i="22"/>
  <c r="X160" i="22"/>
  <c r="AP152" i="35" s="1"/>
  <c r="Y160" i="22"/>
  <c r="Z160" i="22"/>
  <c r="AA160" i="22"/>
  <c r="AB160" i="22"/>
  <c r="AT152" i="35" s="1"/>
  <c r="AC160" i="22"/>
  <c r="AD160" i="22"/>
  <c r="AV152" i="35" s="1"/>
  <c r="AE160" i="22"/>
  <c r="AW152" i="35" s="1"/>
  <c r="AF160" i="22"/>
  <c r="AX152" i="35" s="1"/>
  <c r="L160" i="22"/>
  <c r="AB152" i="35" s="1"/>
  <c r="M154" i="22"/>
  <c r="AC146" i="35" s="1"/>
  <c r="N154" i="22"/>
  <c r="AD146" i="35" s="1"/>
  <c r="O154" i="22"/>
  <c r="AE146" i="35" s="1"/>
  <c r="P154" i="22"/>
  <c r="AF146" i="35" s="1"/>
  <c r="Q154" i="22"/>
  <c r="R154" i="22"/>
  <c r="AI146" i="35" s="1"/>
  <c r="S154" i="22"/>
  <c r="T154" i="22"/>
  <c r="AL146" i="35" s="1"/>
  <c r="U154" i="22"/>
  <c r="AM146" i="35" s="1"/>
  <c r="V154" i="22"/>
  <c r="AN146" i="35" s="1"/>
  <c r="W154" i="22"/>
  <c r="X154" i="22"/>
  <c r="AP146" i="35" s="1"/>
  <c r="Y154" i="22"/>
  <c r="Z154" i="22"/>
  <c r="AA154" i="22"/>
  <c r="AB154" i="22"/>
  <c r="AT146" i="35" s="1"/>
  <c r="AC154" i="22"/>
  <c r="AD154" i="22"/>
  <c r="AV146" i="35" s="1"/>
  <c r="AE154" i="22"/>
  <c r="AW146" i="35" s="1"/>
  <c r="AF154" i="22"/>
  <c r="AX146" i="35" s="1"/>
  <c r="L154" i="22"/>
  <c r="AB146" i="35" s="1"/>
  <c r="M151" i="22"/>
  <c r="AC143" i="35" s="1"/>
  <c r="N151" i="22"/>
  <c r="AD143" i="35" s="1"/>
  <c r="O151" i="22"/>
  <c r="AE143" i="35" s="1"/>
  <c r="P151" i="22"/>
  <c r="AF143" i="35" s="1"/>
  <c r="Q151" i="22"/>
  <c r="R151" i="22"/>
  <c r="AI143" i="35" s="1"/>
  <c r="S151" i="22"/>
  <c r="T151" i="22"/>
  <c r="AL143" i="35" s="1"/>
  <c r="U151" i="22"/>
  <c r="AM143" i="35" s="1"/>
  <c r="V151" i="22"/>
  <c r="AN143" i="35" s="1"/>
  <c r="W151" i="22"/>
  <c r="X151" i="22"/>
  <c r="AP143" i="35" s="1"/>
  <c r="Y151" i="22"/>
  <c r="Z151" i="22"/>
  <c r="AA151" i="22"/>
  <c r="AB151" i="22"/>
  <c r="AT143" i="35" s="1"/>
  <c r="AC151" i="22"/>
  <c r="AD151" i="22"/>
  <c r="AV143" i="35" s="1"/>
  <c r="AE151" i="22"/>
  <c r="AW143" i="35" s="1"/>
  <c r="AF151" i="22"/>
  <c r="AX143" i="35" s="1"/>
  <c r="L151" i="22"/>
  <c r="AB143" i="35" s="1"/>
  <c r="M143" i="22"/>
  <c r="AC135" i="35" s="1"/>
  <c r="N143" i="22"/>
  <c r="AD135" i="35" s="1"/>
  <c r="O143" i="22"/>
  <c r="AE135" i="35" s="1"/>
  <c r="P143" i="22"/>
  <c r="AF135" i="35" s="1"/>
  <c r="Q143" i="22"/>
  <c r="R143" i="22"/>
  <c r="AI135" i="35" s="1"/>
  <c r="S143" i="22"/>
  <c r="T143" i="22"/>
  <c r="AL135" i="35" s="1"/>
  <c r="U143" i="22"/>
  <c r="AM135" i="35" s="1"/>
  <c r="V143" i="22"/>
  <c r="AN135" i="35" s="1"/>
  <c r="W143" i="22"/>
  <c r="X143" i="22"/>
  <c r="AP135" i="35" s="1"/>
  <c r="Y143" i="22"/>
  <c r="Z143" i="22"/>
  <c r="AA143" i="22"/>
  <c r="AB143" i="22"/>
  <c r="AT135" i="35" s="1"/>
  <c r="AC143" i="22"/>
  <c r="AD143" i="22"/>
  <c r="AV135" i="35" s="1"/>
  <c r="AE143" i="22"/>
  <c r="AW135" i="35" s="1"/>
  <c r="AF143" i="22"/>
  <c r="AX135" i="35" s="1"/>
  <c r="L143" i="22"/>
  <c r="AB135" i="35" s="1"/>
  <c r="M116" i="22"/>
  <c r="AC108" i="35" s="1"/>
  <c r="N116" i="22"/>
  <c r="AD108" i="35" s="1"/>
  <c r="O116" i="22"/>
  <c r="AE108" i="35" s="1"/>
  <c r="P116" i="22"/>
  <c r="AF108" i="35" s="1"/>
  <c r="Q116" i="22"/>
  <c r="R116" i="22"/>
  <c r="AI108" i="35" s="1"/>
  <c r="S116" i="22"/>
  <c r="T116" i="22"/>
  <c r="AL108" i="35" s="1"/>
  <c r="U116" i="22"/>
  <c r="AM108" i="35" s="1"/>
  <c r="V116" i="22"/>
  <c r="AN108" i="35" s="1"/>
  <c r="W116" i="22"/>
  <c r="X116" i="22"/>
  <c r="AP108" i="35" s="1"/>
  <c r="Y116" i="22"/>
  <c r="Z116" i="22"/>
  <c r="AA116" i="22"/>
  <c r="AB116" i="22"/>
  <c r="AT108" i="35" s="1"/>
  <c r="AC116" i="22"/>
  <c r="AD116" i="22"/>
  <c r="AV108" i="35" s="1"/>
  <c r="AE116" i="22"/>
  <c r="AW108" i="35" s="1"/>
  <c r="AF116" i="22"/>
  <c r="AX108" i="35" s="1"/>
  <c r="L116" i="22"/>
  <c r="AB108" i="35" s="1"/>
  <c r="M106" i="22"/>
  <c r="AC98" i="35" s="1"/>
  <c r="N106" i="22"/>
  <c r="AD98" i="35" s="1"/>
  <c r="O106" i="22"/>
  <c r="AE98" i="35" s="1"/>
  <c r="P106" i="22"/>
  <c r="AF98" i="35" s="1"/>
  <c r="Q106" i="22"/>
  <c r="R106" i="22"/>
  <c r="AI98" i="35" s="1"/>
  <c r="S106" i="22"/>
  <c r="T106" i="22"/>
  <c r="AL98" i="35" s="1"/>
  <c r="U106" i="22"/>
  <c r="AM98" i="35" s="1"/>
  <c r="V106" i="22"/>
  <c r="AN98" i="35" s="1"/>
  <c r="W106" i="22"/>
  <c r="X106" i="22"/>
  <c r="AP98" i="35" s="1"/>
  <c r="Y106" i="22"/>
  <c r="Z106" i="22"/>
  <c r="AA106" i="22"/>
  <c r="AB106" i="22"/>
  <c r="AT98" i="35" s="1"/>
  <c r="AC106" i="22"/>
  <c r="AD106" i="22"/>
  <c r="AV98" i="35" s="1"/>
  <c r="AE106" i="22"/>
  <c r="AW98" i="35" s="1"/>
  <c r="AF106" i="22"/>
  <c r="AX98" i="35" s="1"/>
  <c r="L106" i="22"/>
  <c r="AB98" i="35" s="1"/>
  <c r="M95" i="22"/>
  <c r="AC87" i="35" s="1"/>
  <c r="N95" i="22"/>
  <c r="AD87" i="35" s="1"/>
  <c r="O95" i="22"/>
  <c r="AE87" i="35" s="1"/>
  <c r="P95" i="22"/>
  <c r="AF87" i="35" s="1"/>
  <c r="Q95" i="22"/>
  <c r="R95" i="22"/>
  <c r="AI87" i="35" s="1"/>
  <c r="S95" i="22"/>
  <c r="T95" i="22"/>
  <c r="AL87" i="35" s="1"/>
  <c r="U95" i="22"/>
  <c r="AM87" i="35" s="1"/>
  <c r="V95" i="22"/>
  <c r="AN87" i="35" s="1"/>
  <c r="W95" i="22"/>
  <c r="X95" i="22"/>
  <c r="AP87" i="35" s="1"/>
  <c r="Y95" i="22"/>
  <c r="AA95" i="22"/>
  <c r="AB95" i="22"/>
  <c r="AT87" i="35" s="1"/>
  <c r="AC95" i="22"/>
  <c r="AE95" i="22"/>
  <c r="AW87" i="35" s="1"/>
  <c r="AF95" i="22"/>
  <c r="AX87" i="35" s="1"/>
  <c r="L95" i="22"/>
  <c r="AB87" i="35" s="1"/>
  <c r="M80" i="22"/>
  <c r="AC72" i="35" s="1"/>
  <c r="N80" i="22"/>
  <c r="AD72" i="35" s="1"/>
  <c r="O80" i="22"/>
  <c r="AE72" i="35" s="1"/>
  <c r="P80" i="22"/>
  <c r="AF72" i="35" s="1"/>
  <c r="Q80" i="22"/>
  <c r="R80" i="22"/>
  <c r="AI72" i="35" s="1"/>
  <c r="S80" i="22"/>
  <c r="T80" i="22"/>
  <c r="AL72" i="35" s="1"/>
  <c r="U80" i="22"/>
  <c r="AM72" i="35" s="1"/>
  <c r="V80" i="22"/>
  <c r="AN72" i="35" s="1"/>
  <c r="W80" i="22"/>
  <c r="X80" i="22"/>
  <c r="AP72" i="35" s="1"/>
  <c r="Y80" i="22"/>
  <c r="Z80" i="22"/>
  <c r="AA80" i="22"/>
  <c r="AB80" i="22"/>
  <c r="AT72" i="35" s="1"/>
  <c r="AC80" i="22"/>
  <c r="AD80" i="22"/>
  <c r="AV72" i="35" s="1"/>
  <c r="AE80" i="22"/>
  <c r="AW72" i="35" s="1"/>
  <c r="AF80" i="22"/>
  <c r="AX72" i="35" s="1"/>
  <c r="L80" i="22"/>
  <c r="AB72" i="35" s="1"/>
  <c r="M65" i="22"/>
  <c r="AC57" i="35" s="1"/>
  <c r="N65" i="22"/>
  <c r="AD57" i="35" s="1"/>
  <c r="O65" i="22"/>
  <c r="AE57" i="35" s="1"/>
  <c r="P65" i="22"/>
  <c r="AF57" i="35" s="1"/>
  <c r="Q65" i="22"/>
  <c r="R65" i="22"/>
  <c r="AI57" i="35" s="1"/>
  <c r="S65" i="22"/>
  <c r="T65" i="22"/>
  <c r="AL57" i="35" s="1"/>
  <c r="U65" i="22"/>
  <c r="AM57" i="35" s="1"/>
  <c r="V65" i="22"/>
  <c r="AN57" i="35" s="1"/>
  <c r="W65" i="22"/>
  <c r="X65" i="22"/>
  <c r="AP57" i="35" s="1"/>
  <c r="Y65" i="22"/>
  <c r="AA65" i="22"/>
  <c r="AB65" i="22"/>
  <c r="AT57" i="35" s="1"/>
  <c r="AC65" i="22"/>
  <c r="AD65" i="22"/>
  <c r="AV57" i="35" s="1"/>
  <c r="AE65" i="22"/>
  <c r="AW57" i="35" s="1"/>
  <c r="AF65" i="22"/>
  <c r="AX57" i="35" s="1"/>
  <c r="L65" i="22"/>
  <c r="AB57" i="35" s="1"/>
  <c r="M58" i="22"/>
  <c r="AC50" i="35" s="1"/>
  <c r="N58" i="22"/>
  <c r="AD50" i="35" s="1"/>
  <c r="O58" i="22"/>
  <c r="AE50" i="35" s="1"/>
  <c r="P58" i="22"/>
  <c r="AF50" i="35" s="1"/>
  <c r="Q58" i="22"/>
  <c r="R58" i="22"/>
  <c r="AI50" i="35" s="1"/>
  <c r="S58" i="22"/>
  <c r="T58" i="22"/>
  <c r="AL50" i="35" s="1"/>
  <c r="U58" i="22"/>
  <c r="AM50" i="35" s="1"/>
  <c r="V58" i="22"/>
  <c r="AN50" i="35" s="1"/>
  <c r="W58" i="22"/>
  <c r="X58" i="22"/>
  <c r="AP50" i="35" s="1"/>
  <c r="Y58" i="22"/>
  <c r="AA58" i="22"/>
  <c r="AB58" i="22"/>
  <c r="AT50" i="35" s="1"/>
  <c r="AC58" i="22"/>
  <c r="AE58" i="22"/>
  <c r="AW50" i="35" s="1"/>
  <c r="AF58" i="22"/>
  <c r="AX50" i="35" s="1"/>
  <c r="L58" i="22"/>
  <c r="AB50" i="35" s="1"/>
  <c r="M47" i="22"/>
  <c r="AC39" i="35" s="1"/>
  <c r="N47" i="22"/>
  <c r="AD39" i="35" s="1"/>
  <c r="O47" i="22"/>
  <c r="AE39" i="35" s="1"/>
  <c r="P47" i="22"/>
  <c r="AF39" i="35" s="1"/>
  <c r="Q47" i="22"/>
  <c r="R47" i="22"/>
  <c r="AI39" i="35" s="1"/>
  <c r="S47" i="22"/>
  <c r="T47" i="22"/>
  <c r="AL39" i="35" s="1"/>
  <c r="U47" i="22"/>
  <c r="AM39" i="35" s="1"/>
  <c r="V47" i="22"/>
  <c r="AN39" i="35" s="1"/>
  <c r="W47" i="22"/>
  <c r="X47" i="22"/>
  <c r="AP39" i="35" s="1"/>
  <c r="Y47" i="22"/>
  <c r="AA47" i="22"/>
  <c r="AB47" i="22"/>
  <c r="AT39" i="35" s="1"/>
  <c r="AC47" i="22"/>
  <c r="AE47" i="22"/>
  <c r="AW39" i="35" s="1"/>
  <c r="AF47" i="22"/>
  <c r="AX39" i="35" s="1"/>
  <c r="L47" i="22"/>
  <c r="AB39" i="35" s="1"/>
  <c r="M41" i="22"/>
  <c r="AC33" i="35" s="1"/>
  <c r="N41" i="22"/>
  <c r="AD33" i="35" s="1"/>
  <c r="O41" i="22"/>
  <c r="AE33" i="35" s="1"/>
  <c r="P41" i="22"/>
  <c r="AF33" i="35" s="1"/>
  <c r="Q41" i="22"/>
  <c r="R41" i="22"/>
  <c r="AI33" i="35" s="1"/>
  <c r="S41" i="22"/>
  <c r="T41" i="22"/>
  <c r="AL33" i="35" s="1"/>
  <c r="U41" i="22"/>
  <c r="AM33" i="35" s="1"/>
  <c r="V41" i="22"/>
  <c r="AN33" i="35" s="1"/>
  <c r="W41" i="22"/>
  <c r="X41" i="22"/>
  <c r="AP33" i="35" s="1"/>
  <c r="Y41" i="22"/>
  <c r="Z41" i="22"/>
  <c r="AA41" i="22"/>
  <c r="AB41" i="22"/>
  <c r="AT33" i="35" s="1"/>
  <c r="AC41" i="22"/>
  <c r="AD41" i="22"/>
  <c r="AV33" i="35" s="1"/>
  <c r="AE41" i="22"/>
  <c r="AW33" i="35" s="1"/>
  <c r="AF41" i="22"/>
  <c r="AX33" i="35" s="1"/>
  <c r="L41" i="22"/>
  <c r="AB33" i="35" s="1"/>
  <c r="M31" i="22"/>
  <c r="AC23" i="35" s="1"/>
  <c r="N31" i="22"/>
  <c r="AD23" i="35" s="1"/>
  <c r="O31" i="22"/>
  <c r="AE23" i="35" s="1"/>
  <c r="P31" i="22"/>
  <c r="AF23" i="35" s="1"/>
  <c r="Q31" i="22"/>
  <c r="R31" i="22"/>
  <c r="AI23" i="35" s="1"/>
  <c r="S31" i="22"/>
  <c r="T31" i="22"/>
  <c r="AL23" i="35" s="1"/>
  <c r="U31" i="22"/>
  <c r="AM23" i="35" s="1"/>
  <c r="V31" i="22"/>
  <c r="AN23" i="35" s="1"/>
  <c r="W31" i="22"/>
  <c r="X31" i="22"/>
  <c r="AP23" i="35" s="1"/>
  <c r="Y31" i="22"/>
  <c r="Z31" i="22"/>
  <c r="AA31" i="22"/>
  <c r="AB31" i="22"/>
  <c r="AT23" i="35" s="1"/>
  <c r="AC31" i="22"/>
  <c r="AD31" i="22"/>
  <c r="AV23" i="35" s="1"/>
  <c r="AE31" i="22"/>
  <c r="AW23" i="35" s="1"/>
  <c r="AF31" i="22"/>
  <c r="AX23" i="35" s="1"/>
  <c r="L31" i="22"/>
  <c r="AB23" i="35" s="1"/>
  <c r="M24" i="22"/>
  <c r="AC16" i="35" s="1"/>
  <c r="N24" i="22"/>
  <c r="AD16" i="35" s="1"/>
  <c r="O24" i="22"/>
  <c r="AE16" i="35" s="1"/>
  <c r="P24" i="22"/>
  <c r="AF16" i="35" s="1"/>
  <c r="Q24" i="22"/>
  <c r="R24" i="22"/>
  <c r="AI16" i="35" s="1"/>
  <c r="S24" i="22"/>
  <c r="T24" i="22"/>
  <c r="AL16" i="35" s="1"/>
  <c r="U24" i="22"/>
  <c r="AM16" i="35" s="1"/>
  <c r="V24" i="22"/>
  <c r="AN16" i="35" s="1"/>
  <c r="W24" i="22"/>
  <c r="X24" i="22"/>
  <c r="AP16" i="35" s="1"/>
  <c r="Y24" i="22"/>
  <c r="AA24" i="22"/>
  <c r="AB24" i="22"/>
  <c r="AT16" i="35" s="1"/>
  <c r="AC24" i="22"/>
  <c r="AE24" i="22"/>
  <c r="AW16" i="35" s="1"/>
  <c r="AF24" i="22"/>
  <c r="AX16" i="35" s="1"/>
  <c r="L24" i="22"/>
  <c r="AB16" i="35" s="1"/>
  <c r="M16" i="22"/>
  <c r="AC8" i="35" s="1"/>
  <c r="N16" i="22"/>
  <c r="AD8" i="35" s="1"/>
  <c r="O16" i="22"/>
  <c r="AE8" i="35" s="1"/>
  <c r="P16" i="22"/>
  <c r="AF8" i="35" s="1"/>
  <c r="Q16" i="22"/>
  <c r="R16" i="22"/>
  <c r="AI8" i="35" s="1"/>
  <c r="S16" i="22"/>
  <c r="T16" i="22"/>
  <c r="AL8" i="35" s="1"/>
  <c r="U16" i="22"/>
  <c r="AM8" i="35" s="1"/>
  <c r="V16" i="22"/>
  <c r="AN8" i="35" s="1"/>
  <c r="W16" i="22"/>
  <c r="X16" i="22"/>
  <c r="AP8" i="35" s="1"/>
  <c r="Y16" i="22"/>
  <c r="Z16" i="22"/>
  <c r="AA16" i="22"/>
  <c r="AB16" i="22"/>
  <c r="AT8" i="35" s="1"/>
  <c r="AC16" i="22"/>
  <c r="AD16" i="22"/>
  <c r="AV8" i="35" s="1"/>
  <c r="AE16" i="22"/>
  <c r="AW8" i="35" s="1"/>
  <c r="AF16" i="22"/>
  <c r="AX8" i="35" s="1"/>
  <c r="L16" i="22"/>
  <c r="AB8" i="35" s="1"/>
  <c r="K11" i="22"/>
  <c r="L3" i="35" s="1"/>
  <c r="K12" i="22"/>
  <c r="L4" i="35" s="1"/>
  <c r="K13" i="22"/>
  <c r="L5" i="35" s="1"/>
  <c r="K14" i="22"/>
  <c r="L6" i="35" s="1"/>
  <c r="K15" i="22"/>
  <c r="L7" i="35" s="1"/>
  <c r="K17" i="22"/>
  <c r="L9" i="35" s="1"/>
  <c r="K18" i="22"/>
  <c r="L10" i="35" s="1"/>
  <c r="K19" i="22"/>
  <c r="L11" i="35" s="1"/>
  <c r="K20" i="22"/>
  <c r="L12" i="35" s="1"/>
  <c r="K21" i="22"/>
  <c r="L13" i="35" s="1"/>
  <c r="K22" i="22"/>
  <c r="L14" i="35" s="1"/>
  <c r="K23" i="22"/>
  <c r="L15" i="35" s="1"/>
  <c r="K25" i="22"/>
  <c r="L17" i="35" s="1"/>
  <c r="K26" i="22"/>
  <c r="L18" i="35" s="1"/>
  <c r="K27" i="22"/>
  <c r="L19" i="35" s="1"/>
  <c r="K28" i="22"/>
  <c r="L20" i="35" s="1"/>
  <c r="K29" i="22"/>
  <c r="L21" i="35" s="1"/>
  <c r="K30" i="22"/>
  <c r="L22" i="35" s="1"/>
  <c r="K32" i="22"/>
  <c r="L24" i="35" s="1"/>
  <c r="K33" i="22"/>
  <c r="L25" i="35" s="1"/>
  <c r="K34" i="22"/>
  <c r="L26" i="35" s="1"/>
  <c r="K35" i="22"/>
  <c r="L27" i="35" s="1"/>
  <c r="K36" i="22"/>
  <c r="L28" i="35" s="1"/>
  <c r="K37" i="22"/>
  <c r="L29" i="35" s="1"/>
  <c r="K38" i="22"/>
  <c r="L30" i="35" s="1"/>
  <c r="K39" i="22"/>
  <c r="L31" i="35" s="1"/>
  <c r="K40" i="22"/>
  <c r="L32" i="35" s="1"/>
  <c r="K42" i="22"/>
  <c r="L34" i="35" s="1"/>
  <c r="K43" i="22"/>
  <c r="L35" i="35" s="1"/>
  <c r="K44" i="22"/>
  <c r="L36" i="35" s="1"/>
  <c r="K45" i="22"/>
  <c r="L37" i="35" s="1"/>
  <c r="K46" i="22"/>
  <c r="L38" i="35" s="1"/>
  <c r="K48" i="22"/>
  <c r="L40" i="35" s="1"/>
  <c r="K49" i="22"/>
  <c r="L41" i="35" s="1"/>
  <c r="K50" i="22"/>
  <c r="L42" i="35" s="1"/>
  <c r="K51" i="22"/>
  <c r="L43" i="35" s="1"/>
  <c r="K52" i="22"/>
  <c r="L44" i="35" s="1"/>
  <c r="K53" i="22"/>
  <c r="L45" i="35" s="1"/>
  <c r="K54" i="22"/>
  <c r="L46" i="35" s="1"/>
  <c r="K55" i="22"/>
  <c r="L47" i="35" s="1"/>
  <c r="K56" i="22"/>
  <c r="L48" i="35" s="1"/>
  <c r="K57" i="22"/>
  <c r="L49" i="35" s="1"/>
  <c r="K59" i="22"/>
  <c r="L51" i="35" s="1"/>
  <c r="K60" i="22"/>
  <c r="L52" i="35" s="1"/>
  <c r="K61" i="22"/>
  <c r="L53" i="35" s="1"/>
  <c r="K62" i="22"/>
  <c r="L54" i="35" s="1"/>
  <c r="K63" i="22"/>
  <c r="L55" i="35" s="1"/>
  <c r="K64" i="22"/>
  <c r="L56" i="35" s="1"/>
  <c r="K66" i="22"/>
  <c r="L58" i="35" s="1"/>
  <c r="K67" i="22"/>
  <c r="L59" i="35" s="1"/>
  <c r="K68" i="22"/>
  <c r="L60" i="35" s="1"/>
  <c r="K69" i="22"/>
  <c r="L61" i="35" s="1"/>
  <c r="K70" i="22"/>
  <c r="L62" i="35" s="1"/>
  <c r="K71" i="22"/>
  <c r="L63" i="35" s="1"/>
  <c r="K72" i="22"/>
  <c r="L64" i="35" s="1"/>
  <c r="K73" i="22"/>
  <c r="L65" i="35" s="1"/>
  <c r="K74" i="22"/>
  <c r="L66" i="35" s="1"/>
  <c r="K75" i="22"/>
  <c r="L67" i="35" s="1"/>
  <c r="K76" i="22"/>
  <c r="L68" i="35" s="1"/>
  <c r="K77" i="22"/>
  <c r="L69" i="35" s="1"/>
  <c r="K78" i="22"/>
  <c r="L70" i="35" s="1"/>
  <c r="K79" i="22"/>
  <c r="L71" i="35" s="1"/>
  <c r="K81" i="22"/>
  <c r="L73" i="35" s="1"/>
  <c r="K82" i="22"/>
  <c r="L74" i="35" s="1"/>
  <c r="K83" i="22"/>
  <c r="L75" i="35" s="1"/>
  <c r="K84" i="22"/>
  <c r="L76" i="35" s="1"/>
  <c r="K85" i="22"/>
  <c r="L77" i="35" s="1"/>
  <c r="K86" i="22"/>
  <c r="L78" i="35" s="1"/>
  <c r="K87" i="22"/>
  <c r="L79" i="35" s="1"/>
  <c r="K88" i="22"/>
  <c r="L80" i="35" s="1"/>
  <c r="K89" i="22"/>
  <c r="L81" i="35" s="1"/>
  <c r="K90" i="22"/>
  <c r="L82" i="35" s="1"/>
  <c r="K91" i="22"/>
  <c r="L83" i="35" s="1"/>
  <c r="K92" i="22"/>
  <c r="L84" i="35" s="1"/>
  <c r="K93" i="22"/>
  <c r="L85" i="35" s="1"/>
  <c r="K94" i="22"/>
  <c r="L86" i="35" s="1"/>
  <c r="K96" i="22"/>
  <c r="L88" i="35" s="1"/>
  <c r="K97" i="22"/>
  <c r="L89" i="35" s="1"/>
  <c r="K98" i="22"/>
  <c r="L90" i="35" s="1"/>
  <c r="K99" i="22"/>
  <c r="L91" i="35" s="1"/>
  <c r="K100" i="22"/>
  <c r="L92" i="35" s="1"/>
  <c r="K101" i="22"/>
  <c r="L93" i="35" s="1"/>
  <c r="K102" i="22"/>
  <c r="L94" i="35" s="1"/>
  <c r="K103" i="22"/>
  <c r="L95" i="35" s="1"/>
  <c r="K104" i="22"/>
  <c r="L96" i="35" s="1"/>
  <c r="K105" i="22"/>
  <c r="L97" i="35" s="1"/>
  <c r="K107" i="22"/>
  <c r="L99" i="35" s="1"/>
  <c r="K108" i="22"/>
  <c r="L100" i="35" s="1"/>
  <c r="K109" i="22"/>
  <c r="L101" i="35" s="1"/>
  <c r="K110" i="22"/>
  <c r="L102" i="35" s="1"/>
  <c r="K111" i="22"/>
  <c r="L103" i="35" s="1"/>
  <c r="K112" i="22"/>
  <c r="L104" i="35" s="1"/>
  <c r="K113" i="22"/>
  <c r="L105" i="35" s="1"/>
  <c r="K114" i="22"/>
  <c r="L106" i="35" s="1"/>
  <c r="K115" i="22"/>
  <c r="L107" i="35" s="1"/>
  <c r="K117" i="22"/>
  <c r="L109" i="35" s="1"/>
  <c r="K118" i="22"/>
  <c r="L110" i="35" s="1"/>
  <c r="K119" i="22"/>
  <c r="L111" i="35" s="1"/>
  <c r="K120" i="22"/>
  <c r="L112" i="35" s="1"/>
  <c r="K121" i="22"/>
  <c r="L113" i="35" s="1"/>
  <c r="K122" i="22"/>
  <c r="L114" i="35" s="1"/>
  <c r="K123" i="22"/>
  <c r="L115" i="35" s="1"/>
  <c r="K124" i="22"/>
  <c r="L116" i="35" s="1"/>
  <c r="K125" i="22"/>
  <c r="L117" i="35" s="1"/>
  <c r="K126" i="22"/>
  <c r="L118" i="35" s="1"/>
  <c r="K127" i="22"/>
  <c r="L119" i="35" s="1"/>
  <c r="K128" i="22"/>
  <c r="L120" i="35" s="1"/>
  <c r="K129" i="22"/>
  <c r="L121" i="35" s="1"/>
  <c r="K130" i="22"/>
  <c r="L122" i="35" s="1"/>
  <c r="K131" i="22"/>
  <c r="L123" i="35" s="1"/>
  <c r="K132" i="22"/>
  <c r="L124" i="35" s="1"/>
  <c r="K133" i="22"/>
  <c r="L125" i="35" s="1"/>
  <c r="K134" i="22"/>
  <c r="L126" i="35" s="1"/>
  <c r="K135" i="22"/>
  <c r="L127" i="35" s="1"/>
  <c r="K136" i="22"/>
  <c r="L128" i="35" s="1"/>
  <c r="K137" i="22"/>
  <c r="L129" i="35" s="1"/>
  <c r="K138" i="22"/>
  <c r="L130" i="35" s="1"/>
  <c r="K139" i="22"/>
  <c r="L131" i="35" s="1"/>
  <c r="K140" i="22"/>
  <c r="L132" i="35" s="1"/>
  <c r="K141" i="22"/>
  <c r="L133" i="35" s="1"/>
  <c r="K142" i="22"/>
  <c r="L134" i="35" s="1"/>
  <c r="K144" i="22"/>
  <c r="L136" i="35" s="1"/>
  <c r="K145" i="22"/>
  <c r="L137" i="35" s="1"/>
  <c r="K146" i="22"/>
  <c r="L138" i="35" s="1"/>
  <c r="K147" i="22"/>
  <c r="L139" i="35" s="1"/>
  <c r="K148" i="22"/>
  <c r="L140" i="35" s="1"/>
  <c r="K149" i="22"/>
  <c r="L141" i="35" s="1"/>
  <c r="K150" i="22"/>
  <c r="L142" i="35" s="1"/>
  <c r="K152" i="22"/>
  <c r="L144" i="35" s="1"/>
  <c r="K153" i="22"/>
  <c r="L145" i="35" s="1"/>
  <c r="K155" i="22"/>
  <c r="L147" i="35" s="1"/>
  <c r="K156" i="22"/>
  <c r="L148" i="35" s="1"/>
  <c r="K157" i="22"/>
  <c r="L149" i="35" s="1"/>
  <c r="K158" i="22"/>
  <c r="L150" i="35" s="1"/>
  <c r="K159" i="22"/>
  <c r="L151" i="35" s="1"/>
  <c r="K161" i="22"/>
  <c r="L153" i="35" s="1"/>
  <c r="K162" i="22"/>
  <c r="L154" i="35" s="1"/>
  <c r="K163" i="22"/>
  <c r="L155" i="35" s="1"/>
  <c r="K164" i="22"/>
  <c r="L156" i="35" s="1"/>
  <c r="K165" i="22"/>
  <c r="L157" i="35" s="1"/>
  <c r="K166" i="22"/>
  <c r="L158" i="35" s="1"/>
  <c r="K167" i="22"/>
  <c r="L159" i="35" s="1"/>
  <c r="K168" i="22"/>
  <c r="L160" i="35" s="1"/>
  <c r="K170" i="22"/>
  <c r="L162" i="35" s="1"/>
  <c r="K171" i="22"/>
  <c r="L163" i="35" s="1"/>
  <c r="K172" i="22"/>
  <c r="L164" i="35" s="1"/>
  <c r="K173" i="22"/>
  <c r="L165" i="35" s="1"/>
  <c r="K174" i="22"/>
  <c r="L166" i="35" s="1"/>
  <c r="K175" i="22"/>
  <c r="L167" i="35" s="1"/>
  <c r="K176" i="22"/>
  <c r="L168" i="35" s="1"/>
  <c r="K177" i="22"/>
  <c r="L169" i="35" s="1"/>
  <c r="K178" i="22"/>
  <c r="L170" i="35" s="1"/>
  <c r="K179" i="22"/>
  <c r="L171" i="35" s="1"/>
  <c r="K180" i="22"/>
  <c r="L172" i="35" s="1"/>
  <c r="K181" i="22"/>
  <c r="L173" i="35" s="1"/>
  <c r="K182" i="22"/>
  <c r="L174" i="35" s="1"/>
  <c r="K183" i="22"/>
  <c r="L175" i="35" s="1"/>
  <c r="K184" i="22"/>
  <c r="L176" i="35" s="1"/>
  <c r="K185" i="22"/>
  <c r="L177" i="35" s="1"/>
  <c r="K186" i="22"/>
  <c r="L178" i="35" s="1"/>
  <c r="K187" i="22"/>
  <c r="L179" i="35" s="1"/>
  <c r="K189" i="22"/>
  <c r="L181" i="35" s="1"/>
  <c r="K190" i="22"/>
  <c r="L182" i="35" s="1"/>
  <c r="K191" i="22"/>
  <c r="L183" i="35" s="1"/>
  <c r="K192" i="22"/>
  <c r="L184" i="35" s="1"/>
  <c r="K193" i="22"/>
  <c r="L185" i="35" s="1"/>
  <c r="K194" i="22"/>
  <c r="L186" i="35" s="1"/>
  <c r="K195" i="22"/>
  <c r="L187" i="35" s="1"/>
  <c r="K196" i="22"/>
  <c r="L188" i="35" s="1"/>
  <c r="K197" i="22"/>
  <c r="L189" i="35" s="1"/>
  <c r="K198" i="22"/>
  <c r="L190" i="35" s="1"/>
  <c r="K199" i="22"/>
  <c r="L191" i="35" s="1"/>
  <c r="K200" i="22"/>
  <c r="L192" i="35" s="1"/>
  <c r="K201" i="22"/>
  <c r="L193" i="35" s="1"/>
  <c r="K203" i="22"/>
  <c r="L195" i="35" s="1"/>
  <c r="K204" i="22"/>
  <c r="L196" i="35" s="1"/>
  <c r="K205" i="22"/>
  <c r="L197" i="35" s="1"/>
  <c r="K206" i="22"/>
  <c r="L198" i="35" s="1"/>
  <c r="K207" i="22"/>
  <c r="L199" i="35" s="1"/>
  <c r="K208" i="22"/>
  <c r="L200" i="35" s="1"/>
  <c r="K209" i="22"/>
  <c r="L201" i="35" s="1"/>
  <c r="K210" i="22"/>
  <c r="L202" i="35" s="1"/>
  <c r="K211" i="22"/>
  <c r="L203" i="35" s="1"/>
  <c r="K212" i="22"/>
  <c r="L204" i="35" s="1"/>
  <c r="K213" i="22"/>
  <c r="L205" i="35" s="1"/>
  <c r="K215" i="22"/>
  <c r="L207" i="35" s="1"/>
  <c r="K216" i="22"/>
  <c r="L208" i="35" s="1"/>
  <c r="K217" i="22"/>
  <c r="L209" i="35" s="1"/>
  <c r="K218" i="22"/>
  <c r="L210" i="35" s="1"/>
  <c r="K219" i="22"/>
  <c r="L211" i="35" s="1"/>
  <c r="K220" i="22"/>
  <c r="L212" i="35" s="1"/>
  <c r="K221" i="22"/>
  <c r="L213" i="35" s="1"/>
  <c r="K222" i="22"/>
  <c r="L214" i="35" s="1"/>
  <c r="K223" i="22"/>
  <c r="L215" i="35" s="1"/>
  <c r="K224" i="22"/>
  <c r="L216" i="35" s="1"/>
  <c r="K225" i="22"/>
  <c r="L217" i="35" s="1"/>
  <c r="K226" i="22"/>
  <c r="L218" i="35" s="1"/>
  <c r="K227" i="22"/>
  <c r="L219" i="35" s="1"/>
  <c r="K229" i="22"/>
  <c r="L221" i="35" s="1"/>
  <c r="K230" i="22"/>
  <c r="L222" i="35" s="1"/>
  <c r="K231" i="22"/>
  <c r="L223" i="35" s="1"/>
  <c r="K232" i="22"/>
  <c r="L224" i="35" s="1"/>
  <c r="K233" i="22"/>
  <c r="L225" i="35" s="1"/>
  <c r="K234" i="22"/>
  <c r="L226" i="35" s="1"/>
  <c r="K235" i="22"/>
  <c r="L227" i="35" s="1"/>
  <c r="K237" i="22"/>
  <c r="L229" i="35" s="1"/>
  <c r="K238" i="22"/>
  <c r="L230" i="35" s="1"/>
  <c r="K239" i="22"/>
  <c r="L231" i="35" s="1"/>
  <c r="K240" i="22"/>
  <c r="L232" i="35" s="1"/>
  <c r="K241" i="22"/>
  <c r="L233" i="35" s="1"/>
  <c r="K242" i="22"/>
  <c r="L234" i="35" s="1"/>
  <c r="K243" i="22"/>
  <c r="L235" i="35" s="1"/>
  <c r="K244" i="22"/>
  <c r="L236" i="35" s="1"/>
  <c r="K245" i="22"/>
  <c r="L237" i="35" s="1"/>
  <c r="K246" i="22"/>
  <c r="L238" i="35" s="1"/>
  <c r="K247" i="22"/>
  <c r="L239" i="35" s="1"/>
  <c r="K248" i="22"/>
  <c r="L240" i="35" s="1"/>
  <c r="K249" i="22"/>
  <c r="L241" i="35" s="1"/>
  <c r="K250" i="22"/>
  <c r="L242" i="35" s="1"/>
  <c r="K251" i="22"/>
  <c r="L243" i="35" s="1"/>
  <c r="K252" i="22"/>
  <c r="L244" i="35" s="1"/>
  <c r="K253" i="22"/>
  <c r="L245" i="35" s="1"/>
  <c r="K254" i="22"/>
  <c r="L246" i="35" s="1"/>
  <c r="K256" i="22"/>
  <c r="L248" i="35" s="1"/>
  <c r="K257" i="22"/>
  <c r="L249" i="35" s="1"/>
  <c r="K258" i="22"/>
  <c r="L250" i="35" s="1"/>
  <c r="K259" i="22"/>
  <c r="L251" i="35" s="1"/>
  <c r="K260" i="22"/>
  <c r="L252" i="35" s="1"/>
  <c r="K261" i="22"/>
  <c r="L253" i="35" s="1"/>
  <c r="K262" i="22"/>
  <c r="L254" i="35" s="1"/>
  <c r="K263" i="22"/>
  <c r="L255" i="35" s="1"/>
  <c r="K264" i="22"/>
  <c r="L256" i="35" s="1"/>
  <c r="K266" i="22"/>
  <c r="L258" i="35" s="1"/>
  <c r="K267" i="22"/>
  <c r="L259" i="35" s="1"/>
  <c r="K268" i="22"/>
  <c r="L260" i="35" s="1"/>
  <c r="K269" i="22"/>
  <c r="L261" i="35" s="1"/>
  <c r="K270" i="22"/>
  <c r="L262" i="35" s="1"/>
  <c r="K271" i="22"/>
  <c r="L263" i="35" s="1"/>
  <c r="K272" i="22"/>
  <c r="L264" i="35" s="1"/>
  <c r="K274" i="22"/>
  <c r="L266" i="35" s="1"/>
  <c r="K275" i="22"/>
  <c r="L267" i="35" s="1"/>
  <c r="K276" i="22"/>
  <c r="L268" i="35" s="1"/>
  <c r="K277" i="22"/>
  <c r="L269" i="35" s="1"/>
  <c r="K278" i="22"/>
  <c r="L270" i="35" s="1"/>
  <c r="K279" i="22"/>
  <c r="L271" i="35" s="1"/>
  <c r="K280" i="22"/>
  <c r="L272" i="35" s="1"/>
  <c r="K281" i="22"/>
  <c r="L273" i="35" s="1"/>
  <c r="K282" i="22"/>
  <c r="L274" i="35" s="1"/>
  <c r="K283" i="22"/>
  <c r="L275" i="35" s="1"/>
  <c r="K284" i="22"/>
  <c r="L276" i="35" s="1"/>
  <c r="K285" i="22"/>
  <c r="L277" i="35" s="1"/>
  <c r="K286" i="22"/>
  <c r="L278" i="35" s="1"/>
  <c r="K288" i="22"/>
  <c r="L280" i="35" s="1"/>
  <c r="K289" i="22"/>
  <c r="L281" i="35" s="1"/>
  <c r="K290" i="22"/>
  <c r="L282" i="35" s="1"/>
  <c r="K291" i="22"/>
  <c r="L283" i="35" s="1"/>
  <c r="K292" i="22"/>
  <c r="L284" i="35" s="1"/>
  <c r="K293" i="22"/>
  <c r="L285" i="35" s="1"/>
  <c r="K294" i="22"/>
  <c r="L286" i="35" s="1"/>
  <c r="K295" i="22"/>
  <c r="L287" i="35" s="1"/>
  <c r="K296" i="22"/>
  <c r="L288" i="35" s="1"/>
  <c r="K297" i="22"/>
  <c r="L289" i="35" s="1"/>
  <c r="K298" i="22"/>
  <c r="L290" i="35" s="1"/>
  <c r="K299" i="22"/>
  <c r="L291" i="35" s="1"/>
  <c r="K10" i="22"/>
  <c r="L2" i="35" s="1"/>
  <c r="J15" i="22"/>
  <c r="K7" i="35" s="1"/>
  <c r="J17" i="22"/>
  <c r="K9" i="35" s="1"/>
  <c r="J20" i="22"/>
  <c r="K12" i="35" s="1"/>
  <c r="J21" i="22"/>
  <c r="K13" i="35" s="1"/>
  <c r="J23" i="22"/>
  <c r="K15" i="35" s="1"/>
  <c r="J25" i="22"/>
  <c r="K17" i="35" s="1"/>
  <c r="J32" i="22"/>
  <c r="K24" i="35" s="1"/>
  <c r="J33" i="22"/>
  <c r="K25" i="35" s="1"/>
  <c r="J35" i="22"/>
  <c r="K27" i="35" s="1"/>
  <c r="J36" i="22"/>
  <c r="K28" i="35" s="1"/>
  <c r="J40" i="22"/>
  <c r="K32" i="35" s="1"/>
  <c r="J48" i="22"/>
  <c r="K40" i="35" s="1"/>
  <c r="J49" i="22"/>
  <c r="K41" i="35" s="1"/>
  <c r="J56" i="22"/>
  <c r="K48" i="35" s="1"/>
  <c r="J59" i="22"/>
  <c r="K51" i="35" s="1"/>
  <c r="J60" i="22"/>
  <c r="K52" i="35" s="1"/>
  <c r="J63" i="22"/>
  <c r="K55" i="35" s="1"/>
  <c r="J68" i="22"/>
  <c r="K60" i="35" s="1"/>
  <c r="J69" i="22"/>
  <c r="K61" i="35" s="1"/>
  <c r="J71" i="22"/>
  <c r="K63" i="35" s="1"/>
  <c r="J75" i="22"/>
  <c r="K67" i="35" s="1"/>
  <c r="J76" i="22"/>
  <c r="K68" i="35" s="1"/>
  <c r="J77" i="22"/>
  <c r="K69" i="35" s="1"/>
  <c r="J83" i="22"/>
  <c r="K75" i="35" s="1"/>
  <c r="J84" i="22"/>
  <c r="K76" i="35" s="1"/>
  <c r="J85" i="22"/>
  <c r="K77" i="35" s="1"/>
  <c r="J87" i="22"/>
  <c r="K79" i="35" s="1"/>
  <c r="J91" i="22"/>
  <c r="K83" i="35" s="1"/>
  <c r="J93" i="22"/>
  <c r="K85" i="35" s="1"/>
  <c r="J99" i="22"/>
  <c r="K91" i="35" s="1"/>
  <c r="J100" i="22"/>
  <c r="K92" i="35" s="1"/>
  <c r="J101" i="22"/>
  <c r="K93" i="35" s="1"/>
  <c r="J105" i="22"/>
  <c r="K97" i="35" s="1"/>
  <c r="J109" i="22"/>
  <c r="K101" i="35" s="1"/>
  <c r="J111" i="22"/>
  <c r="K103" i="35" s="1"/>
  <c r="J117" i="22"/>
  <c r="K109" i="35" s="1"/>
  <c r="J119" i="22"/>
  <c r="K111" i="35" s="1"/>
  <c r="J125" i="22"/>
  <c r="K117" i="35" s="1"/>
  <c r="J127" i="22"/>
  <c r="K119" i="35" s="1"/>
  <c r="J131" i="22"/>
  <c r="K123" i="35" s="1"/>
  <c r="J132" i="22"/>
  <c r="K124" i="35" s="1"/>
  <c r="J133" i="22"/>
  <c r="K125" i="35" s="1"/>
  <c r="J135" i="22"/>
  <c r="K127" i="35" s="1"/>
  <c r="J139" i="22"/>
  <c r="K131" i="35" s="1"/>
  <c r="J141" i="22"/>
  <c r="K133" i="35" s="1"/>
  <c r="J145" i="22"/>
  <c r="K137" i="35" s="1"/>
  <c r="J148" i="22"/>
  <c r="K140" i="35" s="1"/>
  <c r="J153" i="22"/>
  <c r="K145" i="35" s="1"/>
  <c r="J155" i="22"/>
  <c r="K147" i="35" s="1"/>
  <c r="J161" i="22"/>
  <c r="K153" i="35" s="1"/>
  <c r="J167" i="22"/>
  <c r="K159" i="35" s="1"/>
  <c r="J171" i="22"/>
  <c r="K163" i="35" s="1"/>
  <c r="J173" i="22"/>
  <c r="K165" i="35" s="1"/>
  <c r="J176" i="22"/>
  <c r="K168" i="35" s="1"/>
  <c r="J179" i="22"/>
  <c r="K171" i="35" s="1"/>
  <c r="J184" i="22"/>
  <c r="K176" i="35" s="1"/>
  <c r="J187" i="22"/>
  <c r="K179" i="35" s="1"/>
  <c r="J189" i="22"/>
  <c r="K181" i="35" s="1"/>
  <c r="J192" i="22"/>
  <c r="K184" i="35" s="1"/>
  <c r="J195" i="22"/>
  <c r="K187" i="35" s="1"/>
  <c r="J196" i="22"/>
  <c r="K188" i="35" s="1"/>
  <c r="J200" i="22"/>
  <c r="K192" i="35" s="1"/>
  <c r="J205" i="22"/>
  <c r="K197" i="35" s="1"/>
  <c r="J213" i="22"/>
  <c r="K205" i="35" s="1"/>
  <c r="J215" i="22"/>
  <c r="K207" i="35" s="1"/>
  <c r="J216" i="22"/>
  <c r="K208" i="35" s="1"/>
  <c r="J221" i="22"/>
  <c r="K213" i="35" s="1"/>
  <c r="J223" i="22"/>
  <c r="K215" i="35" s="1"/>
  <c r="J227" i="22"/>
  <c r="K219" i="35" s="1"/>
  <c r="J231" i="22"/>
  <c r="K223" i="35" s="1"/>
  <c r="J237" i="22"/>
  <c r="K229" i="35" s="1"/>
  <c r="J239" i="22"/>
  <c r="K231" i="35" s="1"/>
  <c r="J240" i="22"/>
  <c r="K232" i="35" s="1"/>
  <c r="J241" i="22"/>
  <c r="K233" i="35" s="1"/>
  <c r="J244" i="22"/>
  <c r="K236" i="35" s="1"/>
  <c r="J245" i="22"/>
  <c r="K237" i="35" s="1"/>
  <c r="J247" i="22"/>
  <c r="K239" i="35" s="1"/>
  <c r="J248" i="22"/>
  <c r="K240" i="35" s="1"/>
  <c r="J249" i="22"/>
  <c r="K241" i="35" s="1"/>
  <c r="J252" i="22"/>
  <c r="K244" i="35" s="1"/>
  <c r="J257" i="22"/>
  <c r="K249" i="35" s="1"/>
  <c r="J263" i="22"/>
  <c r="K255" i="35" s="1"/>
  <c r="J267" i="22"/>
  <c r="K259" i="35" s="1"/>
  <c r="J271" i="22"/>
  <c r="K263" i="35" s="1"/>
  <c r="J275" i="22"/>
  <c r="K267" i="35" s="1"/>
  <c r="J276" i="22"/>
  <c r="K268" i="35" s="1"/>
  <c r="J279" i="22"/>
  <c r="K271" i="35" s="1"/>
  <c r="J284" i="22"/>
  <c r="K276" i="35" s="1"/>
  <c r="J289" i="22"/>
  <c r="K281" i="35" s="1"/>
  <c r="J293" i="22"/>
  <c r="K285" i="35" s="1"/>
  <c r="J296" i="22"/>
  <c r="K288" i="35" s="1"/>
  <c r="J297" i="22"/>
  <c r="K289" i="35" s="1"/>
  <c r="J10" i="22"/>
  <c r="K2" i="35" s="1"/>
  <c r="H287" i="22"/>
  <c r="I279" i="35" s="1"/>
  <c r="H283" i="22"/>
  <c r="I275" i="35" s="1"/>
  <c r="H273" i="22"/>
  <c r="I265" i="35" s="1"/>
  <c r="H265" i="22"/>
  <c r="I257" i="35" s="1"/>
  <c r="H255" i="22"/>
  <c r="I247" i="35" s="1"/>
  <c r="H236" i="22"/>
  <c r="I228" i="35" s="1"/>
  <c r="H228" i="22"/>
  <c r="I220" i="35" s="1"/>
  <c r="H214" i="22"/>
  <c r="I206" i="35" s="1"/>
  <c r="H202" i="22"/>
  <c r="I194" i="35" s="1"/>
  <c r="H188" i="22"/>
  <c r="I180" i="35" s="1"/>
  <c r="H169" i="22"/>
  <c r="I161" i="35" s="1"/>
  <c r="H160" i="22"/>
  <c r="I152" i="35" s="1"/>
  <c r="H154" i="22"/>
  <c r="I146" i="35" s="1"/>
  <c r="H151" i="22"/>
  <c r="I143" i="35" s="1"/>
  <c r="H143" i="22"/>
  <c r="I135" i="35" s="1"/>
  <c r="H116" i="22"/>
  <c r="I108" i="35" s="1"/>
  <c r="H106" i="22"/>
  <c r="I98" i="35" s="1"/>
  <c r="H95" i="22"/>
  <c r="I87" i="35" s="1"/>
  <c r="H80" i="22"/>
  <c r="I72" i="35" s="1"/>
  <c r="H65" i="22"/>
  <c r="I57" i="35" s="1"/>
  <c r="H58" i="22"/>
  <c r="I50" i="35" s="1"/>
  <c r="H47" i="22"/>
  <c r="I39" i="35" s="1"/>
  <c r="H41" i="22"/>
  <c r="I33" i="35" s="1"/>
  <c r="H31" i="22"/>
  <c r="I23" i="35" s="1"/>
  <c r="H24" i="22"/>
  <c r="I16" i="35" s="1"/>
  <c r="H16" i="22"/>
  <c r="I8" i="35" s="1"/>
  <c r="F13" i="2"/>
  <c r="G13" i="2"/>
  <c r="H13" i="2"/>
  <c r="I13" i="2"/>
  <c r="E13" i="2"/>
  <c r="F12" i="2"/>
  <c r="G12" i="2"/>
  <c r="H12" i="2"/>
  <c r="I12" i="2"/>
  <c r="E12" i="2"/>
  <c r="D6" i="2"/>
  <c r="D7" i="2"/>
  <c r="D8" i="2"/>
  <c r="D9" i="2"/>
  <c r="D10" i="2"/>
  <c r="D11" i="2"/>
  <c r="D5" i="2"/>
  <c r="F242" i="35" l="1"/>
  <c r="M8" i="35"/>
  <c r="AH8" i="35"/>
  <c r="AG8" i="35"/>
  <c r="AU50" i="35"/>
  <c r="S50" i="35"/>
  <c r="AR108" i="35"/>
  <c r="Q108" i="35"/>
  <c r="P146" i="35"/>
  <c r="AQ146" i="35"/>
  <c r="AH161" i="35"/>
  <c r="AG161" i="35"/>
  <c r="M161" i="35"/>
  <c r="AR228" i="35"/>
  <c r="Q228" i="35"/>
  <c r="AO265" i="35"/>
  <c r="O265" i="35"/>
  <c r="Y135" i="35"/>
  <c r="DD135" i="35"/>
  <c r="DC135" i="35"/>
  <c r="J220" i="22"/>
  <c r="K212" i="35" s="1"/>
  <c r="J149" i="22"/>
  <c r="K141" i="35" s="1"/>
  <c r="J107" i="22"/>
  <c r="K99" i="35" s="1"/>
  <c r="K80" i="22"/>
  <c r="L72" i="35" s="1"/>
  <c r="N16" i="35"/>
  <c r="AK16" i="35"/>
  <c r="AJ16" i="35"/>
  <c r="S33" i="35"/>
  <c r="AU33" i="35"/>
  <c r="N50" i="35"/>
  <c r="AK50" i="35"/>
  <c r="AJ50" i="35"/>
  <c r="AO57" i="35"/>
  <c r="O57" i="35"/>
  <c r="AO87" i="35"/>
  <c r="O87" i="35"/>
  <c r="AQ108" i="35"/>
  <c r="P108" i="35"/>
  <c r="AH108" i="35"/>
  <c r="F108" i="35" s="1"/>
  <c r="AG108" i="35"/>
  <c r="M108" i="35"/>
  <c r="AS143" i="35"/>
  <c r="R143" i="35"/>
  <c r="AK143" i="35"/>
  <c r="AJ143" i="35"/>
  <c r="N143" i="35"/>
  <c r="AU152" i="35"/>
  <c r="S152" i="35"/>
  <c r="AU180" i="35"/>
  <c r="S180" i="35"/>
  <c r="Q194" i="35"/>
  <c r="AR194" i="35"/>
  <c r="AO206" i="35"/>
  <c r="O206" i="35"/>
  <c r="AQ228" i="35"/>
  <c r="P228" i="35"/>
  <c r="M228" i="35"/>
  <c r="AH228" i="35"/>
  <c r="AG228" i="35"/>
  <c r="AS257" i="35"/>
  <c r="R257" i="35"/>
  <c r="N257" i="35"/>
  <c r="AK257" i="35"/>
  <c r="AJ257" i="35"/>
  <c r="P275" i="35"/>
  <c r="AQ275" i="35"/>
  <c r="M275" i="35"/>
  <c r="AG275" i="35"/>
  <c r="AH275" i="35"/>
  <c r="S279" i="35"/>
  <c r="AU279" i="35"/>
  <c r="Z97" i="22"/>
  <c r="DC265" i="35"/>
  <c r="Y265" i="35"/>
  <c r="DD265" i="35"/>
  <c r="DD16" i="35"/>
  <c r="DC16" i="35"/>
  <c r="Y16" i="35"/>
  <c r="Y146" i="35"/>
  <c r="DD146" i="35"/>
  <c r="DC146" i="35"/>
  <c r="DD8" i="35"/>
  <c r="DC8" i="35"/>
  <c r="Y8" i="35"/>
  <c r="DC72" i="35"/>
  <c r="DD72" i="35"/>
  <c r="Y72" i="35"/>
  <c r="AO135" i="35"/>
  <c r="O135" i="35"/>
  <c r="R194" i="35"/>
  <c r="AS194" i="35"/>
  <c r="AO247" i="35"/>
  <c r="O247" i="35"/>
  <c r="DD33" i="35"/>
  <c r="DC33" i="35"/>
  <c r="Y33" i="35"/>
  <c r="J281" i="22"/>
  <c r="K273" i="35" s="1"/>
  <c r="O8" i="35"/>
  <c r="AO8" i="35"/>
  <c r="AS16" i="35"/>
  <c r="R16" i="35"/>
  <c r="AO23" i="35"/>
  <c r="O23" i="35"/>
  <c r="AO39" i="35"/>
  <c r="O39" i="35"/>
  <c r="AS50" i="35"/>
  <c r="R50" i="35"/>
  <c r="AS72" i="35"/>
  <c r="R72" i="35"/>
  <c r="N72" i="35"/>
  <c r="AK72" i="35"/>
  <c r="AJ72" i="35"/>
  <c r="R98" i="35"/>
  <c r="AS98" i="35"/>
  <c r="AJ98" i="35"/>
  <c r="N98" i="35"/>
  <c r="AK98" i="35"/>
  <c r="AU135" i="35"/>
  <c r="S135" i="35"/>
  <c r="AR143" i="35"/>
  <c r="Q143" i="35"/>
  <c r="AO146" i="35"/>
  <c r="O146" i="35"/>
  <c r="AO161" i="35"/>
  <c r="O161" i="35"/>
  <c r="P194" i="35"/>
  <c r="AQ194" i="35"/>
  <c r="AH194" i="35"/>
  <c r="M194" i="35"/>
  <c r="AG194" i="35"/>
  <c r="F194" i="35" s="1"/>
  <c r="R220" i="35"/>
  <c r="AS220" i="35"/>
  <c r="AK220" i="35"/>
  <c r="AJ220" i="35"/>
  <c r="N220" i="35"/>
  <c r="AU247" i="35"/>
  <c r="S247" i="35"/>
  <c r="AR257" i="35"/>
  <c r="Q257" i="35"/>
  <c r="AK279" i="35"/>
  <c r="AJ279" i="35"/>
  <c r="N279" i="35"/>
  <c r="DD279" i="35"/>
  <c r="DC279" i="35"/>
  <c r="Y279" i="35"/>
  <c r="DD50" i="35"/>
  <c r="DC50" i="35"/>
  <c r="Y50" i="35"/>
  <c r="DC228" i="35"/>
  <c r="AU72" i="35"/>
  <c r="S72" i="35"/>
  <c r="AH146" i="35"/>
  <c r="AG146" i="35"/>
  <c r="M146" i="35"/>
  <c r="AQ161" i="35"/>
  <c r="P161" i="35"/>
  <c r="J168" i="22"/>
  <c r="K160" i="35" s="1"/>
  <c r="J19" i="22"/>
  <c r="K11" i="35" s="1"/>
  <c r="AQ16" i="35"/>
  <c r="P16" i="35"/>
  <c r="M16" i="35"/>
  <c r="AH16" i="35"/>
  <c r="AG16" i="35"/>
  <c r="R33" i="35"/>
  <c r="AS33" i="35"/>
  <c r="AJ33" i="35"/>
  <c r="N33" i="35"/>
  <c r="AK33" i="35"/>
  <c r="P50" i="35"/>
  <c r="AQ50" i="35"/>
  <c r="AG50" i="35"/>
  <c r="M50" i="35"/>
  <c r="AH50" i="35"/>
  <c r="AR72" i="35"/>
  <c r="Q72" i="35"/>
  <c r="AR98" i="35"/>
  <c r="Q98" i="35"/>
  <c r="AO108" i="35"/>
  <c r="O108" i="35"/>
  <c r="AQ143" i="35"/>
  <c r="P143" i="35"/>
  <c r="M143" i="35"/>
  <c r="AH143" i="35"/>
  <c r="AG143" i="35"/>
  <c r="F143" i="35" s="1"/>
  <c r="AS152" i="35"/>
  <c r="R152" i="35"/>
  <c r="N152" i="35"/>
  <c r="AJ152" i="35"/>
  <c r="AK152" i="35"/>
  <c r="AS180" i="35"/>
  <c r="R180" i="35"/>
  <c r="N180" i="35"/>
  <c r="AK180" i="35"/>
  <c r="AJ180" i="35"/>
  <c r="AU206" i="35"/>
  <c r="S206" i="35"/>
  <c r="Q220" i="35"/>
  <c r="AR220" i="35"/>
  <c r="AO228" i="35"/>
  <c r="O228" i="35"/>
  <c r="F257" i="35"/>
  <c r="AQ257" i="35"/>
  <c r="P257" i="35"/>
  <c r="M257" i="35"/>
  <c r="AG257" i="35"/>
  <c r="AH257" i="35"/>
  <c r="AU265" i="35"/>
  <c r="S265" i="35"/>
  <c r="O275" i="35"/>
  <c r="AO275" i="35"/>
  <c r="AS279" i="35"/>
  <c r="R279" i="35"/>
  <c r="DD39" i="35"/>
  <c r="DC39" i="35"/>
  <c r="Y39" i="35"/>
  <c r="DD161" i="35"/>
  <c r="DC161" i="35"/>
  <c r="Y161" i="35"/>
  <c r="CE292" i="35"/>
  <c r="Y228" i="35"/>
  <c r="AS275" i="35"/>
  <c r="R275" i="35"/>
  <c r="J124" i="22"/>
  <c r="K116" i="35" s="1"/>
  <c r="AU8" i="35"/>
  <c r="S8" i="35"/>
  <c r="AU23" i="35"/>
  <c r="S23" i="35"/>
  <c r="AR33" i="35"/>
  <c r="Q33" i="35"/>
  <c r="S57" i="35"/>
  <c r="AU57" i="35"/>
  <c r="P72" i="35"/>
  <c r="AQ72" i="35"/>
  <c r="AG72" i="35"/>
  <c r="F72" i="35" s="1"/>
  <c r="M72" i="35"/>
  <c r="AH72" i="35"/>
  <c r="AU87" i="35"/>
  <c r="S87" i="35"/>
  <c r="AQ98" i="35"/>
  <c r="P98" i="35"/>
  <c r="AH98" i="35"/>
  <c r="AG98" i="35"/>
  <c r="F98" i="35" s="1"/>
  <c r="M98" i="35"/>
  <c r="AS135" i="35"/>
  <c r="R135" i="35"/>
  <c r="N135" i="35"/>
  <c r="AK135" i="35"/>
  <c r="AJ135" i="35"/>
  <c r="AU146" i="35"/>
  <c r="S146" i="35"/>
  <c r="AR152" i="35"/>
  <c r="Q152" i="35"/>
  <c r="Q180" i="35"/>
  <c r="AR180" i="35"/>
  <c r="AO194" i="35"/>
  <c r="O194" i="35"/>
  <c r="AQ220" i="35"/>
  <c r="P220" i="35"/>
  <c r="M220" i="35"/>
  <c r="AH220" i="35"/>
  <c r="AG220" i="35"/>
  <c r="R247" i="35"/>
  <c r="AS247" i="35"/>
  <c r="N247" i="35"/>
  <c r="AK247" i="35"/>
  <c r="AJ247" i="35"/>
  <c r="N265" i="35"/>
  <c r="AK265" i="35"/>
  <c r="AJ265" i="35"/>
  <c r="AQ279" i="35"/>
  <c r="P279" i="35"/>
  <c r="AH279" i="35"/>
  <c r="AG279" i="35"/>
  <c r="M279" i="35"/>
  <c r="Y220" i="35"/>
  <c r="DD220" i="35"/>
  <c r="DC220" i="35"/>
  <c r="CN292" i="35"/>
  <c r="W292" i="35"/>
  <c r="CO292" i="35"/>
  <c r="Y247" i="35"/>
  <c r="DC247" i="35"/>
  <c r="DD247" i="35"/>
  <c r="DD57" i="35"/>
  <c r="DC57" i="35"/>
  <c r="Y57" i="35"/>
  <c r="T292" i="35"/>
  <c r="AY292" i="35"/>
  <c r="V292" i="35"/>
  <c r="AU16" i="35"/>
  <c r="S16" i="35"/>
  <c r="AH23" i="35"/>
  <c r="AG23" i="35"/>
  <c r="F23" i="35" s="1"/>
  <c r="M23" i="35"/>
  <c r="AQ39" i="35"/>
  <c r="P39" i="35"/>
  <c r="S98" i="35"/>
  <c r="AU98" i="35"/>
  <c r="AK194" i="35"/>
  <c r="AJ194" i="35"/>
  <c r="N194" i="35"/>
  <c r="J229" i="22"/>
  <c r="K221" i="35" s="1"/>
  <c r="J211" i="22"/>
  <c r="K203" i="35" s="1"/>
  <c r="O16" i="35"/>
  <c r="AO16" i="35"/>
  <c r="AQ33" i="35"/>
  <c r="P33" i="35"/>
  <c r="AH33" i="35"/>
  <c r="AG33" i="35"/>
  <c r="F33" i="35" s="1"/>
  <c r="M33" i="35"/>
  <c r="S39" i="35"/>
  <c r="AU39" i="35"/>
  <c r="AO50" i="35"/>
  <c r="O50" i="35"/>
  <c r="AK57" i="35"/>
  <c r="AJ57" i="35"/>
  <c r="N57" i="35"/>
  <c r="N87" i="35"/>
  <c r="AK87" i="35"/>
  <c r="AJ87" i="35"/>
  <c r="S108" i="35"/>
  <c r="AU108" i="35"/>
  <c r="AR135" i="35"/>
  <c r="Q135" i="35"/>
  <c r="AO143" i="35"/>
  <c r="O143" i="35"/>
  <c r="F152" i="35"/>
  <c r="P152" i="35"/>
  <c r="AQ152" i="35"/>
  <c r="M152" i="35"/>
  <c r="AG152" i="35"/>
  <c r="AH152" i="35"/>
  <c r="S161" i="35"/>
  <c r="AU161" i="35"/>
  <c r="F180" i="35"/>
  <c r="P180" i="35"/>
  <c r="AQ180" i="35"/>
  <c r="AH180" i="35"/>
  <c r="AG180" i="35"/>
  <c r="M180" i="35"/>
  <c r="R206" i="35"/>
  <c r="AS206" i="35"/>
  <c r="N206" i="35"/>
  <c r="AK206" i="35"/>
  <c r="AJ206" i="35"/>
  <c r="S228" i="35"/>
  <c r="AU228" i="35"/>
  <c r="Q247" i="35"/>
  <c r="AR247" i="35"/>
  <c r="AO257" i="35"/>
  <c r="O257" i="35"/>
  <c r="R265" i="35"/>
  <c r="AS265" i="35"/>
  <c r="DD98" i="35"/>
  <c r="DC98" i="35"/>
  <c r="Y98" i="35"/>
  <c r="DD87" i="35"/>
  <c r="DC87" i="35"/>
  <c r="Y87" i="35"/>
  <c r="DD152" i="35"/>
  <c r="DC152" i="35"/>
  <c r="Y152" i="35"/>
  <c r="AQ8" i="35"/>
  <c r="P8" i="35"/>
  <c r="J159" i="22"/>
  <c r="K151" i="35" s="1"/>
  <c r="J55" i="22"/>
  <c r="K47" i="35" s="1"/>
  <c r="J28" i="22"/>
  <c r="K20" i="35" s="1"/>
  <c r="AS8" i="35"/>
  <c r="R8" i="35"/>
  <c r="N8" i="35"/>
  <c r="AK8" i="35"/>
  <c r="AJ8" i="35"/>
  <c r="F8" i="35" s="1"/>
  <c r="R23" i="35"/>
  <c r="AS23" i="35"/>
  <c r="AJ23" i="35"/>
  <c r="N23" i="35"/>
  <c r="AK23" i="35"/>
  <c r="AJ39" i="35"/>
  <c r="N39" i="35"/>
  <c r="AK39" i="35"/>
  <c r="AS57" i="35"/>
  <c r="R57" i="35"/>
  <c r="AO72" i="35"/>
  <c r="O72" i="35"/>
  <c r="AS87" i="35"/>
  <c r="R87" i="35"/>
  <c r="AO98" i="35"/>
  <c r="O98" i="35"/>
  <c r="AQ135" i="35"/>
  <c r="P135" i="35"/>
  <c r="M135" i="35"/>
  <c r="AH135" i="35"/>
  <c r="AG135" i="35"/>
  <c r="F135" i="35" s="1"/>
  <c r="AS146" i="35"/>
  <c r="R146" i="35"/>
  <c r="N146" i="35"/>
  <c r="AK146" i="35"/>
  <c r="AJ146" i="35"/>
  <c r="F146" i="35" s="1"/>
  <c r="AJ161" i="35"/>
  <c r="N161" i="35"/>
  <c r="AK161" i="35"/>
  <c r="S194" i="35"/>
  <c r="AU194" i="35"/>
  <c r="Q206" i="35"/>
  <c r="AR206" i="35"/>
  <c r="AO220" i="35"/>
  <c r="F220" i="35" s="1"/>
  <c r="O220" i="35"/>
  <c r="P247" i="35"/>
  <c r="AQ247" i="35"/>
  <c r="AH247" i="35"/>
  <c r="AG247" i="35"/>
  <c r="F247" i="35" s="1"/>
  <c r="M247" i="35"/>
  <c r="AQ265" i="35"/>
  <c r="P265" i="35"/>
  <c r="AH265" i="35"/>
  <c r="AG265" i="35"/>
  <c r="M265" i="35"/>
  <c r="AU275" i="35"/>
  <c r="S275" i="35"/>
  <c r="AO279" i="35"/>
  <c r="O279" i="35"/>
  <c r="I29" i="34"/>
  <c r="K50" i="34"/>
  <c r="DC206" i="35"/>
  <c r="Y206" i="35"/>
  <c r="DD206" i="35"/>
  <c r="DD23" i="35"/>
  <c r="DC23" i="35"/>
  <c r="Y23" i="35"/>
  <c r="DD275" i="35"/>
  <c r="Y275" i="35"/>
  <c r="DC275" i="35"/>
  <c r="AQ23" i="35"/>
  <c r="P23" i="35"/>
  <c r="AH39" i="35"/>
  <c r="AG39" i="35"/>
  <c r="M39" i="35"/>
  <c r="S220" i="35"/>
  <c r="AU220" i="35"/>
  <c r="J203" i="22"/>
  <c r="K195" i="35" s="1"/>
  <c r="AR8" i="35"/>
  <c r="Q8" i="35"/>
  <c r="AR23" i="35"/>
  <c r="Q23" i="35"/>
  <c r="AO33" i="35"/>
  <c r="O33" i="35"/>
  <c r="R39" i="35"/>
  <c r="AS39" i="35"/>
  <c r="AQ57" i="35"/>
  <c r="P57" i="35"/>
  <c r="AH57" i="35"/>
  <c r="AG57" i="35"/>
  <c r="M57" i="35"/>
  <c r="AQ87" i="35"/>
  <c r="P87" i="35"/>
  <c r="M87" i="35"/>
  <c r="AH87" i="35"/>
  <c r="AG87" i="35"/>
  <c r="R108" i="35"/>
  <c r="AS108" i="35"/>
  <c r="AJ108" i="35"/>
  <c r="N108" i="35"/>
  <c r="AK108" i="35"/>
  <c r="S143" i="35"/>
  <c r="AU143" i="35"/>
  <c r="Q146" i="35"/>
  <c r="AR146" i="35"/>
  <c r="O152" i="35"/>
  <c r="AO152" i="35"/>
  <c r="R161" i="35"/>
  <c r="AS161" i="35"/>
  <c r="AO180" i="35"/>
  <c r="O180" i="35"/>
  <c r="AQ206" i="35"/>
  <c r="P206" i="35"/>
  <c r="AH206" i="35"/>
  <c r="AG206" i="35"/>
  <c r="F206" i="35" s="1"/>
  <c r="M206" i="35"/>
  <c r="AS228" i="35"/>
  <c r="R228" i="35"/>
  <c r="AK228" i="35"/>
  <c r="AJ228" i="35"/>
  <c r="F228" i="35" s="1"/>
  <c r="N228" i="35"/>
  <c r="AU257" i="35"/>
  <c r="S257" i="35"/>
  <c r="N275" i="35"/>
  <c r="AK275" i="35"/>
  <c r="AJ275" i="35"/>
  <c r="K46" i="34"/>
  <c r="DE292" i="35"/>
  <c r="DD143" i="35"/>
  <c r="DC143" i="35"/>
  <c r="Y143" i="35"/>
  <c r="DD257" i="35"/>
  <c r="DC257" i="35"/>
  <c r="Y257" i="35"/>
  <c r="Y194" i="35"/>
  <c r="K49" i="34"/>
  <c r="I30" i="34"/>
  <c r="J174" i="22"/>
  <c r="K166" i="35" s="1"/>
  <c r="J130" i="22"/>
  <c r="K122" i="35" s="1"/>
  <c r="J104" i="22"/>
  <c r="K96" i="35" s="1"/>
  <c r="J62" i="22"/>
  <c r="K54" i="35" s="1"/>
  <c r="K41" i="22"/>
  <c r="L33" i="35" s="1"/>
  <c r="K106" i="22"/>
  <c r="L98" i="35" s="1"/>
  <c r="K273" i="22"/>
  <c r="L265" i="35" s="1"/>
  <c r="J285" i="22"/>
  <c r="K277" i="35" s="1"/>
  <c r="J250" i="22"/>
  <c r="K242" i="35" s="1"/>
  <c r="J78" i="22"/>
  <c r="K70" i="35" s="1"/>
  <c r="J217" i="22"/>
  <c r="K209" i="35" s="1"/>
  <c r="J288" i="22"/>
  <c r="K280" i="35" s="1"/>
  <c r="J270" i="22"/>
  <c r="K262" i="35" s="1"/>
  <c r="J261" i="22"/>
  <c r="K253" i="35" s="1"/>
  <c r="J235" i="22"/>
  <c r="K227" i="35" s="1"/>
  <c r="J226" i="22"/>
  <c r="K218" i="35" s="1"/>
  <c r="J218" i="22"/>
  <c r="K210" i="35" s="1"/>
  <c r="J209" i="22"/>
  <c r="K201" i="35" s="1"/>
  <c r="J183" i="22"/>
  <c r="K175" i="35" s="1"/>
  <c r="J175" i="22"/>
  <c r="K167" i="35" s="1"/>
  <c r="J166" i="22"/>
  <c r="K158" i="35" s="1"/>
  <c r="J158" i="22"/>
  <c r="K150" i="35" s="1"/>
  <c r="J123" i="22"/>
  <c r="K115" i="35" s="1"/>
  <c r="J114" i="22"/>
  <c r="K106" i="35" s="1"/>
  <c r="J97" i="22"/>
  <c r="K89" i="35" s="1"/>
  <c r="J88" i="22"/>
  <c r="K80" i="35" s="1"/>
  <c r="J80" i="22"/>
  <c r="K72" i="35" s="1"/>
  <c r="J72" i="22"/>
  <c r="K64" i="35" s="1"/>
  <c r="J54" i="22"/>
  <c r="K46" i="35" s="1"/>
  <c r="J45" i="22"/>
  <c r="K37" i="35" s="1"/>
  <c r="K265" i="22"/>
  <c r="L257" i="35" s="1"/>
  <c r="J199" i="22"/>
  <c r="K191" i="35" s="1"/>
  <c r="J147" i="22"/>
  <c r="K139" i="35" s="1"/>
  <c r="P300" i="22"/>
  <c r="AF292" i="35" s="1"/>
  <c r="K228" i="22"/>
  <c r="L220" i="35" s="1"/>
  <c r="J112" i="22"/>
  <c r="K104" i="35" s="1"/>
  <c r="J225" i="22"/>
  <c r="K217" i="35" s="1"/>
  <c r="J157" i="22"/>
  <c r="K149" i="35" s="1"/>
  <c r="J137" i="22"/>
  <c r="K129" i="35" s="1"/>
  <c r="J121" i="22"/>
  <c r="K113" i="35" s="1"/>
  <c r="J103" i="22"/>
  <c r="K95" i="35" s="1"/>
  <c r="J52" i="22"/>
  <c r="K44" i="35" s="1"/>
  <c r="J258" i="22"/>
  <c r="K250" i="35" s="1"/>
  <c r="J232" i="22"/>
  <c r="K224" i="35" s="1"/>
  <c r="J206" i="22"/>
  <c r="K198" i="35" s="1"/>
  <c r="J197" i="22"/>
  <c r="K189" i="35" s="1"/>
  <c r="J180" i="22"/>
  <c r="K172" i="35" s="1"/>
  <c r="Z172" i="22"/>
  <c r="J163" i="22"/>
  <c r="K155" i="35" s="1"/>
  <c r="J136" i="22"/>
  <c r="K128" i="35" s="1"/>
  <c r="J128" i="22"/>
  <c r="K120" i="35" s="1"/>
  <c r="J120" i="22"/>
  <c r="K112" i="35" s="1"/>
  <c r="J102" i="22"/>
  <c r="K94" i="35" s="1"/>
  <c r="Z60" i="22"/>
  <c r="J51" i="22"/>
  <c r="K43" i="35" s="1"/>
  <c r="J42" i="22"/>
  <c r="K34" i="35" s="1"/>
  <c r="V300" i="22"/>
  <c r="AN292" i="35" s="1"/>
  <c r="N300" i="22"/>
  <c r="AD292" i="35" s="1"/>
  <c r="Y300" i="22"/>
  <c r="Q300" i="22"/>
  <c r="K65" i="22"/>
  <c r="L57" i="35" s="1"/>
  <c r="K202" i="22"/>
  <c r="L194" i="35" s="1"/>
  <c r="K255" i="22"/>
  <c r="L247" i="35" s="1"/>
  <c r="Z285" i="22"/>
  <c r="AD273" i="22"/>
  <c r="AV265" i="35" s="1"/>
  <c r="J286" i="22"/>
  <c r="K278" i="35" s="1"/>
  <c r="J182" i="22"/>
  <c r="K174" i="35" s="1"/>
  <c r="J138" i="22"/>
  <c r="K130" i="35" s="1"/>
  <c r="J96" i="22"/>
  <c r="K88" i="35" s="1"/>
  <c r="K188" i="22"/>
  <c r="L180" i="35" s="1"/>
  <c r="J294" i="22"/>
  <c r="K286" i="35" s="1"/>
  <c r="J242" i="22"/>
  <c r="K234" i="35" s="1"/>
  <c r="J70" i="22"/>
  <c r="K62" i="35" s="1"/>
  <c r="J43" i="22"/>
  <c r="K35" i="35" s="1"/>
  <c r="J224" i="22"/>
  <c r="K216" i="35" s="1"/>
  <c r="J292" i="22"/>
  <c r="K284" i="35" s="1"/>
  <c r="Z275" i="22"/>
  <c r="J266" i="22"/>
  <c r="K258" i="35" s="1"/>
  <c r="J222" i="22"/>
  <c r="K214" i="35" s="1"/>
  <c r="J162" i="22"/>
  <c r="K154" i="35" s="1"/>
  <c r="J144" i="22"/>
  <c r="K136" i="35" s="1"/>
  <c r="J110" i="22"/>
  <c r="K102" i="35" s="1"/>
  <c r="J92" i="22"/>
  <c r="K84" i="35" s="1"/>
  <c r="J50" i="22"/>
  <c r="K42" i="35" s="1"/>
  <c r="J14" i="22"/>
  <c r="K6" i="35" s="1"/>
  <c r="U300" i="22"/>
  <c r="AM292" i="35" s="1"/>
  <c r="AD95" i="22"/>
  <c r="AV87" i="35" s="1"/>
  <c r="K95" i="22"/>
  <c r="L87" i="35" s="1"/>
  <c r="K151" i="22"/>
  <c r="L143" i="35" s="1"/>
  <c r="AD24" i="22"/>
  <c r="AV16" i="35" s="1"/>
  <c r="AD283" i="22"/>
  <c r="AV275" i="35" s="1"/>
  <c r="J269" i="22"/>
  <c r="K261" i="35" s="1"/>
  <c r="J234" i="22"/>
  <c r="K226" i="35" s="1"/>
  <c r="J191" i="22"/>
  <c r="K183" i="35" s="1"/>
  <c r="J27" i="22"/>
  <c r="K19" i="35" s="1"/>
  <c r="J260" i="22"/>
  <c r="K252" i="35" s="1"/>
  <c r="J198" i="22"/>
  <c r="K190" i="35" s="1"/>
  <c r="J86" i="22"/>
  <c r="K78" i="35" s="1"/>
  <c r="J34" i="22"/>
  <c r="K26" i="35" s="1"/>
  <c r="K116" i="22"/>
  <c r="L108" i="35" s="1"/>
  <c r="Z95" i="22"/>
  <c r="J251" i="22"/>
  <c r="K243" i="35" s="1"/>
  <c r="J208" i="22"/>
  <c r="K200" i="35" s="1"/>
  <c r="J79" i="22"/>
  <c r="K71" i="35" s="1"/>
  <c r="J61" i="22"/>
  <c r="K53" i="35" s="1"/>
  <c r="J291" i="22"/>
  <c r="K283" i="35" s="1"/>
  <c r="J282" i="22"/>
  <c r="K274" i="35" s="1"/>
  <c r="J274" i="22"/>
  <c r="K266" i="35" s="1"/>
  <c r="J264" i="22"/>
  <c r="K256" i="35" s="1"/>
  <c r="J256" i="22"/>
  <c r="K248" i="35" s="1"/>
  <c r="J230" i="22"/>
  <c r="K222" i="35" s="1"/>
  <c r="J212" i="22"/>
  <c r="K204" i="35" s="1"/>
  <c r="J204" i="22"/>
  <c r="K196" i="35" s="1"/>
  <c r="J186" i="22"/>
  <c r="K178" i="35" s="1"/>
  <c r="J178" i="22"/>
  <c r="K170" i="35" s="1"/>
  <c r="J170" i="22"/>
  <c r="K162" i="35" s="1"/>
  <c r="J152" i="22"/>
  <c r="K144" i="35" s="1"/>
  <c r="J142" i="22"/>
  <c r="K134" i="35" s="1"/>
  <c r="J134" i="22"/>
  <c r="K126" i="35" s="1"/>
  <c r="J126" i="22"/>
  <c r="K118" i="35" s="1"/>
  <c r="J118" i="22"/>
  <c r="K110" i="35" s="1"/>
  <c r="Z67" i="22"/>
  <c r="J57" i="22"/>
  <c r="K49" i="35" s="1"/>
  <c r="Z49" i="22"/>
  <c r="J39" i="22"/>
  <c r="K31" i="35" s="1"/>
  <c r="K31" i="22"/>
  <c r="L23" i="35" s="1"/>
  <c r="J22" i="22"/>
  <c r="K14" i="35" s="1"/>
  <c r="J13" i="22"/>
  <c r="K5" i="35" s="1"/>
  <c r="T300" i="22"/>
  <c r="AL292" i="35" s="1"/>
  <c r="K58" i="22"/>
  <c r="L50" i="35" s="1"/>
  <c r="O300" i="22"/>
  <c r="AE292" i="35" s="1"/>
  <c r="AD47" i="22"/>
  <c r="AV39" i="35" s="1"/>
  <c r="AD287" i="22"/>
  <c r="AV279" i="35" s="1"/>
  <c r="J243" i="22"/>
  <c r="K235" i="35" s="1"/>
  <c r="K154" i="22"/>
  <c r="L146" i="35" s="1"/>
  <c r="J259" i="22"/>
  <c r="K251" i="35" s="1"/>
  <c r="J207" i="22"/>
  <c r="K199" i="35" s="1"/>
  <c r="J146" i="22"/>
  <c r="K138" i="35" s="1"/>
  <c r="AD169" i="22"/>
  <c r="AV161" i="35" s="1"/>
  <c r="J295" i="22"/>
  <c r="K287" i="35" s="1"/>
  <c r="J165" i="22"/>
  <c r="K157" i="35" s="1"/>
  <c r="J113" i="22"/>
  <c r="K105" i="35" s="1"/>
  <c r="J44" i="22"/>
  <c r="K36" i="35" s="1"/>
  <c r="J298" i="22"/>
  <c r="K290" i="35" s="1"/>
  <c r="J290" i="22"/>
  <c r="K282" i="35" s="1"/>
  <c r="J272" i="22"/>
  <c r="K264" i="35" s="1"/>
  <c r="J254" i="22"/>
  <c r="K246" i="35" s="1"/>
  <c r="J246" i="22"/>
  <c r="K238" i="35" s="1"/>
  <c r="J238" i="22"/>
  <c r="K230" i="35" s="1"/>
  <c r="J194" i="22"/>
  <c r="K186" i="35" s="1"/>
  <c r="J185" i="22"/>
  <c r="K177" i="35" s="1"/>
  <c r="J177" i="22"/>
  <c r="K169" i="35" s="1"/>
  <c r="K160" i="22"/>
  <c r="L152" i="35" s="1"/>
  <c r="J150" i="22"/>
  <c r="K142" i="35" s="1"/>
  <c r="J108" i="22"/>
  <c r="K100" i="35" s="1"/>
  <c r="J90" i="22"/>
  <c r="K82" i="35" s="1"/>
  <c r="J82" i="22"/>
  <c r="K74" i="35" s="1"/>
  <c r="J74" i="22"/>
  <c r="K66" i="35" s="1"/>
  <c r="J66" i="22"/>
  <c r="K58" i="35" s="1"/>
  <c r="J38" i="22"/>
  <c r="K30" i="35" s="1"/>
  <c r="J30" i="22"/>
  <c r="K22" i="35" s="1"/>
  <c r="S300" i="22"/>
  <c r="K236" i="22"/>
  <c r="L228" i="35" s="1"/>
  <c r="H300" i="6"/>
  <c r="CC292" i="35" s="1"/>
  <c r="J278" i="22"/>
  <c r="K270" i="35" s="1"/>
  <c r="J122" i="22"/>
  <c r="K114" i="35" s="1"/>
  <c r="J18" i="22"/>
  <c r="K10" i="35" s="1"/>
  <c r="J53" i="22"/>
  <c r="K45" i="35" s="1"/>
  <c r="J277" i="22"/>
  <c r="K269" i="35" s="1"/>
  <c r="J190" i="22"/>
  <c r="K182" i="35" s="1"/>
  <c r="J156" i="22"/>
  <c r="K148" i="35" s="1"/>
  <c r="J129" i="22"/>
  <c r="K121" i="35" s="1"/>
  <c r="J94" i="22"/>
  <c r="K86" i="35" s="1"/>
  <c r="J26" i="22"/>
  <c r="K18" i="35" s="1"/>
  <c r="J268" i="22"/>
  <c r="K260" i="35" s="1"/>
  <c r="J233" i="22"/>
  <c r="K225" i="35" s="1"/>
  <c r="J181" i="22"/>
  <c r="K173" i="35" s="1"/>
  <c r="J164" i="22"/>
  <c r="K156" i="35" s="1"/>
  <c r="Z289" i="22"/>
  <c r="J280" i="22"/>
  <c r="K272" i="35" s="1"/>
  <c r="J262" i="22"/>
  <c r="K254" i="35" s="1"/>
  <c r="J253" i="22"/>
  <c r="K245" i="35" s="1"/>
  <c r="J219" i="22"/>
  <c r="K211" i="35" s="1"/>
  <c r="J210" i="22"/>
  <c r="K202" i="35" s="1"/>
  <c r="J201" i="22"/>
  <c r="K193" i="35" s="1"/>
  <c r="J193" i="22"/>
  <c r="K185" i="35" s="1"/>
  <c r="J140" i="22"/>
  <c r="K132" i="35" s="1"/>
  <c r="J115" i="22"/>
  <c r="K107" i="35" s="1"/>
  <c r="J98" i="22"/>
  <c r="K90" i="35" s="1"/>
  <c r="J89" i="22"/>
  <c r="K81" i="35" s="1"/>
  <c r="J81" i="22"/>
  <c r="K73" i="35" s="1"/>
  <c r="J73" i="22"/>
  <c r="K65" i="35" s="1"/>
  <c r="J64" i="22"/>
  <c r="K56" i="35" s="1"/>
  <c r="J46" i="22"/>
  <c r="K38" i="35" s="1"/>
  <c r="J37" i="22"/>
  <c r="K29" i="35" s="1"/>
  <c r="J29" i="22"/>
  <c r="K21" i="35" s="1"/>
  <c r="J11" i="22"/>
  <c r="K3" i="35" s="1"/>
  <c r="R300" i="22"/>
  <c r="AI292" i="35" s="1"/>
  <c r="K143" i="22"/>
  <c r="L135" i="35" s="1"/>
  <c r="Q14" i="25"/>
  <c r="Q12" i="25"/>
  <c r="H50" i="27"/>
  <c r="I28" i="34" s="1"/>
  <c r="Q28" i="25"/>
  <c r="J299" i="22"/>
  <c r="K291" i="35" s="1"/>
  <c r="BM116" i="30"/>
  <c r="AD116" i="29"/>
  <c r="AE116" i="6"/>
  <c r="V116" i="24"/>
  <c r="AS116" i="31"/>
  <c r="AK116" i="4"/>
  <c r="AE143" i="6"/>
  <c r="V143" i="24"/>
  <c r="AS143" i="31"/>
  <c r="BM143" i="30"/>
  <c r="AD143" i="29"/>
  <c r="AK143" i="4"/>
  <c r="BM228" i="30"/>
  <c r="AE228" i="6"/>
  <c r="AD228" i="29"/>
  <c r="V228" i="24"/>
  <c r="AS228" i="31"/>
  <c r="AK228" i="4"/>
  <c r="AF300" i="22"/>
  <c r="AX292" i="35" s="1"/>
  <c r="L300" i="22"/>
  <c r="AB292" i="35" s="1"/>
  <c r="K214" i="22"/>
  <c r="L206" i="35" s="1"/>
  <c r="AC300" i="22"/>
  <c r="AE58" i="6"/>
  <c r="V58" i="24"/>
  <c r="BM58" i="30"/>
  <c r="AS58" i="31"/>
  <c r="AD58" i="29"/>
  <c r="AK58" i="4"/>
  <c r="AE154" i="6"/>
  <c r="AS154" i="31"/>
  <c r="V154" i="24"/>
  <c r="BM154" i="30"/>
  <c r="AD154" i="29"/>
  <c r="AK154" i="4"/>
  <c r="AE255" i="6"/>
  <c r="V255" i="24"/>
  <c r="AS255" i="31"/>
  <c r="BM255" i="30"/>
  <c r="AD255" i="29"/>
  <c r="AK255" i="4"/>
  <c r="J67" i="22"/>
  <c r="K59" i="35" s="1"/>
  <c r="AB300" i="22"/>
  <c r="AT292" i="35" s="1"/>
  <c r="J116" i="22"/>
  <c r="K108" i="35" s="1"/>
  <c r="BM236" i="30"/>
  <c r="AD236" i="29"/>
  <c r="AE236" i="6"/>
  <c r="V236" i="24"/>
  <c r="AS236" i="31"/>
  <c r="AK236" i="4"/>
  <c r="X300" i="22"/>
  <c r="AP292" i="35" s="1"/>
  <c r="V214" i="24"/>
  <c r="AS214" i="31"/>
  <c r="BM214" i="30"/>
  <c r="AD214" i="29"/>
  <c r="AE214" i="6"/>
  <c r="AK214" i="4"/>
  <c r="AE151" i="6"/>
  <c r="V151" i="24"/>
  <c r="AS151" i="31"/>
  <c r="BM151" i="30"/>
  <c r="AD151" i="29"/>
  <c r="AK151" i="4"/>
  <c r="AE65" i="6"/>
  <c r="V65" i="24"/>
  <c r="AS65" i="31"/>
  <c r="BM65" i="30"/>
  <c r="AD65" i="29"/>
  <c r="AK65" i="4"/>
  <c r="AE265" i="6"/>
  <c r="V265" i="24"/>
  <c r="BM265" i="30"/>
  <c r="AS265" i="31"/>
  <c r="AD265" i="29"/>
  <c r="AK265" i="4"/>
  <c r="AE169" i="6"/>
  <c r="V169" i="24"/>
  <c r="BM169" i="30"/>
  <c r="AS169" i="31"/>
  <c r="AD169" i="29"/>
  <c r="AK169" i="4"/>
  <c r="AE31" i="6"/>
  <c r="V31" i="24"/>
  <c r="AS31" i="31"/>
  <c r="BM31" i="30"/>
  <c r="AD31" i="29"/>
  <c r="AK31" i="4"/>
  <c r="AE47" i="6"/>
  <c r="V47" i="24"/>
  <c r="AS47" i="31"/>
  <c r="BM47" i="30"/>
  <c r="AD47" i="29"/>
  <c r="AK47" i="4"/>
  <c r="AE160" i="6"/>
  <c r="V160" i="24"/>
  <c r="AS160" i="31"/>
  <c r="BM160" i="30"/>
  <c r="AD160" i="29"/>
  <c r="AK160" i="4"/>
  <c r="AE80" i="6"/>
  <c r="V80" i="24"/>
  <c r="AS80" i="31"/>
  <c r="BM80" i="30"/>
  <c r="AD80" i="29"/>
  <c r="AK80" i="4"/>
  <c r="BM273" i="30"/>
  <c r="AE273" i="6"/>
  <c r="V273" i="24"/>
  <c r="AS273" i="31"/>
  <c r="AD273" i="29"/>
  <c r="AK273" i="4"/>
  <c r="AS16" i="31"/>
  <c r="AE16" i="6"/>
  <c r="V16" i="24"/>
  <c r="BM16" i="30"/>
  <c r="AD16" i="29"/>
  <c r="AK16" i="4"/>
  <c r="AE95" i="6"/>
  <c r="V95" i="24"/>
  <c r="AS95" i="31"/>
  <c r="BM95" i="30"/>
  <c r="AD95" i="29"/>
  <c r="AK95" i="4"/>
  <c r="BM188" i="30"/>
  <c r="AD188" i="29"/>
  <c r="AE188" i="6"/>
  <c r="V188" i="24"/>
  <c r="AS188" i="31"/>
  <c r="AK188" i="4"/>
  <c r="AD283" i="29"/>
  <c r="AE283" i="6"/>
  <c r="V283" i="24"/>
  <c r="AS283" i="31"/>
  <c r="BM283" i="30"/>
  <c r="AK283" i="4"/>
  <c r="Z62" i="22"/>
  <c r="AE106" i="6"/>
  <c r="AS106" i="31"/>
  <c r="V106" i="24"/>
  <c r="BM106" i="30"/>
  <c r="AD106" i="29"/>
  <c r="AK106" i="4"/>
  <c r="AE202" i="6"/>
  <c r="V202" i="24"/>
  <c r="BM202" i="30"/>
  <c r="AS202" i="31"/>
  <c r="AD202" i="29"/>
  <c r="AK202" i="4"/>
  <c r="K47" i="22"/>
  <c r="L39" i="35" s="1"/>
  <c r="K287" i="22"/>
  <c r="L279" i="35" s="1"/>
  <c r="K24" i="22"/>
  <c r="L16" i="35" s="1"/>
  <c r="AE300" i="22"/>
  <c r="AW292" i="35" s="1"/>
  <c r="M300" i="22"/>
  <c r="AC292" i="35" s="1"/>
  <c r="Z26" i="22"/>
  <c r="AE24" i="6"/>
  <c r="AD24" i="29"/>
  <c r="BM24" i="30"/>
  <c r="AS24" i="31"/>
  <c r="V24" i="24"/>
  <c r="AK24" i="4"/>
  <c r="V287" i="24"/>
  <c r="AD287" i="29"/>
  <c r="AE287" i="6"/>
  <c r="BM287" i="30"/>
  <c r="AS287" i="31"/>
  <c r="AK287" i="4"/>
  <c r="AD41" i="29"/>
  <c r="AS41" i="31"/>
  <c r="AE41" i="6"/>
  <c r="BM41" i="30"/>
  <c r="V41" i="24"/>
  <c r="AK41" i="4"/>
  <c r="J41" i="22"/>
  <c r="K33" i="35" s="1"/>
  <c r="AR10" i="31"/>
  <c r="BL10" i="30"/>
  <c r="C9" i="25"/>
  <c r="C9" i="26"/>
  <c r="C9" i="30"/>
  <c r="C9" i="6"/>
  <c r="C9" i="22"/>
  <c r="C9" i="27"/>
  <c r="C9" i="31"/>
  <c r="C9" i="4"/>
  <c r="C9" i="28"/>
  <c r="C9" i="24"/>
  <c r="C9" i="29"/>
  <c r="D9" i="29"/>
  <c r="D9" i="31"/>
  <c r="D9" i="28"/>
  <c r="D9" i="24"/>
  <c r="D9" i="25"/>
  <c r="D9" i="27"/>
  <c r="D9" i="4"/>
  <c r="D9" i="22"/>
  <c r="D9" i="26"/>
  <c r="D9" i="30"/>
  <c r="D9" i="6"/>
  <c r="H300" i="30"/>
  <c r="DJ292" i="35" s="1"/>
  <c r="H300" i="31"/>
  <c r="J283" i="22"/>
  <c r="K275" i="35" s="1"/>
  <c r="J287" i="22"/>
  <c r="K279" i="35" s="1"/>
  <c r="J95" i="22"/>
  <c r="K87" i="35" s="1"/>
  <c r="AD58" i="22"/>
  <c r="AV50" i="35" s="1"/>
  <c r="Z58" i="22"/>
  <c r="J58" i="22"/>
  <c r="K50" i="35" s="1"/>
  <c r="AA300" i="22"/>
  <c r="J47" i="22"/>
  <c r="K39" i="35" s="1"/>
  <c r="H300" i="22"/>
  <c r="I292" i="35" s="1"/>
  <c r="K169" i="22"/>
  <c r="L161" i="35" s="1"/>
  <c r="J172" i="22"/>
  <c r="K164" i="35" s="1"/>
  <c r="W300" i="22"/>
  <c r="J12" i="22"/>
  <c r="K4" i="35" s="1"/>
  <c r="K16" i="22"/>
  <c r="L8" i="35" s="1"/>
  <c r="D13" i="2"/>
  <c r="D12" i="2"/>
  <c r="J273" i="22" l="1"/>
  <c r="K265" i="35" s="1"/>
  <c r="AR18" i="35"/>
  <c r="F18" i="35" s="1"/>
  <c r="Q18" i="35"/>
  <c r="AR52" i="35"/>
  <c r="F52" i="35" s="1"/>
  <c r="Q52" i="35"/>
  <c r="AR87" i="35"/>
  <c r="F87" i="35" s="1"/>
  <c r="Q87" i="35"/>
  <c r="Q267" i="35"/>
  <c r="AR267" i="35"/>
  <c r="F267" i="35" s="1"/>
  <c r="AR54" i="35"/>
  <c r="F54" i="35" s="1"/>
  <c r="Q54" i="35"/>
  <c r="AR41" i="35"/>
  <c r="F41" i="35" s="1"/>
  <c r="Q41" i="35"/>
  <c r="M292" i="35"/>
  <c r="AH292" i="35"/>
  <c r="AG292" i="35"/>
  <c r="D51" i="34"/>
  <c r="D44" i="34"/>
  <c r="D39" i="34"/>
  <c r="D32" i="34"/>
  <c r="D26" i="34"/>
  <c r="D18" i="34"/>
  <c r="D52" i="34"/>
  <c r="D40" i="34"/>
  <c r="D27" i="34"/>
  <c r="D19" i="34"/>
  <c r="D12" i="34"/>
  <c r="D53" i="34"/>
  <c r="D45" i="34"/>
  <c r="D41" i="34"/>
  <c r="D33" i="34"/>
  <c r="D28" i="34"/>
  <c r="D20" i="34"/>
  <c r="D54" i="34"/>
  <c r="D46" i="34"/>
  <c r="D34" i="34"/>
  <c r="D21" i="34"/>
  <c r="D13" i="34"/>
  <c r="D47" i="34"/>
  <c r="D42" i="34"/>
  <c r="D35" i="34"/>
  <c r="D29" i="34"/>
  <c r="D22" i="34"/>
  <c r="D14" i="34"/>
  <c r="D48" i="34"/>
  <c r="D36" i="34"/>
  <c r="D30" i="34"/>
  <c r="D49" i="34"/>
  <c r="D43" i="34"/>
  <c r="D37" i="34"/>
  <c r="D31" i="34"/>
  <c r="D24" i="34"/>
  <c r="D16" i="34"/>
  <c r="D50" i="34"/>
  <c r="D38" i="34"/>
  <c r="D25" i="34"/>
  <c r="D17" i="34"/>
  <c r="D6" i="34"/>
  <c r="D290" i="35"/>
  <c r="D288" i="35"/>
  <c r="D285" i="35"/>
  <c r="D283" i="35"/>
  <c r="D281" i="35"/>
  <c r="D279" i="35"/>
  <c r="D3" i="34"/>
  <c r="D11" i="34"/>
  <c r="D8" i="34"/>
  <c r="D5" i="34"/>
  <c r="D292" i="35"/>
  <c r="D10" i="34"/>
  <c r="D2" i="34"/>
  <c r="D291" i="35"/>
  <c r="D289" i="35"/>
  <c r="D284" i="35"/>
  <c r="D282" i="35"/>
  <c r="D280" i="35"/>
  <c r="D23" i="34"/>
  <c r="D9" i="34"/>
  <c r="D287" i="35"/>
  <c r="D286" i="35"/>
  <c r="D4" i="34"/>
  <c r="D277" i="35"/>
  <c r="D275" i="35"/>
  <c r="D273" i="35"/>
  <c r="D271" i="35"/>
  <c r="D278" i="35"/>
  <c r="D276" i="35"/>
  <c r="D274" i="35"/>
  <c r="D272" i="35"/>
  <c r="D270" i="35"/>
  <c r="D268" i="35"/>
  <c r="D266" i="35"/>
  <c r="D264" i="35"/>
  <c r="D262" i="35"/>
  <c r="D260" i="35"/>
  <c r="D15" i="34"/>
  <c r="D7" i="34"/>
  <c r="D267" i="35"/>
  <c r="D259" i="35"/>
  <c r="D257" i="35"/>
  <c r="D255" i="35"/>
  <c r="D253" i="35"/>
  <c r="D251" i="35"/>
  <c r="D249" i="35"/>
  <c r="D269" i="35"/>
  <c r="D256" i="35"/>
  <c r="D248" i="35"/>
  <c r="D246" i="35"/>
  <c r="D244" i="35"/>
  <c r="D265" i="35"/>
  <c r="D254" i="35"/>
  <c r="D263" i="35"/>
  <c r="D261" i="35"/>
  <c r="D252" i="35"/>
  <c r="D250" i="35"/>
  <c r="D243" i="35"/>
  <c r="D242" i="35"/>
  <c r="D240" i="35"/>
  <c r="D238" i="35"/>
  <c r="D236" i="35"/>
  <c r="D234" i="35"/>
  <c r="D232" i="35"/>
  <c r="D230" i="35"/>
  <c r="D228" i="35"/>
  <c r="D226" i="35"/>
  <c r="D224" i="35"/>
  <c r="D222" i="35"/>
  <c r="D258" i="35"/>
  <c r="D245" i="35"/>
  <c r="D247" i="35"/>
  <c r="D237" i="35"/>
  <c r="D231" i="35"/>
  <c r="D227" i="35"/>
  <c r="D235" i="35"/>
  <c r="D223" i="35"/>
  <c r="D219" i="35"/>
  <c r="D217" i="35"/>
  <c r="D241" i="35"/>
  <c r="D233" i="35"/>
  <c r="D220" i="35"/>
  <c r="D229" i="35"/>
  <c r="D225" i="35"/>
  <c r="D218" i="35"/>
  <c r="D239" i="35"/>
  <c r="D215" i="35"/>
  <c r="D213" i="35"/>
  <c r="D211" i="35"/>
  <c r="D209" i="35"/>
  <c r="D207" i="35"/>
  <c r="D205" i="35"/>
  <c r="D203" i="35"/>
  <c r="D201" i="35"/>
  <c r="D199" i="35"/>
  <c r="D197" i="35"/>
  <c r="D195" i="35"/>
  <c r="D216" i="35"/>
  <c r="D221" i="35"/>
  <c r="D196" i="35"/>
  <c r="D193" i="35"/>
  <c r="D191" i="35"/>
  <c r="D189" i="35"/>
  <c r="D187" i="35"/>
  <c r="D185" i="35"/>
  <c r="D183" i="35"/>
  <c r="D181" i="35"/>
  <c r="D179" i="35"/>
  <c r="D177" i="35"/>
  <c r="D175" i="35"/>
  <c r="D198" i="35"/>
  <c r="D208" i="35"/>
  <c r="D200" i="35"/>
  <c r="D194" i="35"/>
  <c r="D210" i="35"/>
  <c r="D202" i="35"/>
  <c r="D212" i="35"/>
  <c r="D204" i="35"/>
  <c r="D192" i="35"/>
  <c r="D190" i="35"/>
  <c r="D188" i="35"/>
  <c r="D186" i="35"/>
  <c r="D184" i="35"/>
  <c r="D182" i="35"/>
  <c r="D180" i="35"/>
  <c r="D178" i="35"/>
  <c r="D176" i="35"/>
  <c r="D174" i="35"/>
  <c r="D214" i="35"/>
  <c r="D172" i="35"/>
  <c r="D170" i="35"/>
  <c r="D168" i="35"/>
  <c r="D166" i="35"/>
  <c r="D164" i="35"/>
  <c r="D162" i="35"/>
  <c r="D160" i="35"/>
  <c r="D158" i="35"/>
  <c r="D156" i="35"/>
  <c r="D154" i="35"/>
  <c r="D206" i="35"/>
  <c r="D161" i="35"/>
  <c r="D153" i="35"/>
  <c r="D150" i="35"/>
  <c r="D169" i="35"/>
  <c r="D149" i="35"/>
  <c r="D147" i="35"/>
  <c r="D145" i="35"/>
  <c r="D143" i="35"/>
  <c r="D141" i="35"/>
  <c r="D139" i="35"/>
  <c r="D137" i="35"/>
  <c r="D159" i="35"/>
  <c r="D151" i="35"/>
  <c r="D167" i="35"/>
  <c r="D157" i="35"/>
  <c r="D173" i="35"/>
  <c r="D165" i="35"/>
  <c r="D163" i="35"/>
  <c r="D148" i="35"/>
  <c r="D146" i="35"/>
  <c r="D144" i="35"/>
  <c r="D142" i="35"/>
  <c r="D140" i="35"/>
  <c r="D138" i="35"/>
  <c r="D136" i="35"/>
  <c r="D155" i="35"/>
  <c r="D135" i="35"/>
  <c r="D133" i="35"/>
  <c r="D131" i="35"/>
  <c r="D129" i="35"/>
  <c r="D152" i="35"/>
  <c r="D171" i="35"/>
  <c r="D134" i="35"/>
  <c r="D132" i="35"/>
  <c r="D130" i="35"/>
  <c r="D128" i="35"/>
  <c r="D125" i="35"/>
  <c r="D123" i="35"/>
  <c r="D121" i="35"/>
  <c r="D119" i="35"/>
  <c r="D117" i="35"/>
  <c r="D115" i="35"/>
  <c r="D113" i="35"/>
  <c r="D111" i="35"/>
  <c r="D109" i="35"/>
  <c r="D107" i="35"/>
  <c r="D105" i="35"/>
  <c r="D103" i="35"/>
  <c r="D101" i="35"/>
  <c r="D99" i="35"/>
  <c r="D97" i="35"/>
  <c r="D95" i="35"/>
  <c r="D120" i="35"/>
  <c r="D104" i="35"/>
  <c r="D122" i="35"/>
  <c r="D106" i="35"/>
  <c r="D124" i="35"/>
  <c r="D108" i="35"/>
  <c r="D93" i="35"/>
  <c r="D91" i="35"/>
  <c r="D89" i="35"/>
  <c r="D87" i="35"/>
  <c r="D85" i="35"/>
  <c r="D83" i="35"/>
  <c r="D81" i="35"/>
  <c r="D79" i="35"/>
  <c r="D77" i="35"/>
  <c r="D75" i="35"/>
  <c r="D73" i="35"/>
  <c r="D126" i="35"/>
  <c r="D110" i="35"/>
  <c r="D94" i="35"/>
  <c r="D112" i="35"/>
  <c r="D96" i="35"/>
  <c r="D114" i="35"/>
  <c r="D98" i="35"/>
  <c r="D116" i="35"/>
  <c r="D100" i="35"/>
  <c r="D92" i="35"/>
  <c r="D90" i="35"/>
  <c r="D88" i="35"/>
  <c r="D86" i="35"/>
  <c r="D84" i="35"/>
  <c r="D82" i="35"/>
  <c r="D80" i="35"/>
  <c r="D78" i="35"/>
  <c r="D76" i="35"/>
  <c r="D74" i="35"/>
  <c r="D127" i="35"/>
  <c r="D71" i="35"/>
  <c r="D69" i="35"/>
  <c r="D67" i="35"/>
  <c r="D65" i="35"/>
  <c r="D63" i="35"/>
  <c r="D61" i="35"/>
  <c r="D59" i="35"/>
  <c r="D57" i="35"/>
  <c r="D55" i="35"/>
  <c r="D53" i="35"/>
  <c r="D51" i="35"/>
  <c r="D49" i="35"/>
  <c r="D47" i="35"/>
  <c r="D45" i="35"/>
  <c r="D43" i="35"/>
  <c r="D40" i="35"/>
  <c r="D38" i="35"/>
  <c r="D36" i="35"/>
  <c r="D34" i="35"/>
  <c r="D32" i="35"/>
  <c r="D30" i="35"/>
  <c r="D28" i="35"/>
  <c r="D26" i="35"/>
  <c r="D24" i="35"/>
  <c r="D118" i="35"/>
  <c r="D72" i="35"/>
  <c r="D70" i="35"/>
  <c r="D68" i="35"/>
  <c r="D66" i="35"/>
  <c r="D64" i="35"/>
  <c r="D62" i="35"/>
  <c r="D60" i="35"/>
  <c r="D58" i="35"/>
  <c r="D56" i="35"/>
  <c r="D54" i="35"/>
  <c r="D52" i="35"/>
  <c r="D50" i="35"/>
  <c r="D48" i="35"/>
  <c r="D46" i="35"/>
  <c r="D44" i="35"/>
  <c r="D42" i="35"/>
  <c r="D102" i="35"/>
  <c r="D29" i="35"/>
  <c r="D27" i="35"/>
  <c r="D31" i="35"/>
  <c r="D33" i="35"/>
  <c r="D22" i="35"/>
  <c r="D20" i="35"/>
  <c r="D18" i="35"/>
  <c r="D16" i="35"/>
  <c r="D14" i="35"/>
  <c r="D12" i="35"/>
  <c r="D10" i="35"/>
  <c r="D8" i="35"/>
  <c r="D6" i="35"/>
  <c r="D4" i="35"/>
  <c r="D2" i="35"/>
  <c r="D35" i="35"/>
  <c r="D37" i="35"/>
  <c r="D39" i="35"/>
  <c r="D41" i="35"/>
  <c r="D25" i="35"/>
  <c r="D23" i="35"/>
  <c r="D21" i="35"/>
  <c r="D19" i="35"/>
  <c r="D17" i="35"/>
  <c r="D15" i="35"/>
  <c r="D13" i="35"/>
  <c r="D11" i="35"/>
  <c r="D9" i="35"/>
  <c r="D7" i="35"/>
  <c r="D5" i="35"/>
  <c r="D3" i="35"/>
  <c r="K45" i="34"/>
  <c r="R292" i="35"/>
  <c r="AS292" i="35"/>
  <c r="DD292" i="35"/>
  <c r="Y292" i="35"/>
  <c r="K27" i="34"/>
  <c r="K33" i="34"/>
  <c r="DC292" i="35"/>
  <c r="J265" i="22"/>
  <c r="K257" i="35" s="1"/>
  <c r="AR281" i="35"/>
  <c r="F281" i="35" s="1"/>
  <c r="Q281" i="35"/>
  <c r="P292" i="35"/>
  <c r="AQ292" i="35"/>
  <c r="S292" i="35"/>
  <c r="AU292" i="35"/>
  <c r="AJ292" i="35"/>
  <c r="AK292" i="35"/>
  <c r="N292" i="35"/>
  <c r="AR59" i="35"/>
  <c r="F59" i="35" s="1"/>
  <c r="Q59" i="35"/>
  <c r="AR50" i="35"/>
  <c r="F50" i="35" s="1"/>
  <c r="Q50" i="35"/>
  <c r="AR89" i="35"/>
  <c r="F89" i="35" s="1"/>
  <c r="Q89" i="35"/>
  <c r="O292" i="35"/>
  <c r="AO292" i="35"/>
  <c r="C50" i="34"/>
  <c r="C38" i="34"/>
  <c r="C25" i="34"/>
  <c r="C17" i="34"/>
  <c r="C11" i="34"/>
  <c r="C7" i="34"/>
  <c r="C3" i="34"/>
  <c r="C51" i="34"/>
  <c r="C44" i="34"/>
  <c r="C39" i="34"/>
  <c r="C32" i="34"/>
  <c r="C26" i="34"/>
  <c r="C18" i="34"/>
  <c r="C52" i="34"/>
  <c r="C40" i="34"/>
  <c r="C27" i="34"/>
  <c r="C19" i="34"/>
  <c r="C12" i="34"/>
  <c r="C8" i="34"/>
  <c r="C4" i="34"/>
  <c r="C292" i="35"/>
  <c r="C53" i="34"/>
  <c r="C45" i="34"/>
  <c r="C41" i="34"/>
  <c r="C33" i="34"/>
  <c r="C28" i="34"/>
  <c r="C20" i="34"/>
  <c r="C54" i="34"/>
  <c r="C46" i="34"/>
  <c r="C34" i="34"/>
  <c r="C21" i="34"/>
  <c r="C13" i="34"/>
  <c r="C9" i="34"/>
  <c r="C5" i="34"/>
  <c r="C47" i="34"/>
  <c r="C42" i="34"/>
  <c r="C35" i="34"/>
  <c r="C29" i="34"/>
  <c r="C48" i="34"/>
  <c r="C36" i="34"/>
  <c r="C30" i="34"/>
  <c r="C23" i="34"/>
  <c r="C15" i="34"/>
  <c r="C10" i="34"/>
  <c r="C6" i="34"/>
  <c r="C2" i="34"/>
  <c r="C49" i="34"/>
  <c r="C43" i="34"/>
  <c r="C37" i="34"/>
  <c r="C31" i="34"/>
  <c r="C24" i="34"/>
  <c r="C16" i="34"/>
  <c r="C22" i="34"/>
  <c r="C287" i="35"/>
  <c r="C286" i="35"/>
  <c r="C290" i="35"/>
  <c r="C288" i="35"/>
  <c r="C285" i="35"/>
  <c r="C283" i="35"/>
  <c r="C281" i="35"/>
  <c r="C291" i="35"/>
  <c r="C279" i="35"/>
  <c r="C278" i="35"/>
  <c r="C276" i="35"/>
  <c r="C274" i="35"/>
  <c r="C272" i="35"/>
  <c r="C282" i="35"/>
  <c r="C284" i="35"/>
  <c r="C289" i="35"/>
  <c r="C277" i="35"/>
  <c r="C275" i="35"/>
  <c r="C273" i="35"/>
  <c r="C271" i="35"/>
  <c r="C270" i="35"/>
  <c r="C268" i="35"/>
  <c r="C266" i="35"/>
  <c r="C264" i="35"/>
  <c r="C262" i="35"/>
  <c r="C260" i="35"/>
  <c r="C14" i="34"/>
  <c r="C267" i="35"/>
  <c r="C259" i="35"/>
  <c r="C257" i="35"/>
  <c r="C255" i="35"/>
  <c r="C253" i="35"/>
  <c r="C251" i="35"/>
  <c r="C250" i="35"/>
  <c r="C256" i="35"/>
  <c r="C280" i="35"/>
  <c r="C249" i="35"/>
  <c r="C248" i="35"/>
  <c r="C246" i="35"/>
  <c r="C265" i="35"/>
  <c r="C254" i="35"/>
  <c r="C269" i="35"/>
  <c r="C263" i="35"/>
  <c r="C261" i="35"/>
  <c r="C258" i="35"/>
  <c r="C244" i="35"/>
  <c r="C243" i="35"/>
  <c r="C242" i="35"/>
  <c r="C240" i="35"/>
  <c r="C238" i="35"/>
  <c r="C236" i="35"/>
  <c r="C234" i="35"/>
  <c r="C232" i="35"/>
  <c r="C230" i="35"/>
  <c r="C228" i="35"/>
  <c r="C245" i="35"/>
  <c r="C222" i="35"/>
  <c r="C221" i="35"/>
  <c r="C237" i="35"/>
  <c r="C231" i="35"/>
  <c r="C227" i="35"/>
  <c r="C235" i="35"/>
  <c r="C224" i="35"/>
  <c r="C223" i="35"/>
  <c r="C219" i="35"/>
  <c r="C217" i="35"/>
  <c r="C252" i="35"/>
  <c r="C241" i="35"/>
  <c r="C233" i="35"/>
  <c r="C220" i="35"/>
  <c r="C216" i="35"/>
  <c r="C225" i="35"/>
  <c r="C218" i="35"/>
  <c r="C239" i="35"/>
  <c r="C226" i="35"/>
  <c r="C215" i="35"/>
  <c r="C213" i="35"/>
  <c r="C211" i="35"/>
  <c r="C209" i="35"/>
  <c r="C207" i="35"/>
  <c r="C205" i="35"/>
  <c r="C203" i="35"/>
  <c r="C201" i="35"/>
  <c r="C199" i="35"/>
  <c r="C197" i="35"/>
  <c r="C195" i="35"/>
  <c r="C229" i="35"/>
  <c r="C247" i="35"/>
  <c r="C196" i="35"/>
  <c r="C193" i="35"/>
  <c r="C191" i="35"/>
  <c r="C189" i="35"/>
  <c r="C187" i="35"/>
  <c r="C185" i="35"/>
  <c r="C183" i="35"/>
  <c r="C181" i="35"/>
  <c r="C179" i="35"/>
  <c r="C177" i="35"/>
  <c r="C175" i="35"/>
  <c r="C198" i="35"/>
  <c r="C208" i="35"/>
  <c r="C200" i="35"/>
  <c r="C194" i="35"/>
  <c r="C210" i="35"/>
  <c r="C202" i="35"/>
  <c r="C186" i="35"/>
  <c r="C176" i="35"/>
  <c r="C174" i="35"/>
  <c r="C188" i="35"/>
  <c r="C178" i="35"/>
  <c r="C173" i="35"/>
  <c r="C171" i="35"/>
  <c r="C169" i="35"/>
  <c r="C167" i="35"/>
  <c r="C165" i="35"/>
  <c r="C163" i="35"/>
  <c r="C161" i="35"/>
  <c r="C159" i="35"/>
  <c r="C157" i="35"/>
  <c r="C155" i="35"/>
  <c r="C153" i="35"/>
  <c r="C151" i="35"/>
  <c r="C212" i="35"/>
  <c r="C190" i="35"/>
  <c r="C180" i="35"/>
  <c r="C204" i="35"/>
  <c r="C192" i="35"/>
  <c r="C214" i="35"/>
  <c r="C172" i="35"/>
  <c r="C170" i="35"/>
  <c r="C168" i="35"/>
  <c r="C166" i="35"/>
  <c r="C164" i="35"/>
  <c r="C162" i="35"/>
  <c r="C160" i="35"/>
  <c r="C158" i="35"/>
  <c r="C156" i="35"/>
  <c r="C154" i="35"/>
  <c r="C152" i="35"/>
  <c r="C184" i="35"/>
  <c r="C150" i="35"/>
  <c r="C182" i="35"/>
  <c r="C149" i="35"/>
  <c r="C147" i="35"/>
  <c r="C145" i="35"/>
  <c r="C143" i="35"/>
  <c r="C141" i="35"/>
  <c r="C139" i="35"/>
  <c r="C137" i="35"/>
  <c r="C206" i="35"/>
  <c r="C136" i="35"/>
  <c r="C138" i="35"/>
  <c r="C140" i="35"/>
  <c r="C148" i="35"/>
  <c r="C142" i="35"/>
  <c r="C135" i="35"/>
  <c r="C133" i="35"/>
  <c r="C131" i="35"/>
  <c r="C129" i="35"/>
  <c r="C144" i="35"/>
  <c r="C132" i="35"/>
  <c r="C128" i="35"/>
  <c r="C127" i="35"/>
  <c r="C126" i="35"/>
  <c r="C124" i="35"/>
  <c r="C122" i="35"/>
  <c r="C120" i="35"/>
  <c r="C118" i="35"/>
  <c r="C116" i="35"/>
  <c r="C114" i="35"/>
  <c r="C112" i="35"/>
  <c r="C110" i="35"/>
  <c r="C108" i="35"/>
  <c r="C106" i="35"/>
  <c r="C104" i="35"/>
  <c r="C102" i="35"/>
  <c r="C100" i="35"/>
  <c r="C98" i="35"/>
  <c r="C96" i="35"/>
  <c r="C94" i="35"/>
  <c r="C134" i="35"/>
  <c r="C130" i="35"/>
  <c r="C125" i="35"/>
  <c r="C123" i="35"/>
  <c r="C121" i="35"/>
  <c r="C119" i="35"/>
  <c r="C117" i="35"/>
  <c r="C115" i="35"/>
  <c r="C113" i="35"/>
  <c r="C111" i="35"/>
  <c r="C109" i="35"/>
  <c r="C107" i="35"/>
  <c r="C105" i="35"/>
  <c r="C103" i="35"/>
  <c r="C101" i="35"/>
  <c r="C99" i="35"/>
  <c r="C97" i="35"/>
  <c r="C95" i="35"/>
  <c r="C93" i="35"/>
  <c r="C91" i="35"/>
  <c r="C89" i="35"/>
  <c r="C87" i="35"/>
  <c r="C85" i="35"/>
  <c r="C83" i="35"/>
  <c r="C81" i="35"/>
  <c r="C79" i="35"/>
  <c r="C77" i="35"/>
  <c r="C75" i="35"/>
  <c r="C73" i="35"/>
  <c r="C146" i="35"/>
  <c r="C41" i="35"/>
  <c r="C39" i="35"/>
  <c r="C37" i="35"/>
  <c r="C35" i="35"/>
  <c r="C33" i="35"/>
  <c r="C31" i="35"/>
  <c r="C29" i="35"/>
  <c r="C27" i="35"/>
  <c r="C25" i="35"/>
  <c r="C71" i="35"/>
  <c r="C69" i="35"/>
  <c r="C67" i="35"/>
  <c r="C65" i="35"/>
  <c r="C63" i="35"/>
  <c r="C61" i="35"/>
  <c r="C59" i="35"/>
  <c r="C57" i="35"/>
  <c r="C55" i="35"/>
  <c r="C53" i="35"/>
  <c r="C51" i="35"/>
  <c r="C49" i="35"/>
  <c r="C47" i="35"/>
  <c r="C45" i="35"/>
  <c r="C43" i="35"/>
  <c r="C90" i="35"/>
  <c r="C86" i="35"/>
  <c r="C82" i="35"/>
  <c r="C78" i="35"/>
  <c r="C74" i="35"/>
  <c r="C88" i="35"/>
  <c r="C40" i="35"/>
  <c r="C38" i="35"/>
  <c r="C36" i="35"/>
  <c r="C34" i="35"/>
  <c r="C32" i="35"/>
  <c r="C30" i="35"/>
  <c r="C28" i="35"/>
  <c r="C26" i="35"/>
  <c r="C24" i="35"/>
  <c r="C72" i="35"/>
  <c r="C70" i="35"/>
  <c r="C68" i="35"/>
  <c r="C66" i="35"/>
  <c r="C64" i="35"/>
  <c r="C62" i="35"/>
  <c r="C60" i="35"/>
  <c r="C58" i="35"/>
  <c r="C56" i="35"/>
  <c r="C54" i="35"/>
  <c r="C52" i="35"/>
  <c r="C50" i="35"/>
  <c r="C48" i="35"/>
  <c r="C46" i="35"/>
  <c r="C44" i="35"/>
  <c r="C42" i="35"/>
  <c r="C92" i="35"/>
  <c r="C80" i="35"/>
  <c r="C15" i="35"/>
  <c r="C13" i="35"/>
  <c r="C2" i="35"/>
  <c r="C23" i="35"/>
  <c r="C19" i="35"/>
  <c r="C7" i="35"/>
  <c r="C5" i="35"/>
  <c r="C76" i="35"/>
  <c r="C22" i="35"/>
  <c r="C20" i="35"/>
  <c r="C18" i="35"/>
  <c r="C16" i="35"/>
  <c r="C14" i="35"/>
  <c r="C12" i="35"/>
  <c r="C10" i="35"/>
  <c r="C8" i="35"/>
  <c r="C6" i="35"/>
  <c r="C4" i="35"/>
  <c r="C11" i="35"/>
  <c r="C3" i="35"/>
  <c r="C84" i="35"/>
  <c r="C9" i="35"/>
  <c r="C21" i="35"/>
  <c r="C17" i="35"/>
  <c r="AR277" i="35"/>
  <c r="F277" i="35" s="1"/>
  <c r="Q277" i="35"/>
  <c r="AR164" i="35"/>
  <c r="F164" i="35" s="1"/>
  <c r="Q164" i="35"/>
  <c r="J169" i="22"/>
  <c r="K161" i="35" s="1"/>
  <c r="AD300" i="22"/>
  <c r="AV292" i="35" s="1"/>
  <c r="J154" i="22"/>
  <c r="K146" i="35" s="1"/>
  <c r="J236" i="22"/>
  <c r="K228" i="35" s="1"/>
  <c r="Z65" i="22"/>
  <c r="J65" i="22"/>
  <c r="K57" i="35" s="1"/>
  <c r="J143" i="22"/>
  <c r="K135" i="35" s="1"/>
  <c r="Z287" i="22"/>
  <c r="Z283" i="22"/>
  <c r="Z169" i="22"/>
  <c r="J16" i="22"/>
  <c r="K8" i="35" s="1"/>
  <c r="J24" i="22"/>
  <c r="K16" i="35" s="1"/>
  <c r="J228" i="22"/>
  <c r="K220" i="35" s="1"/>
  <c r="Z24" i="22"/>
  <c r="J160" i="22"/>
  <c r="K152" i="35" s="1"/>
  <c r="Z273" i="22"/>
  <c r="J255" i="22"/>
  <c r="K247" i="35" s="1"/>
  <c r="J106" i="22"/>
  <c r="K98" i="35" s="1"/>
  <c r="J214" i="22"/>
  <c r="K206" i="35" s="1"/>
  <c r="Q29" i="25"/>
  <c r="Z47" i="22"/>
  <c r="J151" i="22"/>
  <c r="K143" i="35" s="1"/>
  <c r="J188" i="22"/>
  <c r="K180" i="35" s="1"/>
  <c r="J202" i="22"/>
  <c r="K194" i="35" s="1"/>
  <c r="J31" i="22"/>
  <c r="K23" i="35" s="1"/>
  <c r="P19" i="25"/>
  <c r="P17" i="25"/>
  <c r="K300" i="22"/>
  <c r="L292" i="35" s="1"/>
  <c r="BM300" i="30"/>
  <c r="AD300" i="29"/>
  <c r="V300" i="24"/>
  <c r="AS300" i="31"/>
  <c r="AK300" i="4"/>
  <c r="AE300" i="6"/>
  <c r="Q265" i="35" l="1"/>
  <c r="AR265" i="35"/>
  <c r="F265" i="35" s="1"/>
  <c r="AR279" i="35"/>
  <c r="F279" i="35" s="1"/>
  <c r="Q279" i="35"/>
  <c r="AR39" i="35"/>
  <c r="F39" i="35" s="1"/>
  <c r="Q39" i="35"/>
  <c r="AR275" i="35"/>
  <c r="F275" i="35" s="1"/>
  <c r="Q275" i="35"/>
  <c r="AR16" i="35"/>
  <c r="F16" i="35" s="1"/>
  <c r="Q16" i="35"/>
  <c r="AR57" i="35"/>
  <c r="F57" i="35" s="1"/>
  <c r="Q57" i="35"/>
  <c r="AR161" i="35"/>
  <c r="F161" i="35" s="1"/>
  <c r="Q161" i="35"/>
  <c r="J300" i="22"/>
  <c r="K292" i="35" s="1"/>
  <c r="Z300" i="22"/>
  <c r="P22" i="25"/>
  <c r="AR292" i="35" l="1"/>
  <c r="F292" i="35" s="1"/>
  <c r="Q292" i="35"/>
</calcChain>
</file>

<file path=xl/sharedStrings.xml><?xml version="1.0" encoding="utf-8"?>
<sst xmlns="http://schemas.openxmlformats.org/spreadsheetml/2006/main" count="5050" uniqueCount="1214">
  <si>
    <t>ФЕДЕРАЛЬНОЕ СТАТИСТИЧЕСКОЕ НАБЛЮДЕНИЕ</t>
  </si>
  <si>
    <t>КОНФИДЕНЦИАЛЬНОСТЬ ГАРАНТИРУЕТСЯ ПОЛУЧАТЕЛЕМ ИНФОРМАЦИИ</t>
  </si>
  <si>
    <t>СВЕДЕНИЯ ПО ПОДГОТОВКЕ СПОРТИВНОГО РЕЗЕРВА</t>
  </si>
  <si>
    <t>Предоставляют:</t>
  </si>
  <si>
    <t>Сроки предоставления</t>
  </si>
  <si>
    <t>Годовая</t>
  </si>
  <si>
    <t>Наименование отчитывающейся организации</t>
  </si>
  <si>
    <t>Почтовый адрес</t>
  </si>
  <si>
    <t>Код
формы
по ОКУД</t>
  </si>
  <si>
    <t>Код</t>
  </si>
  <si>
    <t>0609403</t>
  </si>
  <si>
    <t>Ведомственная 
принадлежность</t>
  </si>
  <si>
    <t>Число организаций и структурных подразделений – всего</t>
  </si>
  <si>
    <t>СШ</t>
  </si>
  <si>
    <t>СШОР</t>
  </si>
  <si>
    <t>УОР</t>
  </si>
  <si>
    <t>ЦСП</t>
  </si>
  <si>
    <t>Другие
организации</t>
  </si>
  <si>
    <t>01</t>
  </si>
  <si>
    <t>02</t>
  </si>
  <si>
    <t>03</t>
  </si>
  <si>
    <t>04</t>
  </si>
  <si>
    <t>Организации в ведении органов управления в сфере образования</t>
  </si>
  <si>
    <t>05</t>
  </si>
  <si>
    <t>06</t>
  </si>
  <si>
    <t>07</t>
  </si>
  <si>
    <t>Организации другой ведомственной принадлежности</t>
  </si>
  <si>
    <t>08</t>
  </si>
  <si>
    <t>09</t>
  </si>
  <si>
    <t>10</t>
  </si>
  <si>
    <t>11</t>
  </si>
  <si>
    <t>12</t>
  </si>
  <si>
    <t>Итого организаций</t>
  </si>
  <si>
    <t>13</t>
  </si>
  <si>
    <t>14</t>
  </si>
  <si>
    <t>ОГРН</t>
  </si>
  <si>
    <t>15</t>
  </si>
  <si>
    <t>Виды правовых образований</t>
  </si>
  <si>
    <t>16</t>
  </si>
  <si>
    <t>Публичные правовые образования</t>
  </si>
  <si>
    <t>Иные правовые образования 
(в том числе частные)</t>
  </si>
  <si>
    <t>Российская Федерация</t>
  </si>
  <si>
    <t>Субъект Российской Федерации</t>
  </si>
  <si>
    <t>Муниципальное образование</t>
  </si>
  <si>
    <t>17</t>
  </si>
  <si>
    <t>Виды спорта</t>
  </si>
  <si>
    <t>№ строки</t>
  </si>
  <si>
    <t>всего</t>
  </si>
  <si>
    <t>начальной подготовки</t>
  </si>
  <si>
    <t>совершен-ствования спортивного мастерства</t>
  </si>
  <si>
    <t>высшего спортивного мастерства</t>
  </si>
  <si>
    <t>Авиамодельный спорт</t>
  </si>
  <si>
    <t>Автомобильный спорт</t>
  </si>
  <si>
    <t>Автомодельный спорт</t>
  </si>
  <si>
    <t>Айкидо</t>
  </si>
  <si>
    <t>Акробатический рок-н-ролл</t>
  </si>
  <si>
    <t>Американский футбол</t>
  </si>
  <si>
    <t>Армейский рукопашный бой</t>
  </si>
  <si>
    <t>Бадминтон</t>
  </si>
  <si>
    <t>Баскетбол - всего</t>
  </si>
  <si>
    <t>в том числе:
Баскетбол (муж.)</t>
  </si>
  <si>
    <t>Баскетбол (жен.)</t>
  </si>
  <si>
    <t>Бейсбол</t>
  </si>
  <si>
    <t>Биатлон</t>
  </si>
  <si>
    <t>Бильярдный спорт</t>
  </si>
  <si>
    <t>Бобслей - всего</t>
  </si>
  <si>
    <t>18</t>
  </si>
  <si>
    <t>в том числе:
Бобслей</t>
  </si>
  <si>
    <t>19</t>
  </si>
  <si>
    <t>Скелетон</t>
  </si>
  <si>
    <t>20</t>
  </si>
  <si>
    <t>Бодибилдинг</t>
  </si>
  <si>
    <t>21</t>
  </si>
  <si>
    <t>Бокс</t>
  </si>
  <si>
    <t>22</t>
  </si>
  <si>
    <t>Борьба на поясах</t>
  </si>
  <si>
    <t>23</t>
  </si>
  <si>
    <t>Боулинг</t>
  </si>
  <si>
    <t>24</t>
  </si>
  <si>
    <t>Боулспорт</t>
  </si>
  <si>
    <t>25</t>
  </si>
  <si>
    <t>Велосипедный спорт - всего</t>
  </si>
  <si>
    <t>26</t>
  </si>
  <si>
    <t>в том числе:
BMX</t>
  </si>
  <si>
    <t>27</t>
  </si>
  <si>
    <t>Маунтинбайк</t>
  </si>
  <si>
    <t>28</t>
  </si>
  <si>
    <t>Трек</t>
  </si>
  <si>
    <t>29</t>
  </si>
  <si>
    <t>Шоссе</t>
  </si>
  <si>
    <t>30</t>
  </si>
  <si>
    <t>Вертолетный спорт</t>
  </si>
  <si>
    <t>31</t>
  </si>
  <si>
    <t>32</t>
  </si>
  <si>
    <t>Водно-спасательное многоборье</t>
  </si>
  <si>
    <t>33</t>
  </si>
  <si>
    <t>34</t>
  </si>
  <si>
    <t>в том числе:
Водное поло (муж.)</t>
  </si>
  <si>
    <t>35</t>
  </si>
  <si>
    <t>Водное поло (жен.)</t>
  </si>
  <si>
    <t>36</t>
  </si>
  <si>
    <t>Воднолыжный спорт</t>
  </si>
  <si>
    <t>37</t>
  </si>
  <si>
    <t>Военно-прикладной спорт</t>
  </si>
  <si>
    <t>38</t>
  </si>
  <si>
    <t>Военно-спортивное многоборье</t>
  </si>
  <si>
    <t>39</t>
  </si>
  <si>
    <t>Воздухоплавательный спорт</t>
  </si>
  <si>
    <t>40</t>
  </si>
  <si>
    <t>Воздушно-силовая атлетика</t>
  </si>
  <si>
    <t>41</t>
  </si>
  <si>
    <t>Волейбол - всего</t>
  </si>
  <si>
    <t>42</t>
  </si>
  <si>
    <t>в том числе:
Волейбол (муж.)</t>
  </si>
  <si>
    <t>43</t>
  </si>
  <si>
    <t>Волейбол (жен.)</t>
  </si>
  <si>
    <t>44</t>
  </si>
  <si>
    <t>Пляжный волейбол (муж.)</t>
  </si>
  <si>
    <t>45</t>
  </si>
  <si>
    <t>Пляжный волейбол (жен.)</t>
  </si>
  <si>
    <t>46</t>
  </si>
  <si>
    <t>Восточное боевое единоборство</t>
  </si>
  <si>
    <t>47</t>
  </si>
  <si>
    <t>Всестилевое каратэ</t>
  </si>
  <si>
    <t>48</t>
  </si>
  <si>
    <t>Гандбол - всего</t>
  </si>
  <si>
    <t>49</t>
  </si>
  <si>
    <t>в том числе:
Гандбол (муж.)</t>
  </si>
  <si>
    <t>50</t>
  </si>
  <si>
    <t>Гандбол (жен.)</t>
  </si>
  <si>
    <t>51</t>
  </si>
  <si>
    <t>Пляжный гандбол</t>
  </si>
  <si>
    <t>52</t>
  </si>
  <si>
    <t>Гиревой спорт</t>
  </si>
  <si>
    <t>53</t>
  </si>
  <si>
    <t>Го</t>
  </si>
  <si>
    <t>54</t>
  </si>
  <si>
    <t>Гольф</t>
  </si>
  <si>
    <t>55</t>
  </si>
  <si>
    <t>Гонки на охотничьих лыжах</t>
  </si>
  <si>
    <t>56</t>
  </si>
  <si>
    <t>Гонки с препятствиями</t>
  </si>
  <si>
    <t>57</t>
  </si>
  <si>
    <t>Горнолыжный спорт</t>
  </si>
  <si>
    <t>58</t>
  </si>
  <si>
    <t>Городошный спорт</t>
  </si>
  <si>
    <t>59</t>
  </si>
  <si>
    <t>Гребля на байдарках и каноэ</t>
  </si>
  <si>
    <t>60</t>
  </si>
  <si>
    <t>Гребля на шлюпках</t>
  </si>
  <si>
    <t>61</t>
  </si>
  <si>
    <t>Гребной слалом</t>
  </si>
  <si>
    <t>62</t>
  </si>
  <si>
    <t>Гребной спорт - всего</t>
  </si>
  <si>
    <t>63</t>
  </si>
  <si>
    <t>в том числе:
Академическая гребля</t>
  </si>
  <si>
    <t>64</t>
  </si>
  <si>
    <t>Гребля-индор</t>
  </si>
  <si>
    <t>65</t>
  </si>
  <si>
    <t>Народная гребля</t>
  </si>
  <si>
    <t>66</t>
  </si>
  <si>
    <t>Прибрежная гребля</t>
  </si>
  <si>
    <t>67</t>
  </si>
  <si>
    <t>Гребно-парусное двоеборье</t>
  </si>
  <si>
    <t>68</t>
  </si>
  <si>
    <t>Дартс</t>
  </si>
  <si>
    <t>69</t>
  </si>
  <si>
    <t>Джиу-джитсу</t>
  </si>
  <si>
    <t>70</t>
  </si>
  <si>
    <t>Дзюдо</t>
  </si>
  <si>
    <t>71</t>
  </si>
  <si>
    <t>Ездовой спорт</t>
  </si>
  <si>
    <t>72</t>
  </si>
  <si>
    <t>Капоэйра</t>
  </si>
  <si>
    <t>73</t>
  </si>
  <si>
    <t>74</t>
  </si>
  <si>
    <t>Кендо</t>
  </si>
  <si>
    <t>75</t>
  </si>
  <si>
    <t>Керешу</t>
  </si>
  <si>
    <t>76</t>
  </si>
  <si>
    <t>Кёрлинг - всего</t>
  </si>
  <si>
    <t>77</t>
  </si>
  <si>
    <t>78</t>
  </si>
  <si>
    <t>79</t>
  </si>
  <si>
    <t>Кёрлинг – смешанные пары</t>
  </si>
  <si>
    <t>80</t>
  </si>
  <si>
    <t>Кикбоксинг</t>
  </si>
  <si>
    <t>81</t>
  </si>
  <si>
    <t>Кинологический спорт</t>
  </si>
  <si>
    <t>82</t>
  </si>
  <si>
    <t>Киокусинкай</t>
  </si>
  <si>
    <t>83</t>
  </si>
  <si>
    <t>Комплексное единоборство</t>
  </si>
  <si>
    <t>84</t>
  </si>
  <si>
    <t>Компьютерный спорт</t>
  </si>
  <si>
    <t>85</t>
  </si>
  <si>
    <t>Конный спорт</t>
  </si>
  <si>
    <t>86</t>
  </si>
  <si>
    <t>Конькобежный спорт - всего</t>
  </si>
  <si>
    <t>87</t>
  </si>
  <si>
    <t>в том числе:
Конькобежный спорт</t>
  </si>
  <si>
    <t>88</t>
  </si>
  <si>
    <t>Шорт-трек</t>
  </si>
  <si>
    <t>89</t>
  </si>
  <si>
    <t>Корэш</t>
  </si>
  <si>
    <t>90</t>
  </si>
  <si>
    <t>91</t>
  </si>
  <si>
    <t>Крикет</t>
  </si>
  <si>
    <t>92</t>
  </si>
  <si>
    <t>Кудо</t>
  </si>
  <si>
    <t>93</t>
  </si>
  <si>
    <t>Лапта</t>
  </si>
  <si>
    <t>94</t>
  </si>
  <si>
    <t>Легкая атлетика - всего</t>
  </si>
  <si>
    <t>95</t>
  </si>
  <si>
    <t>в том числе:
Спринтерский и барьерный бег</t>
  </si>
  <si>
    <t>96</t>
  </si>
  <si>
    <t>Бег на средние дистанции и бег с препятствиями</t>
  </si>
  <si>
    <t>97</t>
  </si>
  <si>
    <t>Бег на длинные и сверхдлинные дистанции</t>
  </si>
  <si>
    <t>98</t>
  </si>
  <si>
    <t>Многоборья</t>
  </si>
  <si>
    <t>99</t>
  </si>
  <si>
    <t>Прыжки</t>
  </si>
  <si>
    <t>100</t>
  </si>
  <si>
    <t>Метания</t>
  </si>
  <si>
    <t>101</t>
  </si>
  <si>
    <t>Спортивная ходьба</t>
  </si>
  <si>
    <t>102</t>
  </si>
  <si>
    <t>Лыжное двоеборье</t>
  </si>
  <si>
    <t>103</t>
  </si>
  <si>
    <t>Лыжные гонки</t>
  </si>
  <si>
    <t>104</t>
  </si>
  <si>
    <t>Мас-рестлинг</t>
  </si>
  <si>
    <t>105</t>
  </si>
  <si>
    <t>Международное военно-спортивное многоборье</t>
  </si>
  <si>
    <t>106</t>
  </si>
  <si>
    <t>Многоборье кинологов</t>
  </si>
  <si>
    <t>107</t>
  </si>
  <si>
    <t>Многоборье спасателей МЧС России</t>
  </si>
  <si>
    <t>108</t>
  </si>
  <si>
    <t>Морское многоборье</t>
  </si>
  <si>
    <t>109</t>
  </si>
  <si>
    <t>Мотоциклетный спорт</t>
  </si>
  <si>
    <t>110</t>
  </si>
  <si>
    <t>Настольный теннис</t>
  </si>
  <si>
    <t>111</t>
  </si>
  <si>
    <t>Падел</t>
  </si>
  <si>
    <t>112</t>
  </si>
  <si>
    <t>Парашютный спорт</t>
  </si>
  <si>
    <t>113</t>
  </si>
  <si>
    <t>Парусный спорт</t>
  </si>
  <si>
    <t>114</t>
  </si>
  <si>
    <t>Пауэрлифтинг</t>
  </si>
  <si>
    <t>115</t>
  </si>
  <si>
    <t>Перетягивание каната</t>
  </si>
  <si>
    <t>116</t>
  </si>
  <si>
    <t>Плавание - всего</t>
  </si>
  <si>
    <t>117</t>
  </si>
  <si>
    <t xml:space="preserve">в том числе:
Плавание </t>
  </si>
  <si>
    <t>118</t>
  </si>
  <si>
    <t>Открытая вода</t>
  </si>
  <si>
    <t>119</t>
  </si>
  <si>
    <t>Планерный спорт</t>
  </si>
  <si>
    <t>120</t>
  </si>
  <si>
    <t>Подводный спорт</t>
  </si>
  <si>
    <t>121</t>
  </si>
  <si>
    <t>Пожарно-спасательный спорт</t>
  </si>
  <si>
    <t>122</t>
  </si>
  <si>
    <t>Полиатлон</t>
  </si>
  <si>
    <t>123</t>
  </si>
  <si>
    <t>Практическая стрельба</t>
  </si>
  <si>
    <t>124</t>
  </si>
  <si>
    <t>Прыжки в воду - всего</t>
  </si>
  <si>
    <t>125</t>
  </si>
  <si>
    <t>в том числе:
Прыжки в воду</t>
  </si>
  <si>
    <t>126</t>
  </si>
  <si>
    <t>Прыжки в открытый водоем</t>
  </si>
  <si>
    <t>127</t>
  </si>
  <si>
    <t>Прыжки на батуте - всего</t>
  </si>
  <si>
    <t>128</t>
  </si>
  <si>
    <t>в том числе:
Акробатическая дорожка</t>
  </si>
  <si>
    <t>129</t>
  </si>
  <si>
    <t>Двойной минитрамп</t>
  </si>
  <si>
    <t>130</t>
  </si>
  <si>
    <t>Индивидуальные прыжки</t>
  </si>
  <si>
    <t>131</t>
  </si>
  <si>
    <t>Синхронные прыжки</t>
  </si>
  <si>
    <t>132</t>
  </si>
  <si>
    <t>Прыжки на лыжах с трамплина</t>
  </si>
  <si>
    <t>133</t>
  </si>
  <si>
    <t>Пулевая стрельба - всего</t>
  </si>
  <si>
    <t>134</t>
  </si>
  <si>
    <t>в том числе:
Пневматическая винтовка</t>
  </si>
  <si>
    <t>135</t>
  </si>
  <si>
    <t>Пневматический пистолет</t>
  </si>
  <si>
    <t>136</t>
  </si>
  <si>
    <t>Малокалиберная винтовка</t>
  </si>
  <si>
    <t>137</t>
  </si>
  <si>
    <t>Малокалиберный пистолет</t>
  </si>
  <si>
    <t>138</t>
  </si>
  <si>
    <t>Движущаяся мишень</t>
  </si>
  <si>
    <t>139</t>
  </si>
  <si>
    <t>Пэйнтбол</t>
  </si>
  <si>
    <t>140</t>
  </si>
  <si>
    <t>Радиоспорт</t>
  </si>
  <si>
    <t>141</t>
  </si>
  <si>
    <t>Рафтинг</t>
  </si>
  <si>
    <t>142</t>
  </si>
  <si>
    <t>Регби - всего</t>
  </si>
  <si>
    <t>143</t>
  </si>
  <si>
    <t>в том числе:
Регби</t>
  </si>
  <si>
    <t>144</t>
  </si>
  <si>
    <t>Регби 7 (муж.)</t>
  </si>
  <si>
    <t>145</t>
  </si>
  <si>
    <t>Регби 7 (жен.)</t>
  </si>
  <si>
    <t>146</t>
  </si>
  <si>
    <t>Регби - пляжное</t>
  </si>
  <si>
    <t>147</t>
  </si>
  <si>
    <t>Регбол</t>
  </si>
  <si>
    <t>148</t>
  </si>
  <si>
    <t>Роллер спорт</t>
  </si>
  <si>
    <t>149</t>
  </si>
  <si>
    <t>Роуп скиппинг (спортивная скакалка)</t>
  </si>
  <si>
    <t>150</t>
  </si>
  <si>
    <t>Рукопашный бой</t>
  </si>
  <si>
    <t>151</t>
  </si>
  <si>
    <t>Рыболовный спорт</t>
  </si>
  <si>
    <t>152</t>
  </si>
  <si>
    <t>Сават</t>
  </si>
  <si>
    <t>153</t>
  </si>
  <si>
    <t>Самбо</t>
  </si>
  <si>
    <t>154</t>
  </si>
  <si>
    <t>Самолетный спорт</t>
  </si>
  <si>
    <t>155</t>
  </si>
  <si>
    <t>Санный спорт</t>
  </si>
  <si>
    <t>156</t>
  </si>
  <si>
    <t>Северное многоборье</t>
  </si>
  <si>
    <t>157</t>
  </si>
  <si>
    <t>Серфинг</t>
  </si>
  <si>
    <t>158</t>
  </si>
  <si>
    <t>Синхронное плавание</t>
  </si>
  <si>
    <t>159</t>
  </si>
  <si>
    <t>160</t>
  </si>
  <si>
    <t>Сквош</t>
  </si>
  <si>
    <t>161</t>
  </si>
  <si>
    <t>Скейтбординг</t>
  </si>
  <si>
    <t>162</t>
  </si>
  <si>
    <t>163</t>
  </si>
  <si>
    <t>Служебно-прикладной спорт</t>
  </si>
  <si>
    <t>164</t>
  </si>
  <si>
    <t>Служебно-прикладной спорт ФСО России</t>
  </si>
  <si>
    <t>165</t>
  </si>
  <si>
    <t>Служебно-прикладной спорт ФТС России</t>
  </si>
  <si>
    <t>166</t>
  </si>
  <si>
    <t>Служебное двоеборье</t>
  </si>
  <si>
    <t>167</t>
  </si>
  <si>
    <t>Служебное единоборство</t>
  </si>
  <si>
    <t>168</t>
  </si>
  <si>
    <t>Служебное многоборье</t>
  </si>
  <si>
    <t>169</t>
  </si>
  <si>
    <t>Служебный биатлон</t>
  </si>
  <si>
    <t>170</t>
  </si>
  <si>
    <t>Спасательный спорт</t>
  </si>
  <si>
    <t>171</t>
  </si>
  <si>
    <t>Стрельба из боевого ручного стрелкового оружия</t>
  </si>
  <si>
    <t>172</t>
  </si>
  <si>
    <t>Стрельба из штатного или табельного оружия</t>
  </si>
  <si>
    <t>173</t>
  </si>
  <si>
    <t>Смешанное боевое единоборство (ММА)</t>
  </si>
  <si>
    <t>174</t>
  </si>
  <si>
    <t>175</t>
  </si>
  <si>
    <t>Современное пятиборье</t>
  </si>
  <si>
    <t>176</t>
  </si>
  <si>
    <t>Софтбол</t>
  </si>
  <si>
    <t>177</t>
  </si>
  <si>
    <t>Спорт сверхлегкой авиации</t>
  </si>
  <si>
    <t>178</t>
  </si>
  <si>
    <t>Спортивная акробатика</t>
  </si>
  <si>
    <t>179</t>
  </si>
  <si>
    <t>Спортивная аэробика</t>
  </si>
  <si>
    <t>180</t>
  </si>
  <si>
    <t>Спортивная борьба - всего</t>
  </si>
  <si>
    <t>181</t>
  </si>
  <si>
    <t>в том числе:
Вольная борьба</t>
  </si>
  <si>
    <t>182</t>
  </si>
  <si>
    <t>Греко-римская борьба</t>
  </si>
  <si>
    <t>183</t>
  </si>
  <si>
    <t>Грэпплинг</t>
  </si>
  <si>
    <t>184</t>
  </si>
  <si>
    <t>Грэпплинг-ги</t>
  </si>
  <si>
    <t>185</t>
  </si>
  <si>
    <t>Панкратион</t>
  </si>
  <si>
    <t>186</t>
  </si>
  <si>
    <t>Спортивная гимнастика</t>
  </si>
  <si>
    <t>187</t>
  </si>
  <si>
    <t>Спортивная йога</t>
  </si>
  <si>
    <t>188</t>
  </si>
  <si>
    <t>Спортивно-прикладное собаководство</t>
  </si>
  <si>
    <t>189</t>
  </si>
  <si>
    <t>Спортивное метание ножа</t>
  </si>
  <si>
    <t>190</t>
  </si>
  <si>
    <t>Спортивное ориентирование</t>
  </si>
  <si>
    <t>191</t>
  </si>
  <si>
    <t>Спортивный бридж</t>
  </si>
  <si>
    <t>192</t>
  </si>
  <si>
    <t>Спортивный туризм</t>
  </si>
  <si>
    <t>193</t>
  </si>
  <si>
    <t>Стендовая стрельба - всего</t>
  </si>
  <si>
    <t>194</t>
  </si>
  <si>
    <t>в том числе:
Трап</t>
  </si>
  <si>
    <t>195</t>
  </si>
  <si>
    <t>Скит</t>
  </si>
  <si>
    <t>196</t>
  </si>
  <si>
    <t>Дубль-трап</t>
  </si>
  <si>
    <t>197</t>
  </si>
  <si>
    <t>Спортинг</t>
  </si>
  <si>
    <t>198</t>
  </si>
  <si>
    <t>Страйкбол</t>
  </si>
  <si>
    <t>199</t>
  </si>
  <si>
    <t>Стрельба из арбалета</t>
  </si>
  <si>
    <t>200</t>
  </si>
  <si>
    <t>Стрельба из лука - всего</t>
  </si>
  <si>
    <t>201</t>
  </si>
  <si>
    <t>в том числе:
Классический лук</t>
  </si>
  <si>
    <t>202</t>
  </si>
  <si>
    <t>203</t>
  </si>
  <si>
    <t>204</t>
  </si>
  <si>
    <t>Судомодельный спорт</t>
  </si>
  <si>
    <t>205</t>
  </si>
  <si>
    <t>Сумо</t>
  </si>
  <si>
    <t>206</t>
  </si>
  <si>
    <t>Таврели</t>
  </si>
  <si>
    <t>207</t>
  </si>
  <si>
    <t>208</t>
  </si>
  <si>
    <t>209</t>
  </si>
  <si>
    <t>Теннис</t>
  </si>
  <si>
    <t>210</t>
  </si>
  <si>
    <t>211</t>
  </si>
  <si>
    <t>212</t>
  </si>
  <si>
    <t>Тхэквондо ГТФ</t>
  </si>
  <si>
    <t>213</t>
  </si>
  <si>
    <t>Тхэквондо ИТФ</t>
  </si>
  <si>
    <t>214</t>
  </si>
  <si>
    <t>Тхэквондо МФТ</t>
  </si>
  <si>
    <t>215</t>
  </si>
  <si>
    <t>Тяжелая атлетика</t>
  </si>
  <si>
    <t>216</t>
  </si>
  <si>
    <t>Универсальный бой</t>
  </si>
  <si>
    <t>217</t>
  </si>
  <si>
    <t>Ушу</t>
  </si>
  <si>
    <t>218</t>
  </si>
  <si>
    <t>Фехтование - всего</t>
  </si>
  <si>
    <t>219</t>
  </si>
  <si>
    <t>в том числе:
Рапира</t>
  </si>
  <si>
    <t>220</t>
  </si>
  <si>
    <t>Сабля</t>
  </si>
  <si>
    <t>221</t>
  </si>
  <si>
    <t>Шпага</t>
  </si>
  <si>
    <t>222</t>
  </si>
  <si>
    <t>Арт-фехтование</t>
  </si>
  <si>
    <t>223</t>
  </si>
  <si>
    <t>Фигурное катание на коньках</t>
  </si>
  <si>
    <t>224</t>
  </si>
  <si>
    <t>Фитнес-аэробика</t>
  </si>
  <si>
    <t>225</t>
  </si>
  <si>
    <t>Флаинг диск</t>
  </si>
  <si>
    <t>226</t>
  </si>
  <si>
    <t>Флорбол</t>
  </si>
  <si>
    <t>227</t>
  </si>
  <si>
    <t>Фристайл - всего</t>
  </si>
  <si>
    <t>228</t>
  </si>
  <si>
    <t>в том числе:
Акробатика</t>
  </si>
  <si>
    <t>229</t>
  </si>
  <si>
    <t>Биг-эйр</t>
  </si>
  <si>
    <t>230</t>
  </si>
  <si>
    <t>Могул</t>
  </si>
  <si>
    <t>231</t>
  </si>
  <si>
    <t>Ски-кросс</t>
  </si>
  <si>
    <t>232</t>
  </si>
  <si>
    <t>Хаф-пайп</t>
  </si>
  <si>
    <t>233</t>
  </si>
  <si>
    <t>Слоуп-стайл</t>
  </si>
  <si>
    <t>234</t>
  </si>
  <si>
    <t>Функциональное многоборье</t>
  </si>
  <si>
    <t>235</t>
  </si>
  <si>
    <t>Футбол - всего</t>
  </si>
  <si>
    <t>236</t>
  </si>
  <si>
    <t>в том числе:
Футбол (муж.)</t>
  </si>
  <si>
    <t>237</t>
  </si>
  <si>
    <t>Футбол (жен.)</t>
  </si>
  <si>
    <t>238</t>
  </si>
  <si>
    <t>239</t>
  </si>
  <si>
    <t>Пляжный футбол</t>
  </si>
  <si>
    <t>240</t>
  </si>
  <si>
    <t>241</t>
  </si>
  <si>
    <t>Интерактивный футбол</t>
  </si>
  <si>
    <t>242</t>
  </si>
  <si>
    <t>243</t>
  </si>
  <si>
    <t>Хапкидо</t>
  </si>
  <si>
    <t>244</t>
  </si>
  <si>
    <t>Хапсагай</t>
  </si>
  <si>
    <t>245</t>
  </si>
  <si>
    <t>Хоккей - всего</t>
  </si>
  <si>
    <t>246</t>
  </si>
  <si>
    <t>в том числе:
Хоккей (муж.)</t>
  </si>
  <si>
    <t>247</t>
  </si>
  <si>
    <t>Хоккей (жен.)</t>
  </si>
  <si>
    <t>248</t>
  </si>
  <si>
    <t>Хоккей на траве - всего</t>
  </si>
  <si>
    <t>249</t>
  </si>
  <si>
    <t>в том числе:
Хоккей на траве (муж.)</t>
  </si>
  <si>
    <t>250</t>
  </si>
  <si>
    <t>Хоккей на траве (жен.)</t>
  </si>
  <si>
    <t>251</t>
  </si>
  <si>
    <t>Индорхоккей</t>
  </si>
  <si>
    <t>252</t>
  </si>
  <si>
    <t>Хоккей с мячом</t>
  </si>
  <si>
    <t>253</t>
  </si>
  <si>
    <t>Художественная гимнастика</t>
  </si>
  <si>
    <t>254</t>
  </si>
  <si>
    <t>Хуреш</t>
  </si>
  <si>
    <t>255</t>
  </si>
  <si>
    <t>Чир спорт</t>
  </si>
  <si>
    <t>256</t>
  </si>
  <si>
    <t>Шахматы</t>
  </si>
  <si>
    <t>257</t>
  </si>
  <si>
    <t>Шашки</t>
  </si>
  <si>
    <t>258</t>
  </si>
  <si>
    <t>Шодсанлат</t>
  </si>
  <si>
    <t>259</t>
  </si>
  <si>
    <t>Эстетическая гимнастика</t>
  </si>
  <si>
    <t>260</t>
  </si>
  <si>
    <t>Якутские национальные прыжки</t>
  </si>
  <si>
    <t>261</t>
  </si>
  <si>
    <t>ИТОГО</t>
  </si>
  <si>
    <t>262</t>
  </si>
  <si>
    <t>263</t>
  </si>
  <si>
    <t>264</t>
  </si>
  <si>
    <t>265</t>
  </si>
  <si>
    <t>266</t>
  </si>
  <si>
    <t>267</t>
  </si>
  <si>
    <t>268</t>
  </si>
  <si>
    <t>269</t>
  </si>
  <si>
    <t>271</t>
  </si>
  <si>
    <t>272</t>
  </si>
  <si>
    <t>273</t>
  </si>
  <si>
    <t>совершенствования спортивного мастерства</t>
  </si>
  <si>
    <t>более 2</t>
  </si>
  <si>
    <t>более 4</t>
  </si>
  <si>
    <t>270</t>
  </si>
  <si>
    <t>Всего</t>
  </si>
  <si>
    <t>спортивные разряды</t>
  </si>
  <si>
    <t>спортивные звания</t>
  </si>
  <si>
    <t>спортивные разряды присвоенные</t>
  </si>
  <si>
    <t>спортивные разряды подтвержденные</t>
  </si>
  <si>
    <t>спортивные звания присвоенные</t>
  </si>
  <si>
    <t>в том числе:</t>
  </si>
  <si>
    <t>КМС</t>
  </si>
  <si>
    <t>1 разряд</t>
  </si>
  <si>
    <t>другие разряды</t>
  </si>
  <si>
    <t>ЗМС</t>
  </si>
  <si>
    <t>МСМК</t>
  </si>
  <si>
    <t>МС</t>
  </si>
  <si>
    <t>Итого</t>
  </si>
  <si>
    <t>от 18 до 22 лет</t>
  </si>
  <si>
    <t>старше 22 лет</t>
  </si>
  <si>
    <t>Силовой экстрим</t>
  </si>
  <si>
    <t>Регби на снегу</t>
  </si>
  <si>
    <t>Армейское тактико-стрелковое многоборье</t>
  </si>
  <si>
    <t>274</t>
  </si>
  <si>
    <t>275</t>
  </si>
  <si>
    <t>276</t>
  </si>
  <si>
    <t>в том числе по этапам и годам подготовки</t>
  </si>
  <si>
    <t>в том числе по этапам подготовки</t>
  </si>
  <si>
    <t>Баскетбол 3х3</t>
  </si>
  <si>
    <t>277</t>
  </si>
  <si>
    <t>Авиационные гонки</t>
  </si>
  <si>
    <t>Киокушин</t>
  </si>
  <si>
    <t>Микрофутзал</t>
  </si>
  <si>
    <t>Пилонный спорт</t>
  </si>
  <si>
    <t>Стрельба на дальние дистанции</t>
  </si>
  <si>
    <t>278</t>
  </si>
  <si>
    <t>279</t>
  </si>
  <si>
    <t>280</t>
  </si>
  <si>
    <t>281</t>
  </si>
  <si>
    <t>282</t>
  </si>
  <si>
    <t>283</t>
  </si>
  <si>
    <t>гроссмейстер</t>
  </si>
  <si>
    <t>Нарушение порядка предоставления первичных статистических данных или несвоевременное предоставление этих данных,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</si>
  <si>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Нарды</t>
  </si>
  <si>
    <t>Зимнее плавание</t>
  </si>
  <si>
    <t>Спортивное программирование</t>
  </si>
  <si>
    <t>Брейкинг</t>
  </si>
  <si>
    <t>284</t>
  </si>
  <si>
    <t>285</t>
  </si>
  <si>
    <t>учебно-тренировочный</t>
  </si>
  <si>
    <t>Раздел IV. Спортивные разряды, спортивные звания</t>
  </si>
  <si>
    <t>от 5 до 17 лет</t>
  </si>
  <si>
    <t>по дополнительным образовательным программам спортивной подготовки</t>
  </si>
  <si>
    <t>Итого обучающихся и занимающихся</t>
  </si>
  <si>
    <t>Всего обучающихся
по дополнительным образовательным программам спортивной подготовки</t>
  </si>
  <si>
    <t>Муайтай</t>
  </si>
  <si>
    <t>по возрастам (из гр. 6)</t>
  </si>
  <si>
    <t>в платных группах (из гр. 6)</t>
  </si>
  <si>
    <t>Раздел II. Численность обучающихся и занимающихся</t>
  </si>
  <si>
    <t>в том числе:
Кёрлинг (муж.)</t>
  </si>
  <si>
    <t>Кёрлинг (жен.)</t>
  </si>
  <si>
    <t>по дополнительным общеразвивающим программам
(спортивно-оздоровительный этап)</t>
  </si>
  <si>
    <t>Обособленные структурные подразделения, реализующие дополнительные общеобразовательные программы в области физической культуры и спорта</t>
  </si>
  <si>
    <t>Итого обособленных структурных подразделений, реализующих дополнительные общеобразовательные программы в области физической культуры и спорта</t>
  </si>
  <si>
    <t>Фиджитал спорт (функционально-цифровой спорт)</t>
  </si>
  <si>
    <t>Обязанность предоставления административных данных предусмотрена статьей 8 Федерального закона от 29 ноября 2007 г. 
№ 282-ФЗ «Об официальном статистическом учете и системе государственной статистики в Российской Федерации»</t>
  </si>
  <si>
    <t>Обучающиеся по дополнительным общеобразовательным программам в области физической культуры и спорта</t>
  </si>
  <si>
    <t>Частные организации (из стр. 05)</t>
  </si>
  <si>
    <t>Воздушная гимнастика</t>
  </si>
  <si>
    <t>Гонки дронов (беспилотных воздушных судов)</t>
  </si>
  <si>
    <t>Лазерный бой</t>
  </si>
  <si>
    <t>Многоборье готов к труду и обороне</t>
  </si>
  <si>
    <t>Футзал</t>
  </si>
  <si>
    <t>Мини-футбол</t>
  </si>
  <si>
    <t>Футбольное двоеборье</t>
  </si>
  <si>
    <t>Хоккейное двоеборье</t>
  </si>
  <si>
    <t>286</t>
  </si>
  <si>
    <t>287</t>
  </si>
  <si>
    <t>288</t>
  </si>
  <si>
    <t>289</t>
  </si>
  <si>
    <t>в сетевой форме обучения (из гр. 5)</t>
  </si>
  <si>
    <t>с применением электронного обучения и дистан-
ционных образовате-
льных технологий (из гр. 5)</t>
  </si>
  <si>
    <t>женщин (из гр. 22)</t>
  </si>
  <si>
    <t>по возрасту от 5 до 17 лет (из гр. 18)</t>
  </si>
  <si>
    <t>Танцевальный спорт</t>
  </si>
  <si>
    <t>Занимающихся на спортивно-оздоровительном этапе в рамках работ</t>
  </si>
  <si>
    <t>Альпинизм - всего</t>
  </si>
  <si>
    <t>в том числе:
Альпинизм</t>
  </si>
  <si>
    <t>Ски-альпинизм</t>
  </si>
  <si>
    <t>Экипаж</t>
  </si>
  <si>
    <t>Водное поло - всего</t>
  </si>
  <si>
    <t>Командный забег</t>
  </si>
  <si>
    <t>Скалолазание - всего</t>
  </si>
  <si>
    <t>В том числе:
Двоеборье</t>
  </si>
  <si>
    <t>Лазание на скорость</t>
  </si>
  <si>
    <t>Служебно-боевая стрельба</t>
  </si>
  <si>
    <t>Сноуборд - всего</t>
  </si>
  <si>
    <t>В том числе:
Сноуборд</t>
  </si>
  <si>
    <t>Параллельный слалом</t>
  </si>
  <si>
    <t>290</t>
  </si>
  <si>
    <t>291</t>
  </si>
  <si>
    <t>в платных группах (из гр. 18)</t>
  </si>
  <si>
    <t>женщин (из гр. 6 и 18)</t>
  </si>
  <si>
    <t>в платных группах (из гр. 22)</t>
  </si>
  <si>
    <t>по возрасту от 5 до 17 лет (из гр. 22)</t>
  </si>
  <si>
    <t>Армрестлинг</t>
  </si>
  <si>
    <t>Водно-моторный спорт</t>
  </si>
  <si>
    <t>Каратэ</t>
  </si>
  <si>
    <t>Триатлон</t>
  </si>
  <si>
    <t>Тхэквондо ВТФ</t>
  </si>
  <si>
    <t>Блочный лук</t>
  </si>
  <si>
    <t xml:space="preserve">Ачери </t>
  </si>
  <si>
    <t xml:space="preserve">
до 17 января после отчетного периода
до 20 января после отчетного периода
до 27 января после отчетного периода</t>
  </si>
  <si>
    <t>Регистрационный номер лицензии на осуществление образовательной деятельности</t>
  </si>
  <si>
    <t>Код субъекта Российской Федерации</t>
  </si>
  <si>
    <t>Краткое наименование отчитывающейся организации</t>
  </si>
  <si>
    <t>Муниципальный район</t>
  </si>
  <si>
    <t>Городской округ</t>
  </si>
  <si>
    <t>Муниципальный округ</t>
  </si>
  <si>
    <t>Сельское поселение</t>
  </si>
  <si>
    <t>Код ОКТМО</t>
  </si>
  <si>
    <t>резерв</t>
  </si>
  <si>
    <t>основной</t>
  </si>
  <si>
    <t>Основной состав</t>
  </si>
  <si>
    <t>Юниорский состав</t>
  </si>
  <si>
    <t>Юношеский состав</t>
  </si>
  <si>
    <t xml:space="preserve">Расходы на содержание организаций
</t>
  </si>
  <si>
    <t>в том числе по источникам финансирования и 
разделам функциональной классификации расходов бюджета</t>
  </si>
  <si>
    <t>федеральный бюджет</t>
  </si>
  <si>
    <t xml:space="preserve">бюджет субъекта Российской Федерации </t>
  </si>
  <si>
    <t xml:space="preserve">муниципальный бюджет </t>
  </si>
  <si>
    <t xml:space="preserve">внебюджетные источники </t>
  </si>
  <si>
    <t>КБК 07</t>
  </si>
  <si>
    <t>КБК 11</t>
  </si>
  <si>
    <t>2</t>
  </si>
  <si>
    <t>Всего расходов</t>
  </si>
  <si>
    <t>в том числе: 
Заработная плата</t>
  </si>
  <si>
    <t>Организация и проведение спортивных мероприятий</t>
  </si>
  <si>
    <t xml:space="preserve">в том числе: 
Всероссийских спартакиад между спортсменами субъектов Российской Федерации по летним и зимним видам спорта </t>
  </si>
  <si>
    <t>Участие в соревнованиях и тренировочных сборах</t>
  </si>
  <si>
    <t>Медико-восстановительные мероприятия</t>
  </si>
  <si>
    <t>Материально-техническое обеспечение - всего:</t>
  </si>
  <si>
    <t>в том числе: 
экипировка, спортивное оборудование, инвентарь</t>
  </si>
  <si>
    <t>прочее</t>
  </si>
  <si>
    <t>Профессиональная переподготовка и повышение квалификации  специалистов, осуществляющих деятельность в области физической культуры и спорта - всего:</t>
  </si>
  <si>
    <t>в том числе: 
тренеры</t>
  </si>
  <si>
    <t>тренеры-преподаватели</t>
  </si>
  <si>
    <t>инструкторы-методисты</t>
  </si>
  <si>
    <t>другие специалисты</t>
  </si>
  <si>
    <t>Предоставление доступа к объекту спорта</t>
  </si>
  <si>
    <t>Содержание спортивных сооружений - всего:</t>
  </si>
  <si>
    <t>в том числе: 
аренда (услуги спортсооружений)</t>
  </si>
  <si>
    <t>собственные сооружения и/или в оперативном управлении</t>
  </si>
  <si>
    <t>Прочие расходы</t>
  </si>
  <si>
    <t>(номер телефона физкультурно-спортивной организации)</t>
  </si>
  <si>
    <t>(адрес официального сайта физкультурно-спортивной организации (при наличии))</t>
  </si>
  <si>
    <t>(адрес официального группы физкультурно-спортивной организации в социальных сетях 
(при наличии))</t>
  </si>
  <si>
    <t>Раздел XI. Сведения о численности и оплате труда работников</t>
  </si>
  <si>
    <t>Наименование должности</t>
  </si>
  <si>
    <t>по источникам финансирования</t>
  </si>
  <si>
    <t xml:space="preserve">Итого </t>
  </si>
  <si>
    <t xml:space="preserve">свободные </t>
  </si>
  <si>
    <t>занятые сотрудниками по основному месту работы</t>
  </si>
  <si>
    <t xml:space="preserve"> занятые внутренним совмещением должностей</t>
  </si>
  <si>
    <t>занятые внешними совместителями</t>
  </si>
  <si>
    <t>внешних совместителей</t>
  </si>
  <si>
    <t>списочного состава (без внешних совместителей)</t>
  </si>
  <si>
    <t>списочного состава
(без внешних совместителей)</t>
  </si>
  <si>
    <t>внутренних совместителей</t>
  </si>
  <si>
    <t>итого</t>
  </si>
  <si>
    <t>муниципальный бюджет</t>
  </si>
  <si>
    <t>внебюджетные источники</t>
  </si>
  <si>
    <t>по разделам функциональной классификации расходов бюджета и внебюджетным источникам</t>
  </si>
  <si>
    <t>Директор</t>
  </si>
  <si>
    <t>Заместители директора, руководители структурных подразделений и их заместители</t>
  </si>
  <si>
    <t xml:space="preserve">Всего тренеров-преподавателей в организациях, реализующих дополнительные образовательные программы спортивной подготовки (СШ, СШОР, УОР и другие организации): </t>
  </si>
  <si>
    <t>из них:
старшие тренеры-преподаватели</t>
  </si>
  <si>
    <t>Всего отдельных категорий работников организаций, осуществляющих обеспечение подготовки спортивных сборных команд (ЦСП):</t>
  </si>
  <si>
    <t>в том числе:
тренеры спортивных сборных команд</t>
  </si>
  <si>
    <t>из них: 
старшие тренеры спортивных сборных команд</t>
  </si>
  <si>
    <t>главные тренеры спортивных сборных команд</t>
  </si>
  <si>
    <t xml:space="preserve">тренеры-консультанты </t>
  </si>
  <si>
    <t>старшие тренеры по резерву спортивных сборных команд</t>
  </si>
  <si>
    <t>Спортсмены (спортсмены - инструкторы)</t>
  </si>
  <si>
    <t>Специалисты по инструкторской и методической работе</t>
  </si>
  <si>
    <t xml:space="preserve">из них: 
старшие инструкторы-методисты </t>
  </si>
  <si>
    <t>Медицинские работники</t>
  </si>
  <si>
    <t>Прочий персонал</t>
  </si>
  <si>
    <t>Наименование спортивного сооружения</t>
  </si>
  <si>
    <t>№ стро-ки</t>
  </si>
  <si>
    <t>в том числе по формам собственности:</t>
  </si>
  <si>
    <t>Каркасные</t>
  </si>
  <si>
    <t>Воздухоопорные</t>
  </si>
  <si>
    <t>федеральной</t>
  </si>
  <si>
    <t>субъектов Российской Федерации</t>
  </si>
  <si>
    <t>муниципальной</t>
  </si>
  <si>
    <t>другой</t>
  </si>
  <si>
    <t>Стадионы с трибунами – всего</t>
  </si>
  <si>
    <t>в том числе на 1500 мест и более</t>
  </si>
  <si>
    <t>Плоскостные спортивные сооружения - всего</t>
  </si>
  <si>
    <t>в том числе:
Плоскостные спортивные сооружения</t>
  </si>
  <si>
    <t>Футбольные поля</t>
  </si>
  <si>
    <t>Спортивные залы – всего</t>
  </si>
  <si>
    <t>в том числе размером:
(42 х 24 м)</t>
  </si>
  <si>
    <t>(36 х 18 м); (30 х 18 м) и (30 х 15 м)</t>
  </si>
  <si>
    <t>(24 х 12 м) и (18 х 9 м)</t>
  </si>
  <si>
    <t>иных размеров</t>
  </si>
  <si>
    <t>Манежи легкоатлетические</t>
  </si>
  <si>
    <t>Манежи футбольные</t>
  </si>
  <si>
    <t>Велотреки</t>
  </si>
  <si>
    <t>Велодромы</t>
  </si>
  <si>
    <t>Бассейны – всего</t>
  </si>
  <si>
    <t>нестандартных размеров</t>
  </si>
  <si>
    <t>для прыжков в воду</t>
  </si>
  <si>
    <t>из строки 15 - крытые</t>
  </si>
  <si>
    <t>Гребные базы</t>
  </si>
  <si>
    <t>Гребные каналы</t>
  </si>
  <si>
    <t>Спортивные объекты с искусственным льдом – всего</t>
  </si>
  <si>
    <t xml:space="preserve">в том числе:
крытые спортивные объекты с искусственным льдом </t>
  </si>
  <si>
    <t>конькобежные</t>
  </si>
  <si>
    <t>Лыжные базы</t>
  </si>
  <si>
    <t>Лыжные стадионы</t>
  </si>
  <si>
    <t>Биатлонные комплексы</t>
  </si>
  <si>
    <t>Сооружения для стрелковых видов спорта – всего</t>
  </si>
  <si>
    <t>в том числе: 
тиры</t>
  </si>
  <si>
    <t>стрельбища</t>
  </si>
  <si>
    <t>стенды</t>
  </si>
  <si>
    <t>лукодромы</t>
  </si>
  <si>
    <t>Автодромы</t>
  </si>
  <si>
    <t>из них крытые</t>
  </si>
  <si>
    <t>Площадка открытая универсальная с искусственным покрытием по авиационным и другим техническим видам спорта с сопутствующей инфраструктурой</t>
  </si>
  <si>
    <t>Комплексы конноспортивные</t>
  </si>
  <si>
    <t>Другие спортивные сооружения</t>
  </si>
  <si>
    <t>Число работников</t>
  </si>
  <si>
    <t>из них имеют (из гр. 4):</t>
  </si>
  <si>
    <t>профессиональное образование</t>
  </si>
  <si>
    <t>квалификационную категорию</t>
  </si>
  <si>
    <t>почетные звания</t>
  </si>
  <si>
    <t>в том числе по основному месту работы</t>
  </si>
  <si>
    <t>высшее</t>
  </si>
  <si>
    <t>среднее</t>
  </si>
  <si>
    <t>в том числе
физкультурное</t>
  </si>
  <si>
    <t>высшую</t>
  </si>
  <si>
    <t>первую</t>
  </si>
  <si>
    <t>вторую</t>
  </si>
  <si>
    <t>Заслуженный работник физической культуры Российской Федерации</t>
  </si>
  <si>
    <t>Директор (руководитель)</t>
  </si>
  <si>
    <t>в том числе:
по спортивной работе</t>
  </si>
  <si>
    <t>Тренеры ЦСП</t>
  </si>
  <si>
    <t>Спортсмены, спортсмены-инструкторы</t>
  </si>
  <si>
    <t>в том числе:
проходящие дополнительные образовательные программы спортивной подготовки в организациях, реализующих дополнительные образовательные программы спортивной подготовки</t>
  </si>
  <si>
    <t>Инструкторы – методисты (включая старшего)</t>
  </si>
  <si>
    <t>Медицинские работники:</t>
  </si>
  <si>
    <t>в том числе:
врачи</t>
  </si>
  <si>
    <t>средний медицинский персонал</t>
  </si>
  <si>
    <t>младший медицинский персонал</t>
  </si>
  <si>
    <t>Тренеры-преподаватели</t>
  </si>
  <si>
    <t>тренеры-преподаватели по основному месту работы:</t>
  </si>
  <si>
    <t>совместители:</t>
  </si>
  <si>
    <t>из гр.4:</t>
  </si>
  <si>
    <t>имеют профессиональное образование</t>
  </si>
  <si>
    <t>Прошедшие повышение квалификации (за отчетный год)</t>
  </si>
  <si>
    <t>квалификационные категории</t>
  </si>
  <si>
    <t>в возрасте:</t>
  </si>
  <si>
    <t>Звание «Заслуженный тренер России»</t>
  </si>
  <si>
    <t>до 35 лет</t>
  </si>
  <si>
    <t>от 36 до 64 лет</t>
  </si>
  <si>
    <t>старше 64 лет</t>
  </si>
  <si>
    <t>Результаты выступлений на соревнованиях</t>
  </si>
  <si>
    <t>Раздел2 графа3
Число отделений</t>
  </si>
  <si>
    <t>Олимпийские игры</t>
  </si>
  <si>
    <t>Чемпионат мира</t>
  </si>
  <si>
    <t>Юношеские Олимпийские игры</t>
  </si>
  <si>
    <t>Первенство мира</t>
  </si>
  <si>
    <t>Кубок мира</t>
  </si>
  <si>
    <t>Этапы Кубка мира</t>
  </si>
  <si>
    <t>Чемпионат Европы</t>
  </si>
  <si>
    <t>Первенство Европы</t>
  </si>
  <si>
    <t>Кубок Европы</t>
  </si>
  <si>
    <t>Прочие официальные между-народные соревнования</t>
  </si>
  <si>
    <t>медали 
(1-3 место)</t>
  </si>
  <si>
    <t>4-6</t>
  </si>
  <si>
    <t>учас-тие</t>
  </si>
  <si>
    <t>Чемпионат России</t>
  </si>
  <si>
    <t>Первенство России среди юниоров и юниорок</t>
  </si>
  <si>
    <t>Первенство России среди юношей и девушек</t>
  </si>
  <si>
    <t>Кубок России</t>
  </si>
  <si>
    <t xml:space="preserve">Всероссийские спартакиады между спортсменами субъектов Российской Федерации по летним и зимним видам спорта </t>
  </si>
  <si>
    <t>Прочие официальные всероссийские соревнования</t>
  </si>
  <si>
    <t>Организации в ведении органов управления в сфере физической культуры и спорта</t>
  </si>
  <si>
    <t xml:space="preserve">Отчитывающейся организации по ОКПО (для обособленного подразделения и головного подразделения юридического лица – идентификационный номер) </t>
  </si>
  <si>
    <t>учебно - тренировочный</t>
  </si>
  <si>
    <t>Масстарт</t>
  </si>
  <si>
    <t>участие</t>
  </si>
  <si>
    <t>высшая</t>
  </si>
  <si>
    <t>первая</t>
  </si>
  <si>
    <t>Заслуженный тренер России</t>
  </si>
  <si>
    <t>Число спортивных сооружений – всего</t>
  </si>
  <si>
    <t xml:space="preserve">открытые спортивные объекты с искусственным льдом </t>
  </si>
  <si>
    <t>бюджет субъекта Российской Федерации</t>
  </si>
  <si>
    <t xml:space="preserve">в том числе: 
Всероссийских спартакиадах между спортсменами субъектов Российской Федерации по летним и зимним видам спорта </t>
  </si>
  <si>
    <t>(должность руководителя организации)</t>
  </si>
  <si>
    <t>(подпись)</t>
  </si>
  <si>
    <t>Раздел XII. Финансовая деятельность организаций, тысяча рублей</t>
  </si>
  <si>
    <r>
      <t xml:space="preserve">Поступило средств от </t>
    </r>
    <r>
      <rPr>
        <sz val="10"/>
        <rFont val="Tahoma"/>
        <family val="2"/>
        <charset val="204"/>
      </rPr>
      <t>приносящей доход деятельности</t>
    </r>
    <r>
      <rPr>
        <sz val="10"/>
        <color rgb="FF000000"/>
        <rFont val="Tahoma"/>
        <family val="2"/>
        <charset val="204"/>
      </rPr>
      <t>, тысяча рублей:</t>
    </r>
  </si>
  <si>
    <t>Средняя численность работников, человек</t>
  </si>
  <si>
    <t>Фонд начисленной заработной платы работников, тысяча рублей</t>
  </si>
  <si>
    <t>Раздел X. Спортивная инфраструктура, единица</t>
  </si>
  <si>
    <t>Раздел IX. Кадровый состав, человек</t>
  </si>
  <si>
    <t>Раздел VIII. Тренерско-преподавательский состав, человек</t>
  </si>
  <si>
    <t>Раздел VII. Международные спортивные соревнования, единица</t>
  </si>
  <si>
    <t>Раздел VI. Всероссийские спортивные соревнования, единица</t>
  </si>
  <si>
    <t xml:space="preserve"> Раздел V. Обучающиеся и занимающиеся – кандидаты в спортивные сборные команды Российской Федерации, человек</t>
  </si>
  <si>
    <t>Раздел III. Численность обучающихся по дополнительным образовательным программам спортивной подготовки, человек</t>
  </si>
  <si>
    <t>Число отделений по видам спорта, единица</t>
  </si>
  <si>
    <t>Базовый вид спорта, единица</t>
  </si>
  <si>
    <t>Раздел I. Число организаций, единица</t>
  </si>
  <si>
    <t>другие (в том числе: 
руководители структурных подразделений и их заместители)</t>
  </si>
  <si>
    <t>с длиной чаши 25 метров</t>
  </si>
  <si>
    <t>в том числе: 
с длиной чаши 50 метров</t>
  </si>
  <si>
    <t>Количество ставок, единица</t>
  </si>
  <si>
    <t>Из численности обучающихся и занимающихся  (гр.5 раздела II)
спортсменов, имеющих разряды, звания, человек</t>
  </si>
  <si>
    <t>Из численности обучающихся и занимающихся (гр. 5 раздела II) – кандидаты, состоящие в списках спортивных сборных команд</t>
  </si>
  <si>
    <t>Всего кандидатов из численности обучающихся и занимающихся</t>
  </si>
  <si>
    <t>в том числе по наименованию организации:</t>
  </si>
  <si>
    <t>юридические лица государственной, муниципальной и иной форм собственности (кроме субъектов малого и среднего предпринимательства) – организации, реализующие дополнительные образовательные программы спортивной подготовки или обеспечивающие подготовку спортивного резерва (спортивные школы (СШ), спортивные школы олимпийского резерва (СШОР), училища олимпийского резерва (УОР - колледжи, техникумы), центры спортивной подготовки (ЦСП), другие организации): 
 – органу местного самоуправления муниципального образования (схема предоставления приведена в указаниях по заполнению формы);
органы местного самоуправления муниципального образования (схема предоставления приведена в указаниях по заполнению формы):
– органу исполнительной власти субъекта Российской Федерации в области физической культуры и спорта;
органы исполнительной власти субъектов Российской Федерации в области физической культуры и спорта:
 – Министерству спорта Российской Федерации</t>
  </si>
  <si>
    <t>Форма № 5-ФК</t>
  </si>
  <si>
    <t>2р</t>
  </si>
  <si>
    <t>цсп?</t>
  </si>
  <si>
    <t>совмест</t>
  </si>
  <si>
    <t>Р12</t>
  </si>
  <si>
    <t>11р</t>
  </si>
  <si>
    <t>6р</t>
  </si>
  <si>
    <t>7р</t>
  </si>
  <si>
    <t>6 и 7 р</t>
  </si>
  <si>
    <t>Численность тренеров-преподавателей</t>
  </si>
  <si>
    <t>Находящихся в собственности и/или оперативном управлении</t>
  </si>
  <si>
    <t>Арендуемых</t>
  </si>
  <si>
    <t>Используемых на безвозмездной основе</t>
  </si>
  <si>
    <t>(дата составления документа)</t>
  </si>
  <si>
    <t>Должностное лицо, ответственное за предоставление первичных статистических и (или) административных данных (лицо, уполномоченное предоставлять первичные статистические и (или) административные данные от юридического лица</t>
  </si>
  <si>
    <t>(адрес электронной почты физкультурно-спортивной организации)</t>
  </si>
  <si>
    <t>в том числе:
Двоеборье</t>
  </si>
  <si>
    <t>в том числе:
Сноуборд</t>
  </si>
  <si>
    <t>Численность обучающихся и занимающихся на 31 декабря отчетного периода, человек</t>
  </si>
  <si>
    <r>
      <t>Численность обучающихся по дополнительным образовательным программам спортивной подготовки на 31 декабря отчетного периода (из гр</t>
    </r>
    <r>
      <rPr>
        <sz val="10"/>
        <rFont val="Tahoma"/>
        <family val="2"/>
        <charset val="204"/>
      </rPr>
      <t>.6</t>
    </r>
    <r>
      <rPr>
        <sz val="10"/>
        <color rgb="FFFF0000"/>
        <rFont val="Tahoma"/>
        <family val="2"/>
        <charset val="204"/>
      </rPr>
      <t xml:space="preserve"> </t>
    </r>
    <r>
      <rPr>
        <sz val="10"/>
        <color rgb="FF000000"/>
        <rFont val="Tahoma"/>
        <family val="2"/>
        <charset val="204"/>
      </rPr>
      <t>раздела II)</t>
    </r>
  </si>
  <si>
    <t>Численность обучающихся, зачисленных на дополнительные образовательные программы 
спортивной подготовки в отчетном периоде</t>
  </si>
  <si>
    <t>Численность обучающихся, отчисленных с дополнительных образовательных программ 
спортивной подготовки в отчетном периоде</t>
  </si>
  <si>
    <t>Разряды, звания, присвоенные и подтвержденные в отчетном периоде, единица</t>
  </si>
  <si>
    <t>Кандидаты, подготовленные в отчетном периоде</t>
  </si>
  <si>
    <t>Прошедшие профессиональную переподготовку 
(за отчетный период)</t>
  </si>
  <si>
    <t>Быстровозводимые объекты (модульные) 
(из гр. 3)</t>
  </si>
  <si>
    <t>Имеющие постоянную лицензию (из гр.6)</t>
  </si>
  <si>
    <t>(Ф.И.О.)</t>
  </si>
  <si>
    <t>код региона</t>
  </si>
  <si>
    <t>ФкисОбр</t>
  </si>
  <si>
    <t>шорУор</t>
  </si>
  <si>
    <t>субъект</t>
  </si>
  <si>
    <t>Р2 Гр.1 Вид спорта</t>
  </si>
  <si>
    <t>Р2 Гр.2 № строки</t>
  </si>
  <si>
    <t>Р2 Гр.3 Число отделений</t>
  </si>
  <si>
    <t>Р2 Гр.4 Базовый</t>
  </si>
  <si>
    <t>Р2 Гр.5 Итого обуч и заним</t>
  </si>
  <si>
    <t>Р2 Гр.6 Всего ДопОбр</t>
  </si>
  <si>
    <t>Р2 Гр.7 НП</t>
  </si>
  <si>
    <t>Р2 Гр.8 УТЭ</t>
  </si>
  <si>
    <t>Р2 Гр.9 ССМ</t>
  </si>
  <si>
    <t>Р2 Гр.10 ВСМ</t>
  </si>
  <si>
    <t>Р2 Гр.11 от 5 до 17</t>
  </si>
  <si>
    <t>Р2 Гр.12 18 - 22</t>
  </si>
  <si>
    <t>Р2 Гр.13 старше 22</t>
  </si>
  <si>
    <t>Р2 Гр.14 Платн НП</t>
  </si>
  <si>
    <t>Р2 Гр.15 Платн УТЭ</t>
  </si>
  <si>
    <t>Р2 Гр.16 Платн ССМ</t>
  </si>
  <si>
    <t>Р2 Гр.17 Платн ВСМ</t>
  </si>
  <si>
    <t>Р2 Гр.18 по ДОП СОЭ</t>
  </si>
  <si>
    <t>Р2 Гр.19 Платн ДОП СОЭ</t>
  </si>
  <si>
    <t>Р2 Гр.20 5-17 лет ДОП СОЭ</t>
  </si>
  <si>
    <t>Р2 Гр.21 женщин из Гр.6 и 18</t>
  </si>
  <si>
    <t>Р2 Гр.22 СОЭ РАБОТА</t>
  </si>
  <si>
    <t>Р2 Гр.23 Платн СОЭ Раб</t>
  </si>
  <si>
    <t>Р2 Гр.24 5-17 СОЭ Раб</t>
  </si>
  <si>
    <t>Р2 Гр.25 женщин из Гр.22</t>
  </si>
  <si>
    <t>Р2 Гр.26 сетевая форма</t>
  </si>
  <si>
    <t>Р2 Гр.27 Электрон и дистант</t>
  </si>
  <si>
    <t>Р4 Гр.3 ИТОГО Заним и Обуч</t>
  </si>
  <si>
    <t>Р4 Гр.4 Всего Разр</t>
  </si>
  <si>
    <t>Р4 Гр.5 КМС</t>
  </si>
  <si>
    <t>Р4 Гр.6 1 разряд</t>
  </si>
  <si>
    <t>Р4 Гр.7 другие разряды</t>
  </si>
  <si>
    <t>Р4 Гр.8 Всего Звания</t>
  </si>
  <si>
    <t>Р4 Гр.9 ЗМС</t>
  </si>
  <si>
    <t>Р4 Гр.10 МСМК</t>
  </si>
  <si>
    <t>Р4 Гр.11 МС</t>
  </si>
  <si>
    <t xml:space="preserve">Р4 Гр.12 Гросс </t>
  </si>
  <si>
    <t>Р4 Гр.13 год ПРИСВОЕН Всего РАЗР</t>
  </si>
  <si>
    <t>Р4 Гр.14 присв КМС</t>
  </si>
  <si>
    <t>Р4 Гр.15 присв 1 разряд</t>
  </si>
  <si>
    <t>Р4 Гр.16 присв другие разряды</t>
  </si>
  <si>
    <t>Р4 Гр.17 год ПОДТВЕР Всего разр</t>
  </si>
  <si>
    <t>Р4 Гр.18 год подтв КМС</t>
  </si>
  <si>
    <t>Р4 Гр.19 год подтв  1 разряд</t>
  </si>
  <si>
    <t>Р4 Гр.20 год подтв другие разряды</t>
  </si>
  <si>
    <t>Р4 Гр.21 год ПРИСВОЕН Всего ЗВАН</t>
  </si>
  <si>
    <t>Р4 Гр.22 год присв ЗМС</t>
  </si>
  <si>
    <t>Р4 Гр.23 год присв МСМК</t>
  </si>
  <si>
    <t>Р4 Гр.24 год присв МС</t>
  </si>
  <si>
    <t>Р4 Гр.25 год присв Гросс</t>
  </si>
  <si>
    <t>Р5 Гр.3 Всего кандидатов</t>
  </si>
  <si>
    <t>Р6 Гр.3 Всего (1-3 место)</t>
  </si>
  <si>
    <t>Р6 Гр.4 Всего 1 место</t>
  </si>
  <si>
    <t>Р6 Гр.5 Всего 2 место</t>
  </si>
  <si>
    <t>Р6 Гр.6 Всего 3 место</t>
  </si>
  <si>
    <t>Р6 Гр.7 Всего 4-6м</t>
  </si>
  <si>
    <t>Р6 Гр.8 Всего участие</t>
  </si>
  <si>
    <t>Р7 Гр.3 Всего медали 
(1-3 место)</t>
  </si>
  <si>
    <t>Р7 Гр.4  Всего 1</t>
  </si>
  <si>
    <t>Р7 Гр.5 Всего 2</t>
  </si>
  <si>
    <t>Р7 Гр.6 Всего 3</t>
  </si>
  <si>
    <t>Р7 Гр.7 Всего 4-6</t>
  </si>
  <si>
    <t>Р7 Гр.8 Всего учас-тие</t>
  </si>
  <si>
    <t>Р8 Гр.3 ВСЕГО ТП</t>
  </si>
  <si>
    <t>Р8 Гр.4 ТП по основному мест раб</t>
  </si>
  <si>
    <t>Р8 Гр.5 ТП обр высш</t>
  </si>
  <si>
    <t>Р8 Гр.6 ТП обр сред</t>
  </si>
  <si>
    <t>Р8 Гр.7 ТП Обр Фкис Высш</t>
  </si>
  <si>
    <t>Р8 Гр.8 ТП Обр Фкис средн</t>
  </si>
  <si>
    <t>Р8 Гр.9 ТП проф переподг</t>
  </si>
  <si>
    <t>Р8 Гр.10 ТП повыш квал</t>
  </si>
  <si>
    <t>Р8 Гр.11 ТП квал катег Высш</t>
  </si>
  <si>
    <t>Р8 Гр.12 ТП квал катег Первая</t>
  </si>
  <si>
    <t>Р8 Гр.13 Совмест обр высш</t>
  </si>
  <si>
    <t>Р8 Гр.14 Совмест обр сред</t>
  </si>
  <si>
    <t>Р8 Гр.15 Совмест Обр Фкис Высш</t>
  </si>
  <si>
    <t>Р8 Гр.16 Совмест Обр Фкис средн</t>
  </si>
  <si>
    <t>Р8 Гр.17 Совмест проф переподг</t>
  </si>
  <si>
    <t>Р8 Гр.18 Совмест повыш квал</t>
  </si>
  <si>
    <t>Р8 Гр.19 Совмест катег Высш</t>
  </si>
  <si>
    <t>Р8 Гр.20 Совмест катег Первая</t>
  </si>
  <si>
    <t>Р8 Гр.21 ТП штат 35 лет</t>
  </si>
  <si>
    <t>Р8 Гр.22 ТП штат 36 - 64</t>
  </si>
  <si>
    <t>Р8 Гр.23 ТП штат старше 64</t>
  </si>
  <si>
    <t>Р8 Гр.24 ТП штат ЗТР</t>
  </si>
  <si>
    <t>на 31.12.(чел) Р.9/8 гр.3</t>
  </si>
  <si>
    <t>на 31.12. по основному месту работы Р.9/8 гр.4</t>
  </si>
  <si>
    <t>нет образования по осн. месту работы ? 
Р9/8 гр.4-(р.9/8 гр.5+Р.9/8гр.6)</t>
  </si>
  <si>
    <t>нет профильного физкультурного образования сотр. по осн. месту работы? 
Р.9/8-(р.9/8 гр7+Р.9/8 гр.8)</t>
  </si>
  <si>
    <t>"0" участников спартакиад, но указаны расходы на участие в спартакиадах</t>
  </si>
  <si>
    <t>"0" участников во всероссийских и международных соревнований, а расчходы есть</t>
  </si>
  <si>
    <t>"0" Нет сооружений (о)</t>
  </si>
  <si>
    <t>"указаны" участники спартакиад, но НЕ указаны расходы на участие в спартакиадах</t>
  </si>
  <si>
    <t>"указаны" ТП прошедшие переподготовку и повыш.квалиф., а расходы не указаны</t>
  </si>
  <si>
    <t xml:space="preserve">"указаны" сооружения в аренде, но не указаны расходы на содержание </t>
  </si>
  <si>
    <t xml:space="preserve">"указаны" сооружения на балансе, но не указаны расходы на содержание </t>
  </si>
  <si>
    <t xml:space="preserve"> "указаны" участники во всероссийских и международных соревнований, а расчходы не указаны</t>
  </si>
  <si>
    <t>есть значения, но нет расходов (коментарий)</t>
  </si>
  <si>
    <t xml:space="preserve">"0" ТП прошедшие переподготовку и повыш.квалиф., а расходы  указаны </t>
  </si>
  <si>
    <t xml:space="preserve">"0" Сооружения в аренде, а расходы есть </t>
  </si>
  <si>
    <t xml:space="preserve">"0" Сооружения на балансе или в опер.упрвлении, а расходы указаны </t>
  </si>
  <si>
    <t>данные р.6,7,8,10,12</t>
  </si>
  <si>
    <t>участников всероссийских и международных соревнований нет, а расходы на организацию есть ИЛИ есть расходы на организацию, а участников нет. (Кроме ЦСП)</t>
  </si>
  <si>
    <t>участников спартакиад нет, а расходы на организацию спартакиад есть ИЛИ есть расходы на организацию, а участников нет. (Кроме ЦСП)</t>
  </si>
  <si>
    <t>Если "0" или пусто,  а  расходы есть (коментарий)</t>
  </si>
  <si>
    <t>Раздел</t>
  </si>
  <si>
    <t>Графа</t>
  </si>
  <si>
    <t>Исправить или пояснить</t>
  </si>
  <si>
    <t>Пояснения</t>
  </si>
  <si>
    <t>Раздел 8</t>
  </si>
  <si>
    <t>Раздел 9</t>
  </si>
  <si>
    <t>Раздел 10</t>
  </si>
  <si>
    <t>Раздел 12</t>
  </si>
  <si>
    <t>Код региона</t>
  </si>
  <si>
    <t>Данные</t>
  </si>
  <si>
    <t>Раздел 0</t>
  </si>
  <si>
    <t>Наименование</t>
  </si>
  <si>
    <t>Адрес</t>
  </si>
  <si>
    <t>ОКПО</t>
  </si>
  <si>
    <t>Лицензия</t>
  </si>
  <si>
    <t>Р8Г5С291 +Р8Г6С291 (ТП по осн. месту работы с высшим и средним образованием)</t>
  </si>
  <si>
    <t>Р8Г7С291 +Р8Г8С291  (ТП по осн. месту работы с высшим и средним физкультурным образованием)</t>
  </si>
  <si>
    <t>Тренеры-преподаватели должны примерно равняться с тренерами-преподавателями в 11 разделе Р8Г3С291 ≈ Р11Г3С03</t>
  </si>
  <si>
    <t>Сумма данных по штатным работникам в 8 и 9 разделах должна примерно биться со штатом в 11 разделе (Р8Г4С291 + Р9Г4С14 ≈ Р11Г8С16)</t>
  </si>
  <si>
    <t>Р9Г4С01 (Кол-во директоров по осн. месту. Раб)</t>
  </si>
  <si>
    <t>Р9Г5С01 + Р9Г6С01 (Директор по осн. месту работы с высшим или средним образованием)</t>
  </si>
  <si>
    <t>Р9Г7С01 + Р9Г8С01 (Директор по осн. месту работы с высшим или средним физкультурным образованием)</t>
  </si>
  <si>
    <t>Раздел 11</t>
  </si>
  <si>
    <t>Р12Г4С01+Р12Г6С01+Р12Г8С01 сумма 7х кбк</t>
  </si>
  <si>
    <t>смотрим ФКИС</t>
  </si>
  <si>
    <t>Р12Г3С05 (Расходы на участие в соревнованиях)</t>
  </si>
  <si>
    <t>Р12Г3С14 Расходы на перепод. или повыш. квалиф.</t>
  </si>
  <si>
    <t>Р9Г3С08 кол-во инструкторов методистов по осн. месту раб.</t>
  </si>
  <si>
    <t>Р12Г3С13 Расходы на перепод. или повыш. квалиф. ТП</t>
  </si>
  <si>
    <t>Р8Г9С291 + Р8Г10С291 Кол-во ТП прошедших перепод. или повыш. квал.</t>
  </si>
  <si>
    <t>Р12Г3С18 (Расходы на аренду)</t>
  </si>
  <si>
    <t>Р10Г12С41 (Сооружения в аренде)</t>
  </si>
  <si>
    <t>Р12Г3С19 (Расходы на сооружения на балансе)</t>
  </si>
  <si>
    <t>Р10Г6С41 (Сооружения на балансе)</t>
  </si>
  <si>
    <t>Р12Г3С06 (Расходы на участие в спартакиадах)</t>
  </si>
  <si>
    <t>Р6Г 29-33 С291 - Кол-во участников спартакиад</t>
  </si>
  <si>
    <t>Р3 Гр.3 ВСЕГО обуч</t>
  </si>
  <si>
    <t>Р3 Гр.4 обуч НП 1</t>
  </si>
  <si>
    <t>Р3 Гр.5 обуч НП 2</t>
  </si>
  <si>
    <t>Р3 Гр.6 обуч НП более 2</t>
  </si>
  <si>
    <t>Р3 Гр.7 обуч ТЭ 1</t>
  </si>
  <si>
    <t>Р3 Гр.8 обуч ТЭ 2</t>
  </si>
  <si>
    <t>Р3 Гр.9 обуч ТЭ 3</t>
  </si>
  <si>
    <t>Р3 Гр.10 обуч ТЭ 4</t>
  </si>
  <si>
    <t>Р3 Гр.11 обуч ТЭ 5</t>
  </si>
  <si>
    <t>Р3 Гр.12 обуч ССМ 1</t>
  </si>
  <si>
    <t>Р3 Гр.13 обуч ССМ 2</t>
  </si>
  <si>
    <t>Р3 Гр.14 обуч ССМ 3</t>
  </si>
  <si>
    <t>Р3 Гр.15 обуч ССМ 4</t>
  </si>
  <si>
    <t>Р3 Гр.16 обуч ССМ более 4</t>
  </si>
  <si>
    <t>Р3 Гр.17 обуч ВСМ 1</t>
  </si>
  <si>
    <t>Р3 Гр.18 обуч ВСМ 2</t>
  </si>
  <si>
    <t>Р3 Гр.19 обуч ВСМ 3</t>
  </si>
  <si>
    <t>Р3 Гр.20 обуч ВСМ 4</t>
  </si>
  <si>
    <t>Р3 Гр.21 обуч ВСМ более 4</t>
  </si>
  <si>
    <t>Р3 Гр.22 Всего Зачисленных</t>
  </si>
  <si>
    <t>Р3 Гр.23 Зачисл на НП</t>
  </si>
  <si>
    <t>Р3 Гр.24 Зачисл на УТЭ</t>
  </si>
  <si>
    <t>Р3 Гр.25 Зачисл на ССМ</t>
  </si>
  <si>
    <t>Р3 Гр.26 Зачисл на ВСМ</t>
  </si>
  <si>
    <t>Р3 Гр.27 Всего Отчисленных</t>
  </si>
  <si>
    <t>Р3 Гр.28 Отчисл с НП</t>
  </si>
  <si>
    <t>Р3 Гр.29 Отчисл с ТЭ</t>
  </si>
  <si>
    <t>Р3 Гр.30 Отчисл с ССМ</t>
  </si>
  <si>
    <t>Р3 Гр.31 Отчисл с ВСМ</t>
  </si>
  <si>
    <t>ОСН</t>
  </si>
  <si>
    <t>СУММА КОНТРОЛЬ</t>
  </si>
  <si>
    <t>* Р2 СУММА 12 + 13</t>
  </si>
  <si>
    <t>* Р2 СУММА 14 + + 17</t>
  </si>
  <si>
    <t>* Р2 Гр.18 по ДОП СОЭ</t>
  </si>
  <si>
    <t>* Р2 Гр.20 5-17 лет ДОП СОЭ</t>
  </si>
  <si>
    <t>* Р2 Гр.21 женщин из Гр.6 и 18</t>
  </si>
  <si>
    <t>* Р2 Гр.22 СОЭ РАБОТА</t>
  </si>
  <si>
    <t>* Р2 Гр.24 5-17 СОЭ Раб</t>
  </si>
  <si>
    <t>* Р3 Гр.3 ВСЕГО обуч</t>
  </si>
  <si>
    <t>* Р3 СУММА  11 + + 21</t>
  </si>
  <si>
    <t>* Р4 СУММА 5+6+8</t>
  </si>
  <si>
    <t>* Р4 СУММА 13+17+21</t>
  </si>
  <si>
    <t>* Р5 Гр.3 Всего кандидатов</t>
  </si>
  <si>
    <t>* Р6 Р7  СУММА Участие в соревнованиях</t>
  </si>
  <si>
    <t>* Р8 Гр.3 ВСЕГО ТП</t>
  </si>
  <si>
    <t>х</t>
  </si>
  <si>
    <t>Р2 СУММА 12 + 13</t>
  </si>
  <si>
    <t>Р2 СУММА 14 + + 17</t>
  </si>
  <si>
    <t>Р3 СУММА  11 + + 21</t>
  </si>
  <si>
    <t>Р4 СУММА 5+6+8</t>
  </si>
  <si>
    <t>Р4 СУММА 13+17+21</t>
  </si>
  <si>
    <t>Р6 Р7  СУММА Участие в соревнованиях</t>
  </si>
  <si>
    <t>Некорректно указано наименование</t>
  </si>
  <si>
    <t>Краткое наименование</t>
  </si>
  <si>
    <t>Некорректно указано краткое наименование</t>
  </si>
  <si>
    <t>Некорректно указан адрес</t>
  </si>
  <si>
    <t>Некорректно указан ОКПО</t>
  </si>
  <si>
    <t>Некорректно указан номер лицензии</t>
  </si>
  <si>
    <t>Должность</t>
  </si>
  <si>
    <t>Некорректно указана должность</t>
  </si>
  <si>
    <t>ФИО</t>
  </si>
  <si>
    <t>Некорректно указано ФИО</t>
  </si>
  <si>
    <t>тел.</t>
  </si>
  <si>
    <t>Некорректно указан номер телефона</t>
  </si>
  <si>
    <t>почта</t>
  </si>
  <si>
    <t>Некорректно указана электронная почта</t>
  </si>
  <si>
    <t>сайт</t>
  </si>
  <si>
    <t>Некорректно указан сайт</t>
  </si>
  <si>
    <t>версия</t>
  </si>
  <si>
    <t>Основная или расширенная версия</t>
  </si>
  <si>
    <t>Р8Г4С291 (кол-во ТП по основному месту работы)</t>
  </si>
  <si>
    <t>Не у всех ТП по основному месту работы указано высшее или среднее образование</t>
  </si>
  <si>
    <t>Не у всех ТП по основному месту работы указано высшее или среднее физкультурное образование</t>
  </si>
  <si>
    <t>Р8Г3С291 +Р9Г3С14 (Сумма всех ТП и  кадр.состава общая)</t>
  </si>
  <si>
    <t>Р11Г8С16+Р11Г9С16 (Среднесписочная всех ВСЕГО)</t>
  </si>
  <si>
    <t>Большое расхождение. Сумма тренеров-преподавателей и кадрового состава должна примерно равняться средней численности работников. Р8Г3С291 +Р9Г3С14 ≈ Р11Г8С16+Р11Г9С16</t>
  </si>
  <si>
    <t>Р8Г3С291 + Р9Г3С14  (Сумма всех ТП и  кадр.состава общая)</t>
  </si>
  <si>
    <t>Р11Г3С16 (Всего всех ставок )</t>
  </si>
  <si>
    <t xml:space="preserve">Большое расхождение. Сумма тренеров-преподавателей и кадрового состава должна примерно равняться количеству ставок  Р8Г3С291 + Р9Г3С14 ≈ Р11Г3С16 </t>
  </si>
  <si>
    <t>Р8Г3С291 (Сумма всех ТП)</t>
  </si>
  <si>
    <t>Р11Г3С03 (Всего ставок ТП)</t>
  </si>
  <si>
    <t>Р8Г4С291 + Р9Г4С14 (Сумма ТП и  кадр.состава по осн. месту работы)</t>
  </si>
  <si>
    <t>Р11Г8С16 (среднесписочная основн.месту работы )</t>
  </si>
  <si>
    <t>Р9Г3С01 (Кол-во директоров)</t>
  </si>
  <si>
    <t>Р11 СТР01 Г5 +Г6 +Г7</t>
  </si>
  <si>
    <t>Не указан директор, либо некорректное количество (1 организация – 1 директор, В ОСП не может быть директора).</t>
  </si>
  <si>
    <t>Не указанно высшее или среднее  образования у директора.</t>
  </si>
  <si>
    <t>Не указанно высшее или среднее физкультурного образования у директора.</t>
  </si>
  <si>
    <t>Р9Г4С02(Кол-во зам.директоров по осн. месту. Раб)</t>
  </si>
  <si>
    <t>Р9Г5С02 + Р9Г6С02 (Среднее и высш. образование у зам.директоров)</t>
  </si>
  <si>
    <t>Не указанно высшее или среднее  образования у заместители директора.</t>
  </si>
  <si>
    <t>Р9Г4С05 (Кол-во зам.директоров по осн. месту. Раб)</t>
  </si>
  <si>
    <t>Р9Г5С05 + Р9Г6С05 (Среднее и высш. образование у тренеров ЦСП)</t>
  </si>
  <si>
    <t>Не указанно высшее или среднее  образования у тренеров ЦСП.</t>
  </si>
  <si>
    <t>Р9Г4С08(Кол-во инструкторов-методистов по осн. месту. Раб)</t>
  </si>
  <si>
    <t>Р9Г5С08 + Р9Г6С08 (Среднее и высш. образование у инструкторов-методистов)</t>
  </si>
  <si>
    <t>Не указанно высшее или среднее  образования у инструкторов – методистов.</t>
  </si>
  <si>
    <t>Р9Г4С09 (Кол-во мед.работ. по осн. месту. Раб)</t>
  </si>
  <si>
    <t>Р9Г5С09 + Р9Г6С09 (Среднее и высш. образование у мед.работников)</t>
  </si>
  <si>
    <t>Не указанно высшее или среднее  образования у медицинских работников.</t>
  </si>
  <si>
    <t>Р9Г3С06(Кол-во спортсменов-инструкторов. )</t>
  </si>
  <si>
    <t>версия (РВ)</t>
  </si>
  <si>
    <t>Строка 06 спортсмены-инструкторы могут быть только в ЦСП. Если строка заполнена не у ЦСП должен быть запрос на расширенную версию.</t>
  </si>
  <si>
    <t>Р6 и Р7 (кол-во участников соревнований)</t>
  </si>
  <si>
    <t>Только для ЦСП!  Если есть участники соревнований то должны быть спортсмены-инструкторы на ставках.</t>
  </si>
  <si>
    <t>Р10Г3С41 (Спортивные сооружения ВСЕГО)</t>
  </si>
  <si>
    <t>Могут быть нули у ЦСП, ОСП, частных организаций.</t>
  </si>
  <si>
    <t xml:space="preserve">Не указаны спортивные сооружения. </t>
  </si>
  <si>
    <t>Р10Г6С41 (Спортивные сооружения на балансе)</t>
  </si>
  <si>
    <t>Р12Г3С19 (расходы на содержание СС на балансе)</t>
  </si>
  <si>
    <t>Есть спортсооружения на балансе но не указаны расходы на содержание.</t>
  </si>
  <si>
    <t>Р10Г12С41 (Спортивные сооружения в аренде)</t>
  </si>
  <si>
    <t>Р12Г3С18 (расходы на содержание СС в аренде)</t>
  </si>
  <si>
    <t>Есть спортсооружения в аренде но не указаны расходы на аренду.</t>
  </si>
  <si>
    <t xml:space="preserve">Р11Г3С05 (кол-во ставок тренеров ЦСП </t>
  </si>
  <si>
    <t>Тренеры ЦСП могут быть только в ЦСП</t>
  </si>
  <si>
    <t xml:space="preserve">Р11Г3С11  (кол-во ставок спортсменов-инструкторов) </t>
  </si>
  <si>
    <t>Спортсмены-инструкторы могут быть только в ЦСП. Если строка заполнена не у ЦСП должен быть запрос на расширенную версию.</t>
  </si>
  <si>
    <t>Р11Г8С11 + Р11Г9С11 ( среднесписочная спортсменов-инструкторов)</t>
  </si>
  <si>
    <t>Р6 и Р7 Г3+7+8 стр 291 (к-во участников соревнований)</t>
  </si>
  <si>
    <t>Для ЦСП!  Если в ЦСП есть участники соревнований, то должны быть спортсмены-инструкторы на ставках</t>
  </si>
  <si>
    <t xml:space="preserve">Р11Г(5+6+7)С02 (Ставки занятые зам директорами) </t>
  </si>
  <si>
    <t xml:space="preserve">Р9Г3С02 (Кол-во зам.директоров . ) </t>
  </si>
  <si>
    <t>Некорректные данные</t>
  </si>
  <si>
    <t xml:space="preserve">Р11Г(5+6+7)С05 (Ставки занятые Тренерами ЦСП) </t>
  </si>
  <si>
    <t xml:space="preserve">Р9Г3С05 (Кол-во тренеров ЦСП . ) </t>
  </si>
  <si>
    <t xml:space="preserve">Р11Г(5+6+7)С11(Ставки занятыеспортсменами-инструкторами) </t>
  </si>
  <si>
    <t xml:space="preserve">Р9Г3С06 (Кол-во спортсменов-инструктоов . ) </t>
  </si>
  <si>
    <t xml:space="preserve">Р11Г(5+6+7)С12(Ставки занятые инструкторами-методистами) </t>
  </si>
  <si>
    <t xml:space="preserve">Р9Г3С08 (Кол-во инструкторов-методистов ) </t>
  </si>
  <si>
    <t xml:space="preserve">Р11Г(5+6+7)С14(Ставки занятые мед.работн.) </t>
  </si>
  <si>
    <t xml:space="preserve">Р9Г3С09 (Кол-во мед.работников) </t>
  </si>
  <si>
    <t xml:space="preserve">Р11Г(5+6+7)С15(Ставки занятые прочим персоналом) </t>
  </si>
  <si>
    <t>Р9Г3С13 (Кол-во проч.персонала)</t>
  </si>
  <si>
    <t>Р11Г(5+6+7)С03(Ставки занятые ТП)</t>
  </si>
  <si>
    <t>Р8Г3С291 (Кол-во ТП.)</t>
  </si>
  <si>
    <t>ППД</t>
  </si>
  <si>
    <t>Перепроверить! Данные указаны в тыс.руб.</t>
  </si>
  <si>
    <t>Р12Г5С01+Р12Г7С01+Р12Г9С01 ( всего по 11 КБК)</t>
  </si>
  <si>
    <t>Не указаны расходы по 11 КБК? Поясните</t>
  </si>
  <si>
    <t>Есть расходы по 07 КБК в организации ФКиС, отобразить обоснование в сопроводительном письме.</t>
  </si>
  <si>
    <t xml:space="preserve">Р12Г8С01+Р12Г9С01 Расходы в организации за счёт средств из муниципального бюджета (Фильтр по правовым) </t>
  </si>
  <si>
    <t xml:space="preserve">В организации федерального или субъектового правового образования не должно быть денег из муниципального бюджета. </t>
  </si>
  <si>
    <t>Поясните наличие расходов из средств муниципального бюджета.</t>
  </si>
  <si>
    <t>Р2Г22С291 (кол-во заним. на СОЭ в рамках работ)</t>
  </si>
  <si>
    <t>Есть расходы по 07 КБК, но нет занимающихся на СОЭ в рамках работ.</t>
  </si>
  <si>
    <t>Р6 Гр(4-8) + Р7 Гр(4-8) - Кол-во участников соревнований</t>
  </si>
  <si>
    <t>Указаны расходы на участие, но нет участников. Исключение ЦСП.</t>
  </si>
  <si>
    <t>Указаны расходы на переподготовку инструктора-методиста, но нет инструктора -методиста.</t>
  </si>
  <si>
    <t>Указаны расходы на переподготовку и повышение квалиф., а данные о кол-ве ТП , которые её прошли, в разделе 8 нет. ИЛИ отражена переподготовка , но не указаны расходы на неё.</t>
  </si>
  <si>
    <t>Указаны расходы на аренду, но не указаны сооружения в аренде.</t>
  </si>
  <si>
    <t xml:space="preserve">Есть расходы на содержание спортсооружений на балансе, но не указаны сооружений на балансе. </t>
  </si>
  <si>
    <t>Указаны расходы на участие в спартакиадах, но не указаны участники спартакиад.</t>
  </si>
  <si>
    <t>Р12 07 КБК фед</t>
  </si>
  <si>
    <t>Р12 11 КБК фед</t>
  </si>
  <si>
    <t>Федеральный бюджет</t>
  </si>
  <si>
    <t>Р12 07 КБК субъект</t>
  </si>
  <si>
    <t>Р12 11 КБК субъект</t>
  </si>
  <si>
    <t>Субъектовый бюджет</t>
  </si>
  <si>
    <t>Р12 07 КБК муниц</t>
  </si>
  <si>
    <t>Р12 11 КБК муниц</t>
  </si>
  <si>
    <t>Муниципальный бюджет</t>
  </si>
  <si>
    <t>Приказ Росстата: 
Об утверждении формы 
от 07.11.2024 № 503
О внесении изменений 
(при наличии)  
от  __________ № ___
от  __________ № ___</t>
  </si>
  <si>
    <t>ФКиС</t>
  </si>
  <si>
    <t>ШОР</t>
  </si>
  <si>
    <t>Субъект</t>
  </si>
  <si>
    <t>№п/п</t>
  </si>
  <si>
    <t>по состоянию на 31 декабря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</si>
</sst>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"/>
    <numFmt numFmtId="165" formatCode="_(* #,##0.00_);_(* \(#,##0.00\);_(* \-??_);_(@_)"/>
    <numFmt numFmtId="166" formatCode="[$-419]dd/mmm"/>
    <numFmt numFmtId="167" formatCode="0_ ;\-0\ "/>
    <numFmt numFmtId="168" formatCode="#,##0.0"/>
  </numFmts>
  <fonts count="2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0"/>
      <name val="Tahoma"/>
      <family val="2"/>
      <charset val="204"/>
    </font>
    <font>
      <sz val="8"/>
      <color rgb="FF000000"/>
      <name val="Tahoma"/>
      <family val="2"/>
      <charset val="204"/>
    </font>
    <font>
      <sz val="8"/>
      <name val="Tahoma"/>
      <family val="2"/>
      <charset val="204"/>
    </font>
    <font>
      <sz val="10"/>
      <name val="Tahoma"/>
      <family val="2"/>
      <charset val="204"/>
    </font>
    <font>
      <sz val="10"/>
      <color rgb="FF000000"/>
      <name val="Tahoma"/>
      <family val="2"/>
      <charset val="204"/>
    </font>
    <font>
      <b/>
      <sz val="10"/>
      <color rgb="FF000000"/>
      <name val="Tahoma"/>
      <family val="2"/>
      <charset val="204"/>
    </font>
    <font>
      <sz val="8"/>
      <color rgb="FF9C6500"/>
      <name val="Tahoma"/>
      <family val="2"/>
      <charset val="204"/>
    </font>
    <font>
      <sz val="10"/>
      <color theme="1"/>
      <name val="Tahoma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Tahoma"/>
      <family val="2"/>
      <charset val="204"/>
    </font>
    <font>
      <sz val="10"/>
      <color rgb="FF9C6500"/>
      <name val="Tahoma"/>
      <family val="2"/>
      <charset val="204"/>
    </font>
    <font>
      <sz val="10"/>
      <color rgb="FFFF0000"/>
      <name val="Tahoma"/>
      <family val="2"/>
      <charset val="204"/>
    </font>
    <font>
      <sz val="10"/>
      <color rgb="FF000000"/>
      <name val="Calibri"/>
      <family val="2"/>
      <charset val="204"/>
    </font>
    <font>
      <u/>
      <sz val="11"/>
      <color theme="10"/>
      <name val="Calibri"/>
      <family val="2"/>
      <scheme val="minor"/>
    </font>
    <font>
      <sz val="10"/>
      <color theme="0"/>
      <name val="Tahoma"/>
      <family val="2"/>
      <charset val="204"/>
    </font>
    <font>
      <b/>
      <sz val="10"/>
      <color theme="0"/>
      <name val="Tahoma"/>
      <family val="2"/>
      <charset val="204"/>
    </font>
    <font>
      <sz val="11"/>
      <color theme="1"/>
      <name val="Calibri"/>
      <family val="2"/>
    </font>
    <font>
      <sz val="11"/>
      <color theme="1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6EFCE"/>
        <bgColor rgb="FFC7EECE"/>
      </patternFill>
    </fill>
    <fill>
      <patternFill patternType="solid">
        <fgColor rgb="FFC7EECE"/>
        <bgColor rgb="FFC6EFCE"/>
      </patternFill>
    </fill>
    <fill>
      <patternFill patternType="solid">
        <fgColor rgb="FFFFEB9C"/>
        <bgColor rgb="FFFFFFCC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70AD47"/>
        <bgColor rgb="FF000000"/>
      </patternFill>
    </fill>
    <fill>
      <patternFill patternType="solid">
        <fgColor rgb="FFFFFF00"/>
        <bgColor rgb="FF000000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7">
    <xf numFmtId="0" fontId="0" fillId="0" borderId="0"/>
    <xf numFmtId="0" fontId="4" fillId="3" borderId="0" applyBorder="0" applyProtection="0"/>
    <xf numFmtId="0" fontId="8" fillId="5" borderId="0" applyBorder="0" applyProtection="0"/>
    <xf numFmtId="164" fontId="3" fillId="3" borderId="0" applyBorder="0">
      <alignment horizontal="center" vertical="center" wrapText="1"/>
    </xf>
    <xf numFmtId="165" fontId="1" fillId="0" borderId="0" applyBorder="0" applyProtection="0"/>
    <xf numFmtId="0" fontId="10" fillId="0" borderId="0"/>
    <xf numFmtId="0" fontId="16" fillId="0" borderId="0" applyNumberFormat="0" applyFill="0" applyBorder="0" applyAlignment="0" applyProtection="0"/>
  </cellStyleXfs>
  <cellXfs count="299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8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49" fontId="6" fillId="0" borderId="0" xfId="0" applyNumberFormat="1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8" xfId="5" applyFont="1" applyBorder="1" applyAlignment="1">
      <alignment horizontal="center" vertical="center" wrapText="1"/>
    </xf>
    <xf numFmtId="0" fontId="5" fillId="0" borderId="8" xfId="5" applyFont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0" borderId="0" xfId="0" applyFont="1"/>
    <xf numFmtId="0" fontId="6" fillId="2" borderId="4" xfId="0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7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49" fontId="5" fillId="0" borderId="8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5" fillId="0" borderId="0" xfId="0" applyFont="1" applyAlignment="1" applyProtection="1">
      <alignment wrapText="1"/>
      <protection locked="0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left" vertical="center" wrapText="1" indent="1"/>
    </xf>
    <xf numFmtId="0" fontId="6" fillId="0" borderId="8" xfId="0" applyFont="1" applyBorder="1" applyAlignment="1">
      <alignment horizontal="left" vertical="center" wrapText="1" indent="2"/>
    </xf>
    <xf numFmtId="0" fontId="5" fillId="0" borderId="8" xfId="0" applyFont="1" applyBorder="1" applyAlignment="1">
      <alignment horizontal="left" vertical="center" wrapText="1" indent="2"/>
    </xf>
    <xf numFmtId="0" fontId="9" fillId="0" borderId="8" xfId="0" applyFont="1" applyBorder="1" applyAlignment="1">
      <alignment horizontal="left" vertical="center" wrapText="1" indent="2"/>
    </xf>
    <xf numFmtId="0" fontId="13" fillId="7" borderId="14" xfId="2" applyFont="1" applyFill="1" applyBorder="1" applyAlignment="1" applyProtection="1">
      <alignment vertical="center"/>
    </xf>
    <xf numFmtId="0" fontId="9" fillId="0" borderId="0" xfId="0" applyFont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left" wrapText="1" indent="3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7" fillId="0" borderId="8" xfId="0" applyFont="1" applyBorder="1" applyAlignment="1">
      <alignment wrapText="1"/>
    </xf>
    <xf numFmtId="0" fontId="2" fillId="0" borderId="0" xfId="0" applyFont="1"/>
    <xf numFmtId="49" fontId="5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 indent="1"/>
    </xf>
    <xf numFmtId="0" fontId="5" fillId="0" borderId="8" xfId="0" applyFont="1" applyBorder="1" applyAlignment="1">
      <alignment horizontal="left" vertical="center" wrapText="1" indent="1"/>
    </xf>
    <xf numFmtId="0" fontId="12" fillId="0" borderId="0" xfId="0" applyFont="1"/>
    <xf numFmtId="0" fontId="14" fillId="0" borderId="0" xfId="0" applyFont="1"/>
    <xf numFmtId="0" fontId="6" fillId="8" borderId="0" xfId="0" applyFont="1" applyFill="1"/>
    <xf numFmtId="0" fontId="6" fillId="0" borderId="0" xfId="0" applyFont="1" applyAlignment="1">
      <alignment wrapText="1"/>
    </xf>
    <xf numFmtId="0" fontId="5" fillId="0" borderId="8" xfId="5" applyFont="1" applyBorder="1" applyAlignment="1">
      <alignment horizontal="left" vertical="center" wrapText="1"/>
    </xf>
    <xf numFmtId="1" fontId="6" fillId="0" borderId="8" xfId="5" applyNumberFormat="1" applyFont="1" applyBorder="1" applyAlignment="1">
      <alignment horizontal="center" vertical="center" wrapText="1"/>
    </xf>
    <xf numFmtId="0" fontId="5" fillId="0" borderId="8" xfId="5" applyFont="1" applyBorder="1" applyAlignment="1">
      <alignment horizontal="left" vertical="center" wrapText="1" indent="1"/>
    </xf>
    <xf numFmtId="0" fontId="2" fillId="0" borderId="8" xfId="5" applyFont="1" applyBorder="1" applyAlignment="1">
      <alignment horizontal="left" vertical="center" wrapText="1"/>
    </xf>
    <xf numFmtId="166" fontId="6" fillId="0" borderId="5" xfId="0" applyNumberFormat="1" applyFont="1" applyBorder="1" applyAlignment="1">
      <alignment horizontal="center" vertical="center" wrapText="1"/>
    </xf>
    <xf numFmtId="166" fontId="6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wrapText="1"/>
    </xf>
    <xf numFmtId="0" fontId="9" fillId="0" borderId="0" xfId="5" applyFont="1"/>
    <xf numFmtId="0" fontId="9" fillId="0" borderId="1" xfId="5" applyFont="1" applyBorder="1" applyAlignment="1">
      <alignment vertical="center" wrapText="1"/>
    </xf>
    <xf numFmtId="0" fontId="9" fillId="0" borderId="8" xfId="5" applyFont="1" applyBorder="1" applyAlignment="1">
      <alignment horizontal="center" vertical="center" wrapText="1"/>
    </xf>
    <xf numFmtId="0" fontId="5" fillId="0" borderId="0" xfId="5" applyFont="1"/>
    <xf numFmtId="1" fontId="9" fillId="0" borderId="0" xfId="5" applyNumberFormat="1" applyFont="1"/>
    <xf numFmtId="0" fontId="15" fillId="0" borderId="0" xfId="0" applyFont="1"/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 applyProtection="1">
      <alignment vertical="center"/>
      <protection locked="0"/>
    </xf>
    <xf numFmtId="0" fontId="6" fillId="0" borderId="8" xfId="0" applyFont="1" applyBorder="1" applyAlignment="1">
      <alignment vertical="center"/>
    </xf>
    <xf numFmtId="0" fontId="9" fillId="0" borderId="8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6" fillId="0" borderId="8" xfId="0" applyFont="1" applyBorder="1" applyAlignment="1">
      <alignment horizontal="left" vertical="center" indent="1"/>
    </xf>
    <xf numFmtId="0" fontId="6" fillId="0" borderId="0" xfId="0" applyFont="1" applyAlignment="1">
      <alignment horizontal="center" wrapText="1"/>
    </xf>
    <xf numFmtId="1" fontId="5" fillId="3" borderId="8" xfId="1" applyNumberFormat="1" applyFont="1" applyBorder="1" applyAlignment="1" applyProtection="1">
      <alignment horizontal="center" vertical="center"/>
    </xf>
    <xf numFmtId="1" fontId="5" fillId="2" borderId="8" xfId="1" applyNumberFormat="1" applyFont="1" applyFill="1" applyBorder="1" applyAlignment="1" applyProtection="1">
      <alignment horizontal="center" vertical="center"/>
    </xf>
    <xf numFmtId="1" fontId="5" fillId="2" borderId="8" xfId="5" applyNumberFormat="1" applyFont="1" applyFill="1" applyBorder="1" applyAlignment="1" applyProtection="1">
      <alignment horizontal="center" vertical="center" wrapText="1"/>
      <protection locked="0"/>
    </xf>
    <xf numFmtId="1" fontId="5" fillId="3" borderId="8" xfId="1" applyNumberFormat="1" applyFont="1" applyBorder="1" applyAlignment="1" applyProtection="1">
      <alignment horizontal="center" vertical="center" wrapText="1"/>
    </xf>
    <xf numFmtId="1" fontId="5" fillId="0" borderId="8" xfId="5" applyNumberFormat="1" applyFont="1" applyBorder="1" applyAlignment="1" applyProtection="1">
      <alignment horizontal="center" vertical="center" wrapText="1"/>
      <protection locked="0"/>
    </xf>
    <xf numFmtId="1" fontId="5" fillId="4" borderId="8" xfId="1" applyNumberFormat="1" applyFont="1" applyFill="1" applyBorder="1" applyAlignment="1" applyProtection="1">
      <alignment horizontal="center" vertical="center" wrapText="1"/>
    </xf>
    <xf numFmtId="1" fontId="6" fillId="3" borderId="8" xfId="3" applyNumberFormat="1" applyFont="1" applyBorder="1">
      <alignment horizontal="center" vertical="center" wrapText="1"/>
    </xf>
    <xf numFmtId="1" fontId="6" fillId="0" borderId="8" xfId="0" applyNumberFormat="1" applyFont="1" applyBorder="1" applyAlignment="1" applyProtection="1">
      <alignment horizontal="center" vertical="center"/>
      <protection locked="0"/>
    </xf>
    <xf numFmtId="0" fontId="9" fillId="0" borderId="0" xfId="5" applyFont="1" applyProtection="1">
      <protection locked="0"/>
    </xf>
    <xf numFmtId="1" fontId="6" fillId="0" borderId="8" xfId="5" applyNumberFormat="1" applyFont="1" applyBorder="1" applyAlignment="1" applyProtection="1">
      <alignment horizontal="center" vertical="center" wrapText="1"/>
      <protection locked="0"/>
    </xf>
    <xf numFmtId="0" fontId="5" fillId="0" borderId="8" xfId="5" applyFont="1" applyBorder="1" applyAlignment="1">
      <alignment wrapText="1"/>
    </xf>
    <xf numFmtId="0" fontId="5" fillId="0" borderId="8" xfId="5" applyFont="1" applyBorder="1" applyAlignment="1">
      <alignment vertical="center" wrapText="1"/>
    </xf>
    <xf numFmtId="1" fontId="9" fillId="0" borderId="0" xfId="5" applyNumberFormat="1" applyFont="1" applyAlignment="1">
      <alignment horizontal="center" vertical="center"/>
    </xf>
    <xf numFmtId="1" fontId="5" fillId="0" borderId="0" xfId="5" applyNumberFormat="1" applyFont="1" applyAlignment="1">
      <alignment horizontal="center" vertical="center"/>
    </xf>
    <xf numFmtId="0" fontId="9" fillId="0" borderId="0" xfId="5" applyFont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5" fillId="8" borderId="8" xfId="5" applyFont="1" applyFill="1" applyBorder="1" applyAlignment="1">
      <alignment horizontal="left" vertical="center" wrapText="1"/>
    </xf>
    <xf numFmtId="0" fontId="5" fillId="8" borderId="8" xfId="5" applyFont="1" applyFill="1" applyBorder="1" applyAlignment="1">
      <alignment horizontal="left" vertical="center" wrapText="1" indent="1"/>
    </xf>
    <xf numFmtId="0" fontId="5" fillId="8" borderId="8" xfId="5" applyFont="1" applyFill="1" applyBorder="1" applyAlignment="1">
      <alignment wrapText="1"/>
    </xf>
    <xf numFmtId="0" fontId="5" fillId="8" borderId="8" xfId="5" applyFont="1" applyFill="1" applyBorder="1" applyAlignment="1">
      <alignment vertical="center" wrapText="1"/>
    </xf>
    <xf numFmtId="0" fontId="6" fillId="8" borderId="8" xfId="0" applyFont="1" applyFill="1" applyBorder="1" applyAlignment="1">
      <alignment horizontal="center" vertical="center" textRotation="90" wrapText="1"/>
    </xf>
    <xf numFmtId="0" fontId="6" fillId="8" borderId="8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vertical="center" wrapText="1"/>
    </xf>
    <xf numFmtId="49" fontId="6" fillId="8" borderId="8" xfId="0" applyNumberFormat="1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vertical="center"/>
    </xf>
    <xf numFmtId="0" fontId="6" fillId="8" borderId="8" xfId="0" applyFont="1" applyFill="1" applyBorder="1" applyAlignment="1">
      <alignment horizontal="left" vertical="center"/>
    </xf>
    <xf numFmtId="0" fontId="6" fillId="8" borderId="8" xfId="0" applyFont="1" applyFill="1" applyBorder="1" applyAlignment="1">
      <alignment horizontal="left" vertical="center" wrapText="1" indent="1"/>
    </xf>
    <xf numFmtId="0" fontId="6" fillId="8" borderId="8" xfId="0" applyFont="1" applyFill="1" applyBorder="1" applyAlignment="1">
      <alignment horizontal="left" vertical="center" indent="1"/>
    </xf>
    <xf numFmtId="0" fontId="6" fillId="8" borderId="8" xfId="0" applyFont="1" applyFill="1" applyBorder="1" applyAlignment="1">
      <alignment horizontal="left" vertical="center" indent="2"/>
    </xf>
    <xf numFmtId="0" fontId="6" fillId="8" borderId="8" xfId="0" applyFont="1" applyFill="1" applyBorder="1" applyAlignment="1">
      <alignment vertical="center" wrapText="1"/>
    </xf>
    <xf numFmtId="0" fontId="5" fillId="8" borderId="8" xfId="0" applyFont="1" applyFill="1" applyBorder="1" applyAlignment="1">
      <alignment horizontal="left" vertical="center" wrapText="1" indent="1"/>
    </xf>
    <xf numFmtId="0" fontId="6" fillId="8" borderId="8" xfId="0" applyFont="1" applyFill="1" applyBorder="1" applyAlignment="1">
      <alignment horizontal="left" vertical="center" wrapText="1" indent="2"/>
    </xf>
    <xf numFmtId="1" fontId="9" fillId="0" borderId="0" xfId="0" applyNumberFormat="1" applyFont="1"/>
    <xf numFmtId="1" fontId="13" fillId="5" borderId="8" xfId="2" applyNumberFormat="1" applyFont="1" applyBorder="1" applyAlignment="1" applyProtection="1">
      <alignment wrapText="1"/>
    </xf>
    <xf numFmtId="1" fontId="6" fillId="0" borderId="0" xfId="0" applyNumberFormat="1" applyFont="1" applyAlignment="1">
      <alignment wrapText="1"/>
    </xf>
    <xf numFmtId="0" fontId="9" fillId="0" borderId="0" xfId="0" applyFont="1" applyProtection="1"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49" fontId="6" fillId="0" borderId="8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5" fillId="0" borderId="8" xfId="0" applyFont="1" applyBorder="1" applyAlignment="1">
      <alignment horizontal="left" vertical="center" wrapText="1"/>
    </xf>
    <xf numFmtId="0" fontId="6" fillId="0" borderId="8" xfId="0" applyFont="1" applyBorder="1" applyAlignment="1" applyProtection="1">
      <alignment horizontal="left" vertical="center" wrapText="1" indent="1"/>
      <protection locked="0"/>
    </xf>
    <xf numFmtId="1" fontId="6" fillId="0" borderId="0" xfId="0" applyNumberFormat="1" applyFont="1"/>
    <xf numFmtId="0" fontId="6" fillId="0" borderId="11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1" fontId="9" fillId="3" borderId="8" xfId="3" applyNumberFormat="1" applyFont="1" applyBorder="1">
      <alignment horizontal="center" vertical="center" wrapText="1"/>
    </xf>
    <xf numFmtId="1" fontId="9" fillId="0" borderId="8" xfId="0" applyNumberFormat="1" applyFont="1" applyBorder="1" applyAlignment="1" applyProtection="1">
      <alignment horizontal="center" vertical="center"/>
      <protection locked="0"/>
    </xf>
    <xf numFmtId="1" fontId="9" fillId="0" borderId="8" xfId="3" applyNumberFormat="1" applyFont="1" applyFill="1" applyBorder="1" applyProtection="1">
      <alignment horizontal="center" vertical="center" wrapText="1"/>
      <protection locked="0"/>
    </xf>
    <xf numFmtId="1" fontId="9" fillId="0" borderId="8" xfId="0" applyNumberFormat="1" applyFont="1" applyBorder="1" applyAlignment="1">
      <alignment horizontal="center" vertical="center"/>
    </xf>
    <xf numFmtId="4" fontId="6" fillId="0" borderId="8" xfId="0" applyNumberFormat="1" applyFont="1" applyBorder="1" applyAlignment="1" applyProtection="1">
      <alignment horizontal="center" vertical="center"/>
      <protection locked="0"/>
    </xf>
    <xf numFmtId="4" fontId="6" fillId="0" borderId="8" xfId="0" applyNumberFormat="1" applyFont="1" applyBorder="1" applyAlignment="1" applyProtection="1">
      <alignment horizontal="center" vertical="center" wrapText="1"/>
      <protection locked="0"/>
    </xf>
    <xf numFmtId="4" fontId="6" fillId="0" borderId="8" xfId="3" applyNumberFormat="1" applyFont="1" applyFill="1" applyBorder="1" applyAlignment="1" applyProtection="1">
      <alignment horizontal="center" vertical="center"/>
      <protection locked="0"/>
    </xf>
    <xf numFmtId="168" fontId="6" fillId="0" borderId="8" xfId="0" applyNumberFormat="1" applyFont="1" applyBorder="1" applyAlignment="1" applyProtection="1">
      <alignment horizontal="center" vertical="center"/>
      <protection locked="0"/>
    </xf>
    <xf numFmtId="168" fontId="6" fillId="0" borderId="8" xfId="4" applyNumberFormat="1" applyFont="1" applyBorder="1" applyAlignment="1" applyProtection="1">
      <alignment horizontal="center" vertical="center"/>
    </xf>
    <xf numFmtId="168" fontId="6" fillId="2" borderId="8" xfId="0" applyNumberFormat="1" applyFont="1" applyFill="1" applyBorder="1" applyAlignment="1" applyProtection="1">
      <alignment horizontal="center" vertical="center"/>
      <protection locked="0"/>
    </xf>
    <xf numFmtId="168" fontId="6" fillId="3" borderId="8" xfId="3" applyNumberFormat="1" applyFont="1" applyBorder="1">
      <alignment horizontal="center" vertical="center" wrapText="1"/>
    </xf>
    <xf numFmtId="168" fontId="6" fillId="0" borderId="8" xfId="0" applyNumberFormat="1" applyFont="1" applyBorder="1" applyAlignment="1" applyProtection="1">
      <alignment horizontal="center" vertical="center" wrapText="1"/>
      <protection locked="0"/>
    </xf>
    <xf numFmtId="168" fontId="6" fillId="0" borderId="7" xfId="0" applyNumberFormat="1" applyFont="1" applyBorder="1" applyAlignment="1" applyProtection="1">
      <alignment horizontal="center" vertical="center"/>
      <protection locked="0"/>
    </xf>
    <xf numFmtId="1" fontId="14" fillId="9" borderId="8" xfId="0" applyNumberFormat="1" applyFont="1" applyFill="1" applyBorder="1" applyAlignment="1" applyProtection="1">
      <alignment horizontal="center" vertical="center"/>
      <protection locked="0"/>
    </xf>
    <xf numFmtId="1" fontId="14" fillId="9" borderId="4" xfId="0" applyNumberFormat="1" applyFont="1" applyFill="1" applyBorder="1" applyAlignment="1" applyProtection="1">
      <alignment horizontal="center" vertical="center"/>
      <protection locked="0"/>
    </xf>
    <xf numFmtId="168" fontId="6" fillId="0" borderId="8" xfId="3" applyNumberFormat="1" applyFont="1" applyFill="1" applyBorder="1" applyProtection="1">
      <alignment horizontal="center" vertical="center" wrapText="1"/>
      <protection locked="0"/>
    </xf>
    <xf numFmtId="168" fontId="6" fillId="0" borderId="8" xfId="4" applyNumberFormat="1" applyFont="1" applyBorder="1" applyAlignment="1" applyProtection="1">
      <alignment horizontal="center" vertical="center"/>
      <protection locked="0"/>
    </xf>
    <xf numFmtId="167" fontId="14" fillId="9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1" fontId="6" fillId="2" borderId="8" xfId="5" applyNumberFormat="1" applyFont="1" applyFill="1" applyBorder="1" applyAlignment="1" applyProtection="1">
      <alignment horizontal="center" vertical="center" wrapText="1"/>
      <protection locked="0"/>
    </xf>
    <xf numFmtId="0" fontId="9" fillId="9" borderId="8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16" fillId="0" borderId="0" xfId="6" applyAlignment="1" applyProtection="1">
      <alignment horizontal="center"/>
      <protection locked="0"/>
    </xf>
    <xf numFmtId="1" fontId="6" fillId="0" borderId="8" xfId="0" applyNumberFormat="1" applyFont="1" applyBorder="1" applyAlignment="1">
      <alignment horizontal="center" vertical="center"/>
    </xf>
    <xf numFmtId="1" fontId="9" fillId="0" borderId="8" xfId="3" applyNumberFormat="1" applyFont="1" applyFill="1" applyBorder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7" fillId="10" borderId="0" xfId="0" applyFont="1" applyFill="1"/>
    <xf numFmtId="1" fontId="17" fillId="0" borderId="0" xfId="0" applyNumberFormat="1" applyFont="1" applyAlignment="1">
      <alignment horizontal="center" vertical="center"/>
    </xf>
    <xf numFmtId="168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0" fontId="19" fillId="11" borderId="0" xfId="0" applyFont="1" applyFill="1" applyAlignment="1">
      <alignment horizontal="left" vertical="top" wrapText="1"/>
    </xf>
    <xf numFmtId="0" fontId="19" fillId="12" borderId="0" xfId="0" applyFont="1" applyFill="1" applyAlignment="1">
      <alignment horizontal="left" vertical="top" wrapText="1"/>
    </xf>
    <xf numFmtId="0" fontId="19" fillId="13" borderId="0" xfId="0" applyFont="1" applyFill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1" fontId="19" fillId="0" borderId="0" xfId="0" applyNumberFormat="1" applyFont="1"/>
    <xf numFmtId="0" fontId="19" fillId="0" borderId="0" xfId="0" applyFont="1"/>
    <xf numFmtId="168" fontId="6" fillId="0" borderId="8" xfId="0" applyNumberFormat="1" applyFont="1" applyBorder="1" applyAlignment="1">
      <alignment horizontal="center" vertical="center" wrapText="1"/>
    </xf>
    <xf numFmtId="168" fontId="6" fillId="0" borderId="8" xfId="0" applyNumberFormat="1" applyFont="1" applyBorder="1" applyAlignment="1">
      <alignment horizontal="center" vertical="center"/>
    </xf>
    <xf numFmtId="4" fontId="6" fillId="0" borderId="8" xfId="3" applyNumberFormat="1" applyFont="1" applyFill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 wrapText="1"/>
    </xf>
    <xf numFmtId="168" fontId="6" fillId="2" borderId="8" xfId="0" applyNumberFormat="1" applyFont="1" applyFill="1" applyBorder="1" applyAlignment="1">
      <alignment horizontal="center" vertical="center"/>
    </xf>
    <xf numFmtId="168" fontId="6" fillId="3" borderId="8" xfId="3" applyNumberFormat="1" applyFont="1" applyBorder="1" applyAlignment="1">
      <alignment horizontal="center" vertical="center"/>
    </xf>
    <xf numFmtId="168" fontId="6" fillId="0" borderId="8" xfId="3" applyNumberFormat="1" applyFont="1" applyFill="1" applyBorder="1" applyAlignment="1">
      <alignment horizontal="center" vertical="center"/>
    </xf>
    <xf numFmtId="168" fontId="6" fillId="0" borderId="8" xfId="3" applyNumberFormat="1" applyFont="1" applyFill="1" applyBorder="1">
      <alignment horizontal="center" vertical="center" wrapText="1"/>
    </xf>
    <xf numFmtId="168" fontId="6" fillId="6" borderId="8" xfId="3" applyNumberFormat="1" applyFont="1" applyFill="1" applyBorder="1" applyAlignment="1">
      <alignment horizontal="center" vertical="center"/>
    </xf>
    <xf numFmtId="4" fontId="6" fillId="6" borderId="8" xfId="3" applyNumberFormat="1" applyFont="1" applyFill="1" applyBorder="1" applyAlignment="1">
      <alignment horizontal="center" vertical="center"/>
    </xf>
    <xf numFmtId="4" fontId="6" fillId="3" borderId="8" xfId="3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/>
    </xf>
    <xf numFmtId="1" fontId="5" fillId="0" borderId="8" xfId="5" applyNumberFormat="1" applyFont="1" applyBorder="1" applyAlignment="1">
      <alignment horizontal="center" vertical="center" wrapText="1"/>
    </xf>
    <xf numFmtId="1" fontId="5" fillId="2" borderId="8" xfId="5" applyNumberFormat="1" applyFont="1" applyFill="1" applyBorder="1" applyAlignment="1">
      <alignment horizontal="center" vertical="center" wrapText="1"/>
    </xf>
    <xf numFmtId="1" fontId="6" fillId="2" borderId="8" xfId="5" applyNumberFormat="1" applyFont="1" applyFill="1" applyBorder="1" applyAlignment="1">
      <alignment horizontal="center" vertical="center" wrapText="1"/>
    </xf>
    <xf numFmtId="1" fontId="9" fillId="0" borderId="8" xfId="5" applyNumberFormat="1" applyFont="1" applyBorder="1" applyAlignment="1">
      <alignment horizontal="center" vertical="center"/>
    </xf>
    <xf numFmtId="0" fontId="20" fillId="0" borderId="0" xfId="0" applyFont="1"/>
    <xf numFmtId="0" fontId="20" fillId="0" borderId="8" xfId="0" applyFont="1" applyBorder="1" applyAlignment="1">
      <alignment horizontal="center" vertical="center" wrapText="1"/>
    </xf>
    <xf numFmtId="0" fontId="20" fillId="0" borderId="8" xfId="0" applyFont="1" applyBorder="1"/>
    <xf numFmtId="0" fontId="20" fillId="0" borderId="8" xfId="0" applyFont="1" applyBorder="1" applyAlignment="1">
      <alignment horizontal="center"/>
    </xf>
    <xf numFmtId="0" fontId="20" fillId="0" borderId="0" xfId="0" applyFont="1" applyAlignment="1">
      <alignment horizontal="center"/>
    </xf>
    <xf numFmtId="1" fontId="20" fillId="0" borderId="8" xfId="0" applyNumberFormat="1" applyFont="1" applyBorder="1" applyAlignment="1">
      <alignment horizontal="center"/>
    </xf>
    <xf numFmtId="4" fontId="20" fillId="0" borderId="8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8" borderId="3" xfId="0" applyFont="1" applyFill="1" applyBorder="1" applyAlignment="1" applyProtection="1">
      <alignment horizontal="center" vertical="center" wrapText="1"/>
      <protection locked="0"/>
    </xf>
    <xf numFmtId="0" fontId="5" fillId="8" borderId="9" xfId="0" applyFont="1" applyFill="1" applyBorder="1" applyAlignment="1" applyProtection="1">
      <alignment horizontal="center" vertical="center" wrapText="1"/>
      <protection locked="0"/>
    </xf>
    <xf numFmtId="0" fontId="5" fillId="8" borderId="4" xfId="0" applyFont="1" applyFill="1" applyBorder="1" applyAlignment="1" applyProtection="1">
      <alignment horizontal="center" vertical="center" wrapText="1"/>
      <protection locked="0"/>
    </xf>
    <xf numFmtId="0" fontId="5" fillId="8" borderId="8" xfId="0" applyFont="1" applyFill="1" applyBorder="1" applyAlignment="1" applyProtection="1">
      <alignment horizontal="center" vertical="center" wrapText="1"/>
      <protection locked="0"/>
    </xf>
    <xf numFmtId="49" fontId="5" fillId="0" borderId="8" xfId="0" applyNumberFormat="1" applyFont="1" applyBorder="1" applyAlignment="1">
      <alignment horizontal="center" vertical="center"/>
    </xf>
    <xf numFmtId="1" fontId="5" fillId="8" borderId="8" xfId="0" applyNumberFormat="1" applyFont="1" applyFill="1" applyBorder="1" applyAlignment="1" applyProtection="1">
      <alignment horizontal="center" vertical="center"/>
      <protection locked="0"/>
    </xf>
    <xf numFmtId="0" fontId="5" fillId="8" borderId="8" xfId="0" applyFont="1" applyFill="1" applyBorder="1" applyAlignment="1" applyProtection="1">
      <alignment horizontal="center" vertical="center"/>
      <protection locked="0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/>
    </xf>
    <xf numFmtId="0" fontId="5" fillId="8" borderId="8" xfId="0" applyFont="1" applyFill="1" applyBorder="1" applyAlignment="1" applyProtection="1">
      <alignment horizontal="center" wrapText="1"/>
      <protection locked="0"/>
    </xf>
    <xf numFmtId="0" fontId="5" fillId="0" borderId="8" xfId="0" applyFont="1" applyBorder="1" applyAlignment="1" applyProtection="1">
      <alignment horizontal="center" wrapText="1"/>
      <protection locked="0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9" xfId="0" applyFont="1" applyBorder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" fontId="14" fillId="9" borderId="8" xfId="0" applyNumberFormat="1" applyFont="1" applyFill="1" applyBorder="1" applyAlignment="1" applyProtection="1">
      <alignment horizontal="center" vertical="center"/>
      <protection locked="0"/>
    </xf>
    <xf numFmtId="0" fontId="12" fillId="0" borderId="7" xfId="5" applyFont="1" applyBorder="1" applyAlignment="1">
      <alignment horizontal="center" vertical="center" wrapText="1"/>
    </xf>
    <xf numFmtId="0" fontId="9" fillId="0" borderId="3" xfId="5" applyFont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9" fillId="0" borderId="6" xfId="5" applyFont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9" fillId="0" borderId="5" xfId="5" applyFont="1" applyBorder="1" applyAlignment="1">
      <alignment horizontal="center" vertical="center" wrapText="1"/>
    </xf>
    <xf numFmtId="0" fontId="9" fillId="0" borderId="8" xfId="5" applyFont="1" applyBorder="1" applyAlignment="1">
      <alignment horizontal="center" vertical="center" wrapText="1"/>
    </xf>
    <xf numFmtId="1" fontId="9" fillId="0" borderId="8" xfId="5" applyNumberFormat="1" applyFont="1" applyBorder="1" applyAlignment="1">
      <alignment horizontal="center" vertical="center" textRotation="90" wrapText="1"/>
    </xf>
    <xf numFmtId="0" fontId="9" fillId="0" borderId="8" xfId="5" applyFont="1" applyBorder="1" applyAlignment="1">
      <alignment horizontal="center" vertical="center"/>
    </xf>
    <xf numFmtId="0" fontId="5" fillId="0" borderId="8" xfId="5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8" xfId="0" applyFont="1" applyBorder="1" applyAlignment="1">
      <alignment horizontal="center" vertical="center" textRotation="90" wrapText="1"/>
    </xf>
    <xf numFmtId="0" fontId="6" fillId="8" borderId="8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textRotation="90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12" fillId="8" borderId="0" xfId="0" applyFont="1" applyFill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textRotation="90" wrapText="1"/>
    </xf>
    <xf numFmtId="0" fontId="6" fillId="8" borderId="2" xfId="0" applyFont="1" applyFill="1" applyBorder="1" applyAlignment="1">
      <alignment horizontal="center" vertical="center" textRotation="90" wrapText="1"/>
    </xf>
    <xf numFmtId="0" fontId="6" fillId="8" borderId="5" xfId="0" applyFont="1" applyFill="1" applyBorder="1" applyAlignment="1">
      <alignment horizontal="center" vertical="center" textRotation="90" wrapText="1"/>
    </xf>
    <xf numFmtId="0" fontId="5" fillId="8" borderId="3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0" xfId="0" applyFont="1" applyAlignment="1" applyProtection="1">
      <alignment horizontal="center" wrapText="1"/>
      <protection locked="0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horizontal="center" vertical="center"/>
      <protection locked="0"/>
    </xf>
  </cellXfs>
  <cellStyles count="7">
    <cellStyle name="Excel Built-in Good" xfId="1" xr:uid="{EDE7E66F-4791-45C2-B894-95FAB853C6BD}"/>
    <cellStyle name="Excel Built-in Neutral" xfId="2" xr:uid="{F5A4F1A4-B9A6-4135-AC24-92E40CA70DF4}"/>
    <cellStyle name="Гиперссылка" xfId="6" builtinId="8"/>
    <cellStyle name="Обычный" xfId="0" builtinId="0"/>
    <cellStyle name="Обычный 2" xfId="5" xr:uid="{D6CB7EF8-C0F5-4259-851B-024365329A5A}"/>
    <cellStyle name="Расчетная ячейка" xfId="3" xr:uid="{114E4409-7876-4DA5-85BB-E1899351BF40}"/>
    <cellStyle name="Финансовый 2" xfId="4" xr:uid="{D5C71BDC-4E43-4A21-9A7C-44F086961B8A}"/>
  </cellStyles>
  <dxfs count="152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15</xdr:col>
      <xdr:colOff>0</xdr:colOff>
      <xdr:row>42</xdr:row>
      <xdr:rowOff>133350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15</xdr:col>
      <xdr:colOff>0</xdr:colOff>
      <xdr:row>42</xdr:row>
      <xdr:rowOff>133350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15</xdr:col>
      <xdr:colOff>0</xdr:colOff>
      <xdr:row>42</xdr:row>
      <xdr:rowOff>133350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15</xdr:col>
      <xdr:colOff>0</xdr:colOff>
      <xdr:row>42</xdr:row>
      <xdr:rowOff>133350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15</xdr:col>
      <xdr:colOff>0</xdr:colOff>
      <xdr:row>42</xdr:row>
      <xdr:rowOff>133350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15</xdr:col>
      <xdr:colOff>0</xdr:colOff>
      <xdr:row>42</xdr:row>
      <xdr:rowOff>133350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15</xdr:col>
      <xdr:colOff>0</xdr:colOff>
      <xdr:row>42</xdr:row>
      <xdr:rowOff>133350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15</xdr:col>
      <xdr:colOff>0</xdr:colOff>
      <xdr:row>42</xdr:row>
      <xdr:rowOff>133350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15</xdr:col>
      <xdr:colOff>0</xdr:colOff>
      <xdr:row>42</xdr:row>
      <xdr:rowOff>133350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15</xdr:col>
      <xdr:colOff>0</xdr:colOff>
      <xdr:row>42</xdr:row>
      <xdr:rowOff>133350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15</xdr:col>
      <xdr:colOff>0</xdr:colOff>
      <xdr:row>42</xdr:row>
      <xdr:rowOff>133350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15</xdr:col>
      <xdr:colOff>0</xdr:colOff>
      <xdr:row>42</xdr:row>
      <xdr:rowOff>133350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15</xdr:col>
      <xdr:colOff>0</xdr:colOff>
      <xdr:row>42</xdr:row>
      <xdr:rowOff>133350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17</xdr:col>
      <xdr:colOff>495300</xdr:colOff>
      <xdr:row>45</xdr:row>
      <xdr:rowOff>133350</xdr:rowOff>
    </xdr:to>
    <xdr:sp macro="" textlink="">
      <xdr:nvSpPr>
        <xdr:cNvPr id="7" name="AutoShape 3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9615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21</xdr:col>
      <xdr:colOff>200025</xdr:colOff>
      <xdr:row>55</xdr:row>
      <xdr:rowOff>190500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B584C781-3324-4048-93ED-F3A3FEECA10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0648950" cy="110109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</xdr:row>
      <xdr:rowOff>0</xdr:rowOff>
    </xdr:from>
    <xdr:to>
      <xdr:col>21</xdr:col>
      <xdr:colOff>200025</xdr:colOff>
      <xdr:row>55</xdr:row>
      <xdr:rowOff>190500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D7E98073-8997-47A0-8949-FAC99C673F6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0648950" cy="110109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</xdr:row>
      <xdr:rowOff>0</xdr:rowOff>
    </xdr:from>
    <xdr:to>
      <xdr:col>21</xdr:col>
      <xdr:colOff>200025</xdr:colOff>
      <xdr:row>55</xdr:row>
      <xdr:rowOff>190500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5FA31825-CEFF-4EA7-9613-2805C2632AB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0648950" cy="110109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FF15B7AE-D182-45CB-958A-0443E2ED2FE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420225" cy="64198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6CDAEEBE-38DA-4474-9E93-84B7E638B5A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420225" cy="64198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8A1E3277-FB93-4820-9CFF-4E711A6F2ED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420225" cy="64198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9095C5DE-FA5A-4087-A2A8-3AD30867776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420225" cy="64198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4ADC3CDF-A9C0-4A2B-AC81-3C2F0F49DA6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420225" cy="64198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19C390B5-8EC9-46E7-AC2C-78A105DFDB6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420225" cy="64198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6DBD56F7-B993-490E-8563-8B3D5E8B3C3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420225" cy="64198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16</xdr:col>
      <xdr:colOff>133350</xdr:colOff>
      <xdr:row>29</xdr:row>
      <xdr:rowOff>57150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C4AD2949-45C7-4773-95B8-F77A3FF9D19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420225" cy="64198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16</xdr:col>
      <xdr:colOff>133350</xdr:colOff>
      <xdr:row>34</xdr:row>
      <xdr:rowOff>57150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5C46E223-07F0-46BB-95A5-AEA7606262D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420225" cy="73247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16</xdr:col>
      <xdr:colOff>133350</xdr:colOff>
      <xdr:row>34</xdr:row>
      <xdr:rowOff>57150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FE4EA62D-D067-48F9-88D6-EFC60D6D53D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420225" cy="73247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16</xdr:col>
      <xdr:colOff>133350</xdr:colOff>
      <xdr:row>34</xdr:row>
      <xdr:rowOff>57150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11415E01-36CD-4030-B4B1-41C14A93A13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420225" cy="73247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16</xdr:col>
      <xdr:colOff>133350</xdr:colOff>
      <xdr:row>34</xdr:row>
      <xdr:rowOff>57150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D9CAA57-1D14-4CE8-A3ED-A02604BB1C7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420225" cy="73247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16</xdr:col>
      <xdr:colOff>133350</xdr:colOff>
      <xdr:row>34</xdr:row>
      <xdr:rowOff>57150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3BD4113A-1A22-4049-B63F-44F267A44BD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420225" cy="73247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59531</xdr:colOff>
      <xdr:row>33</xdr:row>
      <xdr:rowOff>436144</xdr:rowOff>
    </xdr:from>
    <xdr:to>
      <xdr:col>5</xdr:col>
      <xdr:colOff>1559092</xdr:colOff>
      <xdr:row>33</xdr:row>
      <xdr:rowOff>436562</xdr:rowOff>
    </xdr:to>
    <xdr:cxnSp macro="">
      <xdr:nvCxnSpPr>
        <xdr:cNvPr id="2" name="Прямая соединительная линия 1">
          <a:extLst>
            <a:ext uri="{FF2B5EF4-FFF2-40B4-BE49-F238E27FC236}">
              <a16:creationId xmlns:a16="http://schemas.microsoft.com/office/drawing/2014/main" id="{73523F6B-2FCC-4C8F-B99A-54AE1977F144}"/>
            </a:ext>
          </a:extLst>
        </xdr:cNvPr>
        <xdr:cNvCxnSpPr/>
      </xdr:nvCxnSpPr>
      <xdr:spPr>
        <a:xfrm flipV="1">
          <a:off x="59531" y="8532394"/>
          <a:ext cx="1499561" cy="418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5</xdr:col>
      <xdr:colOff>0</xdr:colOff>
      <xdr:row>34</xdr:row>
      <xdr:rowOff>0</xdr:rowOff>
    </xdr:from>
    <xdr:to>
      <xdr:col>6</xdr:col>
      <xdr:colOff>0</xdr:colOff>
      <xdr:row>34</xdr:row>
      <xdr:rowOff>9525</xdr:rowOff>
    </xdr:to>
    <xdr:cxnSp macro="">
      <xdr:nvCxnSpPr>
        <xdr:cNvPr id="5" name="Прямая соединительная линия 4">
          <a:extLst>
            <a:ext uri="{FF2B5EF4-FFF2-40B4-BE49-F238E27FC236}">
              <a16:creationId xmlns:a16="http://schemas.microsoft.com/office/drawing/2014/main" id="{18A995C0-0700-4482-BA44-FDD4CEED4CD3}"/>
            </a:ext>
          </a:extLst>
        </xdr:cNvPr>
        <xdr:cNvCxnSpPr/>
      </xdr:nvCxnSpPr>
      <xdr:spPr>
        <a:xfrm>
          <a:off x="0" y="7505700"/>
          <a:ext cx="4048125" cy="9525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34</xdr:row>
      <xdr:rowOff>0</xdr:rowOff>
    </xdr:from>
    <xdr:to>
      <xdr:col>13</xdr:col>
      <xdr:colOff>0</xdr:colOff>
      <xdr:row>34</xdr:row>
      <xdr:rowOff>9526</xdr:rowOff>
    </xdr:to>
    <xdr:cxnSp macro="">
      <xdr:nvCxnSpPr>
        <xdr:cNvPr id="8" name="Прямая соединительная линия 7">
          <a:extLst>
            <a:ext uri="{FF2B5EF4-FFF2-40B4-BE49-F238E27FC236}">
              <a16:creationId xmlns:a16="http://schemas.microsoft.com/office/drawing/2014/main" id="{FDBD96A2-C0BD-42FB-96C6-12D436D22E74}"/>
            </a:ext>
          </a:extLst>
        </xdr:cNvPr>
        <xdr:cNvCxnSpPr/>
      </xdr:nvCxnSpPr>
      <xdr:spPr>
        <a:xfrm>
          <a:off x="9534525" y="7820025"/>
          <a:ext cx="2266950" cy="9526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11</xdr:col>
      <xdr:colOff>438150</xdr:colOff>
      <xdr:row>36</xdr:row>
      <xdr:rowOff>0</xdr:rowOff>
    </xdr:from>
    <xdr:to>
      <xdr:col>12</xdr:col>
      <xdr:colOff>714375</xdr:colOff>
      <xdr:row>36</xdr:row>
      <xdr:rowOff>0</xdr:rowOff>
    </xdr:to>
    <xdr:cxnSp macro="">
      <xdr:nvCxnSpPr>
        <xdr:cNvPr id="9" name="Прямая соединительная линия 8">
          <a:extLst>
            <a:ext uri="{FF2B5EF4-FFF2-40B4-BE49-F238E27FC236}">
              <a16:creationId xmlns:a16="http://schemas.microsoft.com/office/drawing/2014/main" id="{AFCC90FD-A5B5-47BE-BAA9-DA4F0E4FA298}"/>
            </a:ext>
          </a:extLst>
        </xdr:cNvPr>
        <xdr:cNvCxnSpPr/>
      </xdr:nvCxnSpPr>
      <xdr:spPr>
        <a:xfrm>
          <a:off x="9525000" y="8172450"/>
          <a:ext cx="1390650" cy="0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4038600</xdr:colOff>
      <xdr:row>36</xdr:row>
      <xdr:rowOff>0</xdr:rowOff>
    </xdr:to>
    <xdr:cxnSp macro="">
      <xdr:nvCxnSpPr>
        <xdr:cNvPr id="11" name="Прямая соединительная линия 10">
          <a:extLst>
            <a:ext uri="{FF2B5EF4-FFF2-40B4-BE49-F238E27FC236}">
              <a16:creationId xmlns:a16="http://schemas.microsoft.com/office/drawing/2014/main" id="{AD20C2D3-B3D1-46EC-8AD7-56F3B0950CE6}"/>
            </a:ext>
          </a:extLst>
        </xdr:cNvPr>
        <xdr:cNvCxnSpPr/>
      </xdr:nvCxnSpPr>
      <xdr:spPr>
        <a:xfrm>
          <a:off x="0" y="8172450"/>
          <a:ext cx="4038600" cy="0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238125</xdr:colOff>
      <xdr:row>34</xdr:row>
      <xdr:rowOff>0</xdr:rowOff>
    </xdr:from>
    <xdr:to>
      <xdr:col>8</xdr:col>
      <xdr:colOff>428625</xdr:colOff>
      <xdr:row>34</xdr:row>
      <xdr:rowOff>0</xdr:rowOff>
    </xdr:to>
    <xdr:cxnSp macro="">
      <xdr:nvCxnSpPr>
        <xdr:cNvPr id="12" name="Прямая соединительная линия 11">
          <a:extLst>
            <a:ext uri="{FF2B5EF4-FFF2-40B4-BE49-F238E27FC236}">
              <a16:creationId xmlns:a16="http://schemas.microsoft.com/office/drawing/2014/main" id="{813220EA-3509-49BC-93E9-8C8F0467A95F}"/>
            </a:ext>
          </a:extLst>
        </xdr:cNvPr>
        <xdr:cNvCxnSpPr/>
      </xdr:nvCxnSpPr>
      <xdr:spPr>
        <a:xfrm>
          <a:off x="4286250" y="7505700"/>
          <a:ext cx="18859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1104900</xdr:colOff>
      <xdr:row>34</xdr:row>
      <xdr:rowOff>0</xdr:rowOff>
    </xdr:from>
    <xdr:to>
      <xdr:col>10</xdr:col>
      <xdr:colOff>19050</xdr:colOff>
      <xdr:row>34</xdr:row>
      <xdr:rowOff>0</xdr:rowOff>
    </xdr:to>
    <xdr:cxnSp macro="">
      <xdr:nvCxnSpPr>
        <xdr:cNvPr id="14" name="Прямая соединительная линия 13">
          <a:extLst>
            <a:ext uri="{FF2B5EF4-FFF2-40B4-BE49-F238E27FC236}">
              <a16:creationId xmlns:a16="http://schemas.microsoft.com/office/drawing/2014/main" id="{98189493-17CB-4BF0-9DCC-67C80BEFE387}"/>
            </a:ext>
          </a:extLst>
        </xdr:cNvPr>
        <xdr:cNvCxnSpPr/>
      </xdr:nvCxnSpPr>
      <xdr:spPr>
        <a:xfrm>
          <a:off x="6915150" y="7505700"/>
          <a:ext cx="1143000" cy="0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8</xdr:col>
      <xdr:colOff>1085850</xdr:colOff>
      <xdr:row>36</xdr:row>
      <xdr:rowOff>0</xdr:rowOff>
    </xdr:from>
    <xdr:to>
      <xdr:col>10</xdr:col>
      <xdr:colOff>1038225</xdr:colOff>
      <xdr:row>36</xdr:row>
      <xdr:rowOff>9525</xdr:rowOff>
    </xdr:to>
    <xdr:cxnSp macro="">
      <xdr:nvCxnSpPr>
        <xdr:cNvPr id="15" name="Прямая соединительная линия 14">
          <a:extLst>
            <a:ext uri="{FF2B5EF4-FFF2-40B4-BE49-F238E27FC236}">
              <a16:creationId xmlns:a16="http://schemas.microsoft.com/office/drawing/2014/main" id="{0A5C7564-F844-4CF3-A2AF-BA3A2D265734}"/>
            </a:ext>
          </a:extLst>
        </xdr:cNvPr>
        <xdr:cNvCxnSpPr/>
      </xdr:nvCxnSpPr>
      <xdr:spPr>
        <a:xfrm>
          <a:off x="6896100" y="8696325"/>
          <a:ext cx="2181225" cy="9525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6</xdr:col>
      <xdr:colOff>257175</xdr:colOff>
      <xdr:row>36</xdr:row>
      <xdr:rowOff>9525</xdr:rowOff>
    </xdr:from>
    <xdr:to>
      <xdr:col>8</xdr:col>
      <xdr:colOff>447675</xdr:colOff>
      <xdr:row>36</xdr:row>
      <xdr:rowOff>9525</xdr:rowOff>
    </xdr:to>
    <xdr:cxnSp macro="">
      <xdr:nvCxnSpPr>
        <xdr:cNvPr id="31" name="Прямая соединительная линия 30">
          <a:extLst>
            <a:ext uri="{FF2B5EF4-FFF2-40B4-BE49-F238E27FC236}">
              <a16:creationId xmlns:a16="http://schemas.microsoft.com/office/drawing/2014/main" id="{23550515-7EA2-4DBB-A9B3-EED340B747AC}"/>
            </a:ext>
          </a:extLst>
        </xdr:cNvPr>
        <xdr:cNvCxnSpPr/>
      </xdr:nvCxnSpPr>
      <xdr:spPr>
        <a:xfrm>
          <a:off x="4305300" y="8181975"/>
          <a:ext cx="18859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U30"/>
  <sheetViews>
    <sheetView topLeftCell="B11" zoomScaleNormal="100" workbookViewId="0">
      <selection activeCell="B11" sqref="B11:S11"/>
    </sheetView>
  </sheetViews>
  <sheetFormatPr defaultColWidth="9.140625" defaultRowHeight="12.75" x14ac:dyDescent="0.2"/>
  <cols>
    <col min="1" max="1" width="8" style="16" hidden="1" customWidth="1"/>
    <col min="2" max="2" width="3.140625" style="16" customWidth="1"/>
    <col min="3" max="3" width="8.7109375" style="16" customWidth="1"/>
    <col min="4" max="4" width="4.7109375" style="16" customWidth="1"/>
    <col min="5" max="5" width="8" style="16" customWidth="1"/>
    <col min="6" max="6" width="9.7109375" style="16" customWidth="1"/>
    <col min="7" max="7" width="8.28515625" style="16" customWidth="1"/>
    <col min="8" max="8" width="10.5703125" style="16" customWidth="1"/>
    <col min="9" max="9" width="10" style="16" customWidth="1"/>
    <col min="10" max="10" width="16.42578125" style="16" customWidth="1"/>
    <col min="11" max="11" width="9.140625" style="16"/>
    <col min="12" max="12" width="10.85546875" style="16" customWidth="1"/>
    <col min="13" max="13" width="3.5703125" style="16" customWidth="1"/>
    <col min="14" max="14" width="14.85546875" style="16" customWidth="1"/>
    <col min="15" max="15" width="5.7109375" style="16" customWidth="1"/>
    <col min="16" max="16" width="3" style="16" customWidth="1"/>
    <col min="17" max="17" width="9.7109375" style="16" customWidth="1"/>
    <col min="18" max="18" width="3.5703125" style="16" customWidth="1"/>
    <col min="19" max="19" width="12.28515625" style="16" customWidth="1"/>
    <col min="20" max="20" width="6.5703125" style="16" customWidth="1"/>
    <col min="21" max="256" width="8.5703125" style="16" customWidth="1"/>
    <col min="257" max="257" width="9.140625" style="16"/>
    <col min="258" max="258" width="3.140625" style="16" customWidth="1"/>
    <col min="259" max="259" width="8.7109375" style="16" customWidth="1"/>
    <col min="260" max="260" width="4.42578125" style="16" customWidth="1"/>
    <col min="261" max="261" width="5.7109375" style="16" customWidth="1"/>
    <col min="262" max="266" width="10.7109375" style="16" customWidth="1"/>
    <col min="267" max="268" width="9.140625" style="16"/>
    <col min="269" max="269" width="5.140625" style="16" customWidth="1"/>
    <col min="270" max="270" width="14.85546875" style="16" customWidth="1"/>
    <col min="271" max="271" width="5.7109375" style="16" customWidth="1"/>
    <col min="272" max="272" width="4.42578125" style="16" customWidth="1"/>
    <col min="273" max="273" width="8.7109375" style="16" customWidth="1"/>
    <col min="274" max="274" width="3.140625" style="16" customWidth="1"/>
    <col min="275" max="275" width="9.140625" style="16"/>
    <col min="276" max="512" width="8.5703125" style="16" customWidth="1"/>
    <col min="513" max="513" width="9.140625" style="16"/>
    <col min="514" max="514" width="3.140625" style="16" customWidth="1"/>
    <col min="515" max="515" width="8.7109375" style="16" customWidth="1"/>
    <col min="516" max="516" width="4.42578125" style="16" customWidth="1"/>
    <col min="517" max="517" width="5.7109375" style="16" customWidth="1"/>
    <col min="518" max="522" width="10.7109375" style="16" customWidth="1"/>
    <col min="523" max="524" width="9.140625" style="16"/>
    <col min="525" max="525" width="5.140625" style="16" customWidth="1"/>
    <col min="526" max="526" width="14.85546875" style="16" customWidth="1"/>
    <col min="527" max="527" width="5.7109375" style="16" customWidth="1"/>
    <col min="528" max="528" width="4.42578125" style="16" customWidth="1"/>
    <col min="529" max="529" width="8.7109375" style="16" customWidth="1"/>
    <col min="530" max="530" width="3.140625" style="16" customWidth="1"/>
    <col min="531" max="531" width="9.140625" style="16"/>
    <col min="532" max="768" width="8.5703125" style="16" customWidth="1"/>
    <col min="769" max="769" width="9.140625" style="16"/>
    <col min="770" max="770" width="3.140625" style="16" customWidth="1"/>
    <col min="771" max="771" width="8.7109375" style="16" customWidth="1"/>
    <col min="772" max="772" width="4.42578125" style="16" customWidth="1"/>
    <col min="773" max="773" width="5.7109375" style="16" customWidth="1"/>
    <col min="774" max="778" width="10.7109375" style="16" customWidth="1"/>
    <col min="779" max="780" width="9.140625" style="16"/>
    <col min="781" max="781" width="5.140625" style="16" customWidth="1"/>
    <col min="782" max="782" width="14.85546875" style="16" customWidth="1"/>
    <col min="783" max="783" width="5.7109375" style="16" customWidth="1"/>
    <col min="784" max="784" width="4.42578125" style="16" customWidth="1"/>
    <col min="785" max="785" width="8.7109375" style="16" customWidth="1"/>
    <col min="786" max="786" width="3.140625" style="16" customWidth="1"/>
    <col min="787" max="787" width="9.140625" style="16"/>
    <col min="788" max="1025" width="8.5703125" style="16" customWidth="1"/>
    <col min="1026" max="16384" width="9.140625" style="16"/>
  </cols>
  <sheetData>
    <row r="1" spans="1:19" s="3" customFormat="1" ht="13.5" hidden="1" thickBot="1" x14ac:dyDescent="0.3"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</row>
    <row r="2" spans="1:19" ht="18" customHeight="1" x14ac:dyDescent="0.2">
      <c r="A2" s="27">
        <v>0</v>
      </c>
      <c r="B2" s="192" t="s">
        <v>0</v>
      </c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</row>
    <row r="3" spans="1:19" s="3" customFormat="1" ht="9" customHeight="1" x14ac:dyDescent="0.25">
      <c r="A3" s="27"/>
    </row>
    <row r="4" spans="1:19" ht="15.75" customHeight="1" x14ac:dyDescent="0.2">
      <c r="A4" s="27"/>
      <c r="B4" s="193" t="s">
        <v>1</v>
      </c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</row>
    <row r="5" spans="1:19" x14ac:dyDescent="0.2">
      <c r="A5" s="27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41.25" customHeight="1" x14ac:dyDescent="0.2">
      <c r="A6" s="27"/>
      <c r="B6" s="194" t="s">
        <v>589</v>
      </c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/>
    </row>
    <row r="7" spans="1:19" x14ac:dyDescent="0.2">
      <c r="A7" s="27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 ht="31.5" customHeight="1" x14ac:dyDescent="0.2">
      <c r="A8" s="27"/>
      <c r="B8" s="194" t="s">
        <v>612</v>
      </c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4"/>
      <c r="P8" s="194"/>
      <c r="Q8" s="194"/>
      <c r="R8" s="194"/>
      <c r="S8" s="194"/>
    </row>
    <row r="9" spans="1:19" x14ac:dyDescent="0.2">
      <c r="A9" s="27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s="3" customFormat="1" ht="26.25" customHeight="1" x14ac:dyDescent="0.25">
      <c r="A10" s="27"/>
      <c r="B10" s="194" t="s">
        <v>2</v>
      </c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94"/>
      <c r="Q10" s="194"/>
      <c r="R10" s="194"/>
      <c r="S10" s="194"/>
    </row>
    <row r="11" spans="1:19" s="3" customFormat="1" ht="19.5" customHeight="1" x14ac:dyDescent="0.25">
      <c r="A11" s="27"/>
      <c r="B11" s="196" t="s">
        <v>1213</v>
      </c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</row>
    <row r="12" spans="1:19" ht="18.75" customHeight="1" x14ac:dyDescent="0.2">
      <c r="A12" s="2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s="3" customFormat="1" ht="13.5" customHeight="1" x14ac:dyDescent="0.25">
      <c r="A13" s="27"/>
      <c r="B13" s="192" t="s">
        <v>3</v>
      </c>
      <c r="C13" s="192"/>
      <c r="D13" s="192"/>
      <c r="E13" s="192"/>
      <c r="F13" s="192"/>
      <c r="G13" s="192"/>
      <c r="H13" s="192"/>
      <c r="I13" s="192"/>
      <c r="J13" s="192"/>
      <c r="K13" s="195" t="s">
        <v>4</v>
      </c>
      <c r="L13" s="195"/>
      <c r="N13" s="148"/>
      <c r="O13" s="148"/>
      <c r="P13" s="148"/>
      <c r="Q13" s="192" t="s">
        <v>873</v>
      </c>
      <c r="R13" s="192"/>
      <c r="S13" s="192"/>
    </row>
    <row r="14" spans="1:19" s="3" customFormat="1" ht="118.5" customHeight="1" x14ac:dyDescent="0.25">
      <c r="A14" s="27"/>
      <c r="B14" s="198" t="s">
        <v>872</v>
      </c>
      <c r="C14" s="198"/>
      <c r="D14" s="198"/>
      <c r="E14" s="198"/>
      <c r="F14" s="198"/>
      <c r="G14" s="198"/>
      <c r="H14" s="198"/>
      <c r="I14" s="198"/>
      <c r="J14" s="198"/>
      <c r="K14" s="197" t="s">
        <v>659</v>
      </c>
      <c r="L14" s="197"/>
      <c r="N14" s="2"/>
      <c r="O14" s="2"/>
      <c r="P14" s="2"/>
      <c r="Q14" s="194" t="s">
        <v>1208</v>
      </c>
      <c r="R14" s="194"/>
      <c r="S14" s="194"/>
    </row>
    <row r="15" spans="1:19" s="3" customFormat="1" ht="21" customHeight="1" x14ac:dyDescent="0.25">
      <c r="A15" s="27"/>
      <c r="B15" s="198"/>
      <c r="C15" s="198"/>
      <c r="D15" s="198"/>
      <c r="E15" s="198"/>
      <c r="F15" s="198"/>
      <c r="G15" s="198"/>
      <c r="H15" s="198"/>
      <c r="I15" s="198"/>
      <c r="J15" s="198"/>
      <c r="K15" s="197"/>
      <c r="L15" s="197"/>
      <c r="N15" s="127"/>
      <c r="O15" s="127"/>
      <c r="P15" s="127"/>
      <c r="Q15" s="127"/>
      <c r="R15" s="1"/>
    </row>
    <row r="16" spans="1:19" s="3" customFormat="1" ht="24" customHeight="1" x14ac:dyDescent="0.25">
      <c r="A16" s="27"/>
      <c r="B16" s="198"/>
      <c r="C16" s="198"/>
      <c r="D16" s="198"/>
      <c r="E16" s="198"/>
      <c r="F16" s="198"/>
      <c r="G16" s="198"/>
      <c r="H16" s="198"/>
      <c r="I16" s="198"/>
      <c r="J16" s="198"/>
      <c r="K16" s="197"/>
      <c r="L16" s="197"/>
      <c r="N16" s="148"/>
      <c r="O16" s="148"/>
      <c r="P16" s="148"/>
      <c r="Q16" s="192" t="s">
        <v>5</v>
      </c>
      <c r="R16" s="192"/>
      <c r="S16" s="192"/>
    </row>
    <row r="17" spans="1:21" s="3" customFormat="1" ht="24.75" customHeight="1" x14ac:dyDescent="0.25">
      <c r="A17" s="27"/>
      <c r="B17" s="198"/>
      <c r="C17" s="198"/>
      <c r="D17" s="198"/>
      <c r="E17" s="198"/>
      <c r="F17" s="198"/>
      <c r="G17" s="198"/>
      <c r="H17" s="198"/>
      <c r="I17" s="198"/>
      <c r="J17" s="198"/>
      <c r="K17" s="197"/>
      <c r="L17" s="197"/>
      <c r="N17" s="126"/>
      <c r="O17" s="126"/>
      <c r="P17" s="126"/>
      <c r="Q17" s="126"/>
      <c r="R17" s="126"/>
    </row>
    <row r="18" spans="1:21" s="3" customFormat="1" ht="30" customHeight="1" x14ac:dyDescent="0.25">
      <c r="A18" s="27"/>
      <c r="B18" s="198"/>
      <c r="C18" s="198"/>
      <c r="D18" s="198"/>
      <c r="E18" s="198"/>
      <c r="F18" s="198"/>
      <c r="G18" s="198"/>
      <c r="H18" s="198"/>
      <c r="I18" s="198"/>
      <c r="J18" s="198"/>
      <c r="K18" s="197"/>
      <c r="L18" s="197"/>
      <c r="O18" s="127"/>
      <c r="P18" s="127"/>
      <c r="Q18" s="127"/>
      <c r="R18" s="127"/>
    </row>
    <row r="19" spans="1:21" s="3" customFormat="1" ht="16.5" customHeight="1" x14ac:dyDescent="0.25">
      <c r="A19" s="27"/>
      <c r="O19" s="127"/>
      <c r="P19" s="127"/>
      <c r="Q19" s="127"/>
      <c r="R19" s="127"/>
    </row>
    <row r="20" spans="1:21" ht="30.75" customHeight="1" x14ac:dyDescent="0.2">
      <c r="A20" s="27">
        <v>1</v>
      </c>
      <c r="B20" s="199" t="s">
        <v>6</v>
      </c>
      <c r="C20" s="200"/>
      <c r="D20" s="200"/>
      <c r="E20" s="200"/>
      <c r="F20" s="201"/>
      <c r="G20" s="202"/>
      <c r="H20" s="203"/>
      <c r="I20" s="203"/>
      <c r="J20" s="203"/>
      <c r="K20" s="204"/>
      <c r="L20" s="194" t="s">
        <v>662</v>
      </c>
      <c r="M20" s="194"/>
      <c r="N20" s="194"/>
      <c r="O20" s="205"/>
      <c r="P20" s="205"/>
      <c r="Q20" s="205"/>
      <c r="R20" s="205"/>
      <c r="S20" s="205"/>
      <c r="T20" s="71"/>
      <c r="U20" s="71"/>
    </row>
    <row r="21" spans="1:21" ht="25.5" customHeight="1" x14ac:dyDescent="0.2">
      <c r="A21" s="27">
        <v>2</v>
      </c>
      <c r="B21" s="217" t="s">
        <v>7</v>
      </c>
      <c r="C21" s="217"/>
      <c r="D21" s="217"/>
      <c r="E21" s="218"/>
      <c r="F21" s="218"/>
      <c r="G21" s="218"/>
      <c r="H21" s="218"/>
      <c r="I21" s="218"/>
      <c r="J21" s="218"/>
      <c r="K21" s="218"/>
      <c r="L21" s="218"/>
      <c r="M21" s="218"/>
      <c r="N21" s="218"/>
      <c r="O21" s="218"/>
      <c r="P21" s="218"/>
      <c r="Q21" s="218"/>
      <c r="R21" s="218"/>
      <c r="S21" s="218"/>
      <c r="T21" s="26"/>
      <c r="U21" s="26"/>
    </row>
    <row r="22" spans="1:21" ht="26.25" customHeight="1" x14ac:dyDescent="0.2">
      <c r="A22" s="27"/>
      <c r="B22" s="193" t="s">
        <v>663</v>
      </c>
      <c r="C22" s="193"/>
      <c r="D22" s="193"/>
      <c r="E22" s="210"/>
      <c r="F22" s="210"/>
      <c r="G22" s="210"/>
      <c r="H22" s="210"/>
      <c r="I22" s="209" t="s">
        <v>664</v>
      </c>
      <c r="J22" s="209"/>
      <c r="K22" s="209"/>
      <c r="L22" s="209"/>
      <c r="M22" s="209" t="s">
        <v>665</v>
      </c>
      <c r="N22" s="209"/>
      <c r="O22" s="209"/>
      <c r="P22" s="209"/>
      <c r="Q22" s="209"/>
      <c r="R22" s="209"/>
      <c r="S22" s="128" t="s">
        <v>666</v>
      </c>
    </row>
    <row r="23" spans="1:21" ht="24" customHeight="1" x14ac:dyDescent="0.2">
      <c r="A23" s="27">
        <v>3</v>
      </c>
      <c r="B23" s="222"/>
      <c r="C23" s="223"/>
      <c r="D23" s="223"/>
      <c r="E23" s="223"/>
      <c r="F23" s="223"/>
      <c r="G23" s="223"/>
      <c r="H23" s="223"/>
      <c r="I23" s="219"/>
      <c r="J23" s="219"/>
      <c r="K23" s="219"/>
      <c r="L23" s="219"/>
      <c r="M23" s="219"/>
      <c r="N23" s="219"/>
      <c r="O23" s="219"/>
      <c r="P23" s="219"/>
      <c r="Q23" s="219"/>
      <c r="R23" s="219"/>
      <c r="S23" s="124"/>
    </row>
    <row r="24" spans="1:21" s="3" customFormat="1" ht="13.5" customHeight="1" x14ac:dyDescent="0.25">
      <c r="A24" s="27"/>
      <c r="B24" s="212" t="s">
        <v>8</v>
      </c>
      <c r="C24" s="212"/>
      <c r="D24" s="212"/>
      <c r="E24" s="212" t="s">
        <v>9</v>
      </c>
      <c r="F24" s="220"/>
      <c r="G24" s="220"/>
      <c r="H24" s="220"/>
      <c r="I24" s="220"/>
      <c r="J24" s="220"/>
      <c r="K24" s="220"/>
      <c r="L24" s="220"/>
      <c r="M24" s="215"/>
      <c r="N24" s="215"/>
      <c r="O24" s="215"/>
      <c r="P24" s="215"/>
      <c r="Q24" s="215"/>
      <c r="R24" s="215"/>
      <c r="S24" s="221"/>
      <c r="T24" s="2"/>
      <c r="U24" s="2"/>
    </row>
    <row r="25" spans="1:21" s="3" customFormat="1" ht="53.25" customHeight="1" x14ac:dyDescent="0.25">
      <c r="A25" s="27"/>
      <c r="B25" s="212"/>
      <c r="C25" s="212"/>
      <c r="D25" s="212"/>
      <c r="E25" s="213" t="s">
        <v>837</v>
      </c>
      <c r="F25" s="213"/>
      <c r="G25" s="213"/>
      <c r="H25" s="213"/>
      <c r="I25" s="214" t="s">
        <v>660</v>
      </c>
      <c r="J25" s="215"/>
      <c r="K25" s="215"/>
      <c r="L25" s="216"/>
      <c r="M25" s="213" t="s">
        <v>661</v>
      </c>
      <c r="N25" s="213"/>
      <c r="O25" s="213"/>
      <c r="P25" s="213"/>
      <c r="Q25" s="213"/>
      <c r="R25" s="214"/>
      <c r="S25" s="25" t="s">
        <v>667</v>
      </c>
    </row>
    <row r="26" spans="1:21" s="3" customFormat="1" x14ac:dyDescent="0.25">
      <c r="A26" s="27"/>
      <c r="B26" s="210">
        <v>1</v>
      </c>
      <c r="C26" s="210"/>
      <c r="D26" s="210"/>
      <c r="E26" s="210">
        <v>2</v>
      </c>
      <c r="F26" s="210"/>
      <c r="G26" s="210"/>
      <c r="H26" s="210"/>
      <c r="I26" s="210">
        <v>3</v>
      </c>
      <c r="J26" s="210"/>
      <c r="K26" s="210"/>
      <c r="L26" s="210"/>
      <c r="M26" s="210">
        <v>4</v>
      </c>
      <c r="N26" s="210"/>
      <c r="O26" s="210"/>
      <c r="P26" s="210"/>
      <c r="Q26" s="210"/>
      <c r="R26" s="211"/>
      <c r="S26" s="129">
        <v>5</v>
      </c>
    </row>
    <row r="27" spans="1:21" s="3" customFormat="1" x14ac:dyDescent="0.25">
      <c r="A27" s="27">
        <v>4</v>
      </c>
      <c r="B27" s="206" t="s">
        <v>10</v>
      </c>
      <c r="C27" s="206"/>
      <c r="D27" s="206"/>
      <c r="E27" s="207"/>
      <c r="F27" s="207"/>
      <c r="G27" s="207"/>
      <c r="H27" s="207"/>
      <c r="I27" s="208"/>
      <c r="J27" s="208"/>
      <c r="K27" s="208"/>
      <c r="L27" s="208"/>
      <c r="M27" s="207"/>
      <c r="N27" s="207"/>
      <c r="O27" s="207"/>
      <c r="P27" s="207"/>
      <c r="Q27" s="207"/>
      <c r="R27" s="207"/>
      <c r="S27" s="125"/>
    </row>
    <row r="28" spans="1:21" s="3" customFormat="1" x14ac:dyDescent="0.25">
      <c r="B28" s="18"/>
      <c r="C28" s="18"/>
      <c r="D28" s="18"/>
      <c r="E28" s="19"/>
      <c r="F28" s="19"/>
      <c r="G28" s="19"/>
      <c r="H28" s="19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7"/>
    </row>
    <row r="29" spans="1:21" x14ac:dyDescent="0.2">
      <c r="C29" s="3"/>
    </row>
    <row r="30" spans="1:21" x14ac:dyDescent="0.2">
      <c r="C30" s="3"/>
    </row>
  </sheetData>
  <sheetProtection algorithmName="SHA-512" hashValue="W2gZO2d4CsHhk0xcI7ZmzJvu2nVFZoGMg0lfDOlEo66IPM8eFvUUVzTBsULSZew/pvjYHN1NGSMS6DPGzwDnpg==" saltValue="vBqDbIuQf6o2f9i8veRfnQ==" spinCount="100000" sheet="1" objects="1" scenarios="1"/>
  <mergeCells count="39">
    <mergeCell ref="B21:D21"/>
    <mergeCell ref="E21:S21"/>
    <mergeCell ref="M23:R23"/>
    <mergeCell ref="M25:R25"/>
    <mergeCell ref="E24:S24"/>
    <mergeCell ref="B23:H23"/>
    <mergeCell ref="I23:L23"/>
    <mergeCell ref="B22:H22"/>
    <mergeCell ref="M22:R22"/>
    <mergeCell ref="B27:D27"/>
    <mergeCell ref="E27:H27"/>
    <mergeCell ref="I27:L27"/>
    <mergeCell ref="M27:R27"/>
    <mergeCell ref="I22:L22"/>
    <mergeCell ref="B26:D26"/>
    <mergeCell ref="E26:H26"/>
    <mergeCell ref="I26:L26"/>
    <mergeCell ref="M26:R26"/>
    <mergeCell ref="B24:D25"/>
    <mergeCell ref="E25:H25"/>
    <mergeCell ref="I25:L25"/>
    <mergeCell ref="K14:L18"/>
    <mergeCell ref="L20:N20"/>
    <mergeCell ref="Q14:S14"/>
    <mergeCell ref="Q16:S16"/>
    <mergeCell ref="B14:J18"/>
    <mergeCell ref="B20:F20"/>
    <mergeCell ref="G20:K20"/>
    <mergeCell ref="O20:S20"/>
    <mergeCell ref="B13:J13"/>
    <mergeCell ref="K13:L13"/>
    <mergeCell ref="B10:S10"/>
    <mergeCell ref="B11:S11"/>
    <mergeCell ref="Q13:S13"/>
    <mergeCell ref="B1:S1"/>
    <mergeCell ref="B2:S2"/>
    <mergeCell ref="B4:S4"/>
    <mergeCell ref="B6:S6"/>
    <mergeCell ref="B8:S8"/>
  </mergeCells>
  <conditionalFormatting sqref="G20:K20">
    <cfRule type="containsBlanks" dxfId="151" priority="6">
      <formula>LEN(TRIM(G20))=0</formula>
    </cfRule>
  </conditionalFormatting>
  <conditionalFormatting sqref="O20:S20">
    <cfRule type="containsBlanks" dxfId="150" priority="5">
      <formula>LEN(TRIM(O20))=0</formula>
    </cfRule>
  </conditionalFormatting>
  <conditionalFormatting sqref="E21:S21">
    <cfRule type="containsBlanks" dxfId="149" priority="4">
      <formula>LEN(TRIM(E21))=0</formula>
    </cfRule>
  </conditionalFormatting>
  <conditionalFormatting sqref="E27:H27">
    <cfRule type="containsBlanks" dxfId="148" priority="3">
      <formula>LEN(TRIM(E27))=0</formula>
    </cfRule>
  </conditionalFormatting>
  <conditionalFormatting sqref="I27:L27">
    <cfRule type="containsBlanks" dxfId="147" priority="2">
      <formula>LEN(TRIM(I27))=0</formula>
    </cfRule>
  </conditionalFormatting>
  <conditionalFormatting sqref="M27:R27">
    <cfRule type="containsBlanks" dxfId="146" priority="1">
      <formula>LEN(TRIM(M27))=0</formula>
    </cfRule>
  </conditionalFormatting>
  <dataValidations count="3">
    <dataValidation type="custom" allowBlank="1" showInputMessage="1" showErrorMessage="1" sqref="B23:S23" xr:uid="{B05BC8E6-7F05-473D-93C1-92A949961969}">
      <formula1>ISTEXT(B23)</formula1>
    </dataValidation>
    <dataValidation type="custom" allowBlank="1" showInputMessage="1" showErrorMessage="1" sqref="M27:R27" xr:uid="{EE995F33-96D9-4BA3-AE4A-904923880BAE}">
      <formula1>AND(INT(M27),M27&lt;100)</formula1>
    </dataValidation>
    <dataValidation type="whole" operator="greaterThan" allowBlank="1" showInputMessage="1" showErrorMessage="1" sqref="E27:H27" xr:uid="{18A52394-55C9-49B0-B82C-6012C302A834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1873F-F891-42D3-B709-4E3E525A1D8B}">
  <sheetPr codeName="Лист2">
    <pageSetUpPr fitToPage="1"/>
  </sheetPr>
  <dimension ref="A1:AMI19"/>
  <sheetViews>
    <sheetView showZeros="0" topLeftCell="B1" zoomScaleNormal="100" workbookViewId="0">
      <selection activeCell="A16" sqref="A16"/>
    </sheetView>
  </sheetViews>
  <sheetFormatPr defaultColWidth="9.140625" defaultRowHeight="12.75" x14ac:dyDescent="0.2"/>
  <cols>
    <col min="1" max="1" width="8.42578125" style="16" hidden="1" customWidth="1"/>
    <col min="2" max="2" width="58.42578125" style="16" customWidth="1"/>
    <col min="3" max="3" width="8.7109375" style="27" customWidth="1"/>
    <col min="4" max="4" width="25" style="16" customWidth="1"/>
    <col min="5" max="5" width="20.5703125" style="16" customWidth="1"/>
    <col min="6" max="9" width="17" style="16" customWidth="1"/>
    <col min="10" max="10" width="11.28515625" style="16" customWidth="1"/>
    <col min="11" max="1023" width="9.140625" style="16"/>
    <col min="1024" max="16384" width="9.140625" style="66"/>
  </cols>
  <sheetData>
    <row r="1" spans="1:10" x14ac:dyDescent="0.2">
      <c r="A1" s="224"/>
      <c r="B1" s="227" t="s">
        <v>863</v>
      </c>
      <c r="C1" s="227"/>
      <c r="D1" s="227"/>
      <c r="E1" s="227"/>
      <c r="F1" s="227"/>
      <c r="G1" s="227"/>
      <c r="H1" s="227"/>
      <c r="I1" s="227"/>
    </row>
    <row r="2" spans="1:10" s="16" customFormat="1" ht="15" customHeight="1" x14ac:dyDescent="0.2">
      <c r="A2" s="224"/>
      <c r="B2" s="225" t="s">
        <v>11</v>
      </c>
      <c r="C2" s="228" t="s">
        <v>46</v>
      </c>
      <c r="D2" s="209" t="s">
        <v>12</v>
      </c>
      <c r="E2" s="210" t="s">
        <v>871</v>
      </c>
      <c r="F2" s="210"/>
      <c r="G2" s="210"/>
      <c r="H2" s="210"/>
      <c r="I2" s="210"/>
    </row>
    <row r="3" spans="1:10" s="16" customFormat="1" ht="34.5" customHeight="1" x14ac:dyDescent="0.2">
      <c r="A3" s="224"/>
      <c r="B3" s="225"/>
      <c r="C3" s="228"/>
      <c r="D3" s="209"/>
      <c r="E3" s="15" t="s">
        <v>13</v>
      </c>
      <c r="F3" s="14" t="s">
        <v>14</v>
      </c>
      <c r="G3" s="4" t="s">
        <v>15</v>
      </c>
      <c r="H3" s="4" t="s">
        <v>16</v>
      </c>
      <c r="I3" s="13" t="s">
        <v>17</v>
      </c>
    </row>
    <row r="4" spans="1:10" s="27" customFormat="1" x14ac:dyDescent="0.2">
      <c r="A4" s="224"/>
      <c r="B4" s="4">
        <v>1</v>
      </c>
      <c r="C4" s="4">
        <v>2</v>
      </c>
      <c r="D4" s="4">
        <v>3</v>
      </c>
      <c r="E4" s="4">
        <v>4</v>
      </c>
      <c r="F4" s="4">
        <v>5</v>
      </c>
      <c r="G4" s="4">
        <v>6</v>
      </c>
      <c r="H4" s="4">
        <v>7</v>
      </c>
      <c r="I4" s="4">
        <v>8</v>
      </c>
      <c r="J4" s="16"/>
    </row>
    <row r="5" spans="1:10" ht="34.5" customHeight="1" x14ac:dyDescent="0.2">
      <c r="A5" s="224"/>
      <c r="B5" s="21" t="s">
        <v>836</v>
      </c>
      <c r="C5" s="5" t="s">
        <v>18</v>
      </c>
      <c r="D5" s="78">
        <f>SUM(E5:I5)</f>
        <v>0</v>
      </c>
      <c r="E5" s="85"/>
      <c r="F5" s="85"/>
      <c r="G5" s="85"/>
      <c r="H5" s="85"/>
      <c r="I5" s="85"/>
    </row>
    <row r="6" spans="1:10" ht="43.5" customHeight="1" x14ac:dyDescent="0.2">
      <c r="A6" s="224"/>
      <c r="B6" s="22" t="s">
        <v>609</v>
      </c>
      <c r="C6" s="5" t="s">
        <v>19</v>
      </c>
      <c r="D6" s="78">
        <f t="shared" ref="D6:D13" si="0">SUM(E6:I6)</f>
        <v>0</v>
      </c>
      <c r="E6" s="85"/>
      <c r="F6" s="85"/>
      <c r="G6" s="153"/>
      <c r="H6" s="153"/>
      <c r="I6" s="85"/>
    </row>
    <row r="7" spans="1:10" ht="30.75" customHeight="1" x14ac:dyDescent="0.2">
      <c r="A7" s="224"/>
      <c r="B7" s="21" t="s">
        <v>22</v>
      </c>
      <c r="C7" s="5" t="s">
        <v>20</v>
      </c>
      <c r="D7" s="78">
        <f t="shared" si="0"/>
        <v>0</v>
      </c>
      <c r="E7" s="85"/>
      <c r="F7" s="85"/>
      <c r="G7" s="85"/>
      <c r="H7" s="85"/>
      <c r="I7" s="85"/>
    </row>
    <row r="8" spans="1:10" ht="42.75" customHeight="1" x14ac:dyDescent="0.2">
      <c r="A8" s="224"/>
      <c r="B8" s="22" t="s">
        <v>609</v>
      </c>
      <c r="C8" s="5" t="s">
        <v>21</v>
      </c>
      <c r="D8" s="78">
        <f t="shared" si="0"/>
        <v>0</v>
      </c>
      <c r="E8" s="85"/>
      <c r="F8" s="85"/>
      <c r="G8" s="153"/>
      <c r="H8" s="153"/>
      <c r="I8" s="85"/>
    </row>
    <row r="9" spans="1:10" ht="24.75" customHeight="1" x14ac:dyDescent="0.2">
      <c r="A9" s="224"/>
      <c r="B9" s="21" t="s">
        <v>26</v>
      </c>
      <c r="C9" s="5" t="s">
        <v>23</v>
      </c>
      <c r="D9" s="78">
        <f t="shared" si="0"/>
        <v>0</v>
      </c>
      <c r="E9" s="85"/>
      <c r="F9" s="85"/>
      <c r="G9" s="85"/>
      <c r="H9" s="85"/>
      <c r="I9" s="85"/>
    </row>
    <row r="10" spans="1:10" ht="43.5" customHeight="1" x14ac:dyDescent="0.2">
      <c r="A10" s="224"/>
      <c r="B10" s="22" t="s">
        <v>609</v>
      </c>
      <c r="C10" s="5" t="s">
        <v>24</v>
      </c>
      <c r="D10" s="78">
        <f t="shared" si="0"/>
        <v>0</v>
      </c>
      <c r="E10" s="85"/>
      <c r="F10" s="85"/>
      <c r="G10" s="153"/>
      <c r="H10" s="153"/>
      <c r="I10" s="85"/>
    </row>
    <row r="11" spans="1:10" ht="21" customHeight="1" x14ac:dyDescent="0.2">
      <c r="A11" s="224"/>
      <c r="B11" s="23" t="s">
        <v>614</v>
      </c>
      <c r="C11" s="24" t="s">
        <v>25</v>
      </c>
      <c r="D11" s="78">
        <f t="shared" si="0"/>
        <v>0</v>
      </c>
      <c r="E11" s="79"/>
      <c r="F11" s="79"/>
      <c r="G11" s="79"/>
      <c r="H11" s="79"/>
      <c r="I11" s="79"/>
    </row>
    <row r="12" spans="1:10" ht="29.25" customHeight="1" x14ac:dyDescent="0.2">
      <c r="A12" s="67"/>
      <c r="B12" s="21" t="s">
        <v>32</v>
      </c>
      <c r="C12" s="5" t="s">
        <v>27</v>
      </c>
      <c r="D12" s="78">
        <f t="shared" si="0"/>
        <v>0</v>
      </c>
      <c r="E12" s="78">
        <f>SUM(E5,E7,E9)</f>
        <v>0</v>
      </c>
      <c r="F12" s="78">
        <f t="shared" ref="F12:I12" si="1">SUM(F5,F7,F9)</f>
        <v>0</v>
      </c>
      <c r="G12" s="78">
        <f t="shared" si="1"/>
        <v>0</v>
      </c>
      <c r="H12" s="78">
        <f t="shared" si="1"/>
        <v>0</v>
      </c>
      <c r="I12" s="78">
        <f t="shared" si="1"/>
        <v>0</v>
      </c>
      <c r="J12" s="67"/>
    </row>
    <row r="13" spans="1:10" ht="39" customHeight="1" x14ac:dyDescent="0.2">
      <c r="A13" s="67"/>
      <c r="B13" s="21" t="s">
        <v>610</v>
      </c>
      <c r="C13" s="5" t="s">
        <v>28</v>
      </c>
      <c r="D13" s="78">
        <f t="shared" si="0"/>
        <v>0</v>
      </c>
      <c r="E13" s="78">
        <f>SUM(E6,E8,E10)</f>
        <v>0</v>
      </c>
      <c r="F13" s="78">
        <f t="shared" ref="F13:I13" si="2">SUM(F6,F8,F10)</f>
        <v>0</v>
      </c>
      <c r="G13" s="78">
        <f t="shared" si="2"/>
        <v>0</v>
      </c>
      <c r="H13" s="78">
        <f t="shared" si="2"/>
        <v>0</v>
      </c>
      <c r="I13" s="78">
        <f t="shared" si="2"/>
        <v>0</v>
      </c>
      <c r="J13" s="67"/>
    </row>
    <row r="14" spans="1:10" ht="22.5" customHeight="1" x14ac:dyDescent="0.2">
      <c r="B14" s="7"/>
      <c r="C14" s="8"/>
      <c r="D14" s="68"/>
    </row>
    <row r="15" spans="1:10" ht="24" customHeight="1" x14ac:dyDescent="0.2">
      <c r="A15" s="16" t="s">
        <v>1075</v>
      </c>
      <c r="B15" s="6" t="s">
        <v>35</v>
      </c>
      <c r="C15" s="5" t="s">
        <v>29</v>
      </c>
      <c r="D15" s="147"/>
    </row>
    <row r="16" spans="1:10" ht="24" customHeight="1" x14ac:dyDescent="0.2">
      <c r="H16" s="69"/>
      <c r="I16" s="70"/>
      <c r="J16" s="70"/>
    </row>
    <row r="17" spans="2:9" ht="23.25" customHeight="1" x14ac:dyDescent="0.2">
      <c r="B17" s="225" t="s">
        <v>37</v>
      </c>
      <c r="C17" s="226" t="s">
        <v>30</v>
      </c>
      <c r="D17" s="229" t="s">
        <v>39</v>
      </c>
      <c r="E17" s="229"/>
      <c r="F17" s="229"/>
      <c r="G17" s="229"/>
      <c r="H17" s="230" t="s">
        <v>40</v>
      </c>
      <c r="I17" s="9"/>
    </row>
    <row r="18" spans="2:9" ht="37.5" customHeight="1" x14ac:dyDescent="0.2">
      <c r="B18" s="225"/>
      <c r="C18" s="226"/>
      <c r="D18" s="15" t="s">
        <v>41</v>
      </c>
      <c r="E18" s="17" t="s">
        <v>42</v>
      </c>
      <c r="F18" s="231" t="s">
        <v>43</v>
      </c>
      <c r="G18" s="231"/>
      <c r="H18" s="229"/>
      <c r="I18" s="1"/>
    </row>
    <row r="19" spans="2:9" ht="21.75" customHeight="1" x14ac:dyDescent="0.2">
      <c r="B19" s="225"/>
      <c r="C19" s="226"/>
      <c r="D19" s="143"/>
      <c r="E19" s="144"/>
      <c r="F19" s="232"/>
      <c r="G19" s="232"/>
      <c r="H19" s="143"/>
      <c r="I19" s="1"/>
    </row>
  </sheetData>
  <sheetProtection algorithmName="SHA-512" hashValue="MmM+Dn62F1q9P431khGUxEJrCEa6VQUgjKw1wPXSYFP4urhSM1eATV3/5PBPuPWrWaWA+23QHgvqNQ7G9rBliA==" saltValue="wmhRi/C9u6s146jUl057+g==" spinCount="100000" sheet="1" objects="1" scenarios="1"/>
  <mergeCells count="12">
    <mergeCell ref="A1:A11"/>
    <mergeCell ref="B17:B19"/>
    <mergeCell ref="C17:C19"/>
    <mergeCell ref="B1:I1"/>
    <mergeCell ref="B2:B3"/>
    <mergeCell ref="C2:C3"/>
    <mergeCell ref="D2:D3"/>
    <mergeCell ref="E2:I2"/>
    <mergeCell ref="D17:G17"/>
    <mergeCell ref="H17:H18"/>
    <mergeCell ref="F18:G18"/>
    <mergeCell ref="F19:G19"/>
  </mergeCells>
  <phoneticPr fontId="11" type="noConversion"/>
  <dataValidations count="3">
    <dataValidation type="whole" operator="greaterThanOrEqual" allowBlank="1" showInputMessage="1" showErrorMessage="1" errorTitle="Ошибка" error="Значение может быть только целые числа больше 0" sqref="D5:D13 E12:I13" xr:uid="{A024BC97-6B0B-482E-83E9-7D39A104942F}">
      <formula1>0</formula1>
      <formula2>0</formula2>
    </dataValidation>
    <dataValidation type="whole" operator="lessThanOrEqual" allowBlank="1" showInputMessage="1" showErrorMessage="1" sqref="D19:H19" xr:uid="{0D0AB7F6-F7B5-4937-B4E3-B2EE5BD725FA}">
      <formula1>1</formula1>
    </dataValidation>
    <dataValidation type="whole" allowBlank="1" showInputMessage="1" showErrorMessage="1" errorTitle="Ошибка" error="Значение может быть только 1" sqref="E5:I11" xr:uid="{91F98E4B-4BFD-499B-BDD2-17DB74EEEAAE}">
      <formula1>0</formula1>
      <formula2>1</formula2>
    </dataValidation>
  </dataValidations>
  <pageMargins left="0.7" right="0.7" top="0.75" bottom="0.75" header="0.3" footer="0.3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871A6-A56E-4185-9814-979E8732B5F0}">
  <sheetPr codeName="Лист3">
    <pageSetUpPr fitToPage="1"/>
  </sheetPr>
  <dimension ref="A1:AG300"/>
  <sheetViews>
    <sheetView showZeros="0" zoomScaleNormal="100" zoomScaleSheetLayoutView="100" workbookViewId="0">
      <pane xSplit="7" ySplit="9" topLeftCell="H10" activePane="bottomRight" state="frozen"/>
      <selection pane="topRight" activeCell="C1" sqref="C1"/>
      <selection pane="bottomLeft" activeCell="A9" sqref="A9"/>
      <selection pane="bottomRight" activeCell="H10" sqref="H10"/>
    </sheetView>
  </sheetViews>
  <sheetFormatPr defaultColWidth="9.140625" defaultRowHeight="12.75" x14ac:dyDescent="0.2"/>
  <cols>
    <col min="1" max="1" width="10.140625" style="61" hidden="1" customWidth="1"/>
    <col min="2" max="2" width="10.7109375" style="61" hidden="1" customWidth="1"/>
    <col min="3" max="3" width="10.28515625" style="61" hidden="1" customWidth="1"/>
    <col min="4" max="4" width="10.7109375" style="61" hidden="1" customWidth="1"/>
    <col min="5" max="5" width="11.42578125" style="61" hidden="1" customWidth="1"/>
    <col min="6" max="6" width="37.140625" style="64" customWidth="1"/>
    <col min="7" max="7" width="7.42578125" style="65" customWidth="1"/>
    <col min="8" max="8" width="13.5703125" style="61" customWidth="1"/>
    <col min="9" max="9" width="10.7109375" style="61" customWidth="1"/>
    <col min="10" max="10" width="15.140625" style="61" customWidth="1"/>
    <col min="11" max="11" width="20" style="61" customWidth="1"/>
    <col min="12" max="12" width="12.42578125" style="61" customWidth="1"/>
    <col min="13" max="13" width="18.140625" style="61" customWidth="1"/>
    <col min="14" max="14" width="14.140625" style="61" customWidth="1"/>
    <col min="15" max="15" width="13.5703125" style="61" customWidth="1"/>
    <col min="16" max="18" width="8.7109375" style="61" customWidth="1"/>
    <col min="19" max="19" width="12.7109375" style="61" customWidth="1"/>
    <col min="20" max="20" width="18" style="61" customWidth="1"/>
    <col min="21" max="21" width="13.85546875" style="61" customWidth="1"/>
    <col min="22" max="22" width="13.140625" style="61" customWidth="1"/>
    <col min="23" max="23" width="23.28515625" style="61" customWidth="1"/>
    <col min="24" max="26" width="11.28515625" style="61" customWidth="1"/>
    <col min="27" max="27" width="10" style="61" customWidth="1"/>
    <col min="28" max="28" width="14.85546875" style="61" customWidth="1"/>
    <col min="29" max="30" width="11.85546875" style="61" customWidth="1"/>
    <col min="31" max="31" width="12.42578125" style="61" customWidth="1"/>
    <col min="32" max="32" width="19.42578125" style="61" customWidth="1"/>
    <col min="33" max="33" width="12.85546875" style="61" customWidth="1"/>
    <col min="34" max="16384" width="9.140625" style="61"/>
  </cols>
  <sheetData>
    <row r="1" spans="1:33" ht="20.45" hidden="1" customHeight="1" x14ac:dyDescent="0.2"/>
    <row r="2" spans="1:33" ht="22.15" hidden="1" customHeight="1" x14ac:dyDescent="0.2"/>
    <row r="3" spans="1:33" ht="21" hidden="1" customHeight="1" x14ac:dyDescent="0.2"/>
    <row r="4" spans="1:33" ht="18.75" customHeight="1" x14ac:dyDescent="0.2">
      <c r="F4" s="233" t="s">
        <v>605</v>
      </c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</row>
    <row r="5" spans="1:33" ht="15" customHeight="1" x14ac:dyDescent="0.2">
      <c r="F5" s="239" t="s">
        <v>45</v>
      </c>
      <c r="G5" s="240" t="s">
        <v>46</v>
      </c>
      <c r="H5" s="236" t="s">
        <v>861</v>
      </c>
      <c r="I5" s="236" t="s">
        <v>862</v>
      </c>
      <c r="J5" s="234" t="s">
        <v>891</v>
      </c>
      <c r="K5" s="235"/>
      <c r="L5" s="235"/>
      <c r="M5" s="235"/>
      <c r="N5" s="235"/>
      <c r="O5" s="235"/>
      <c r="P5" s="235"/>
      <c r="Q5" s="235"/>
      <c r="R5" s="235"/>
      <c r="S5" s="235"/>
      <c r="T5" s="235"/>
      <c r="U5" s="235"/>
      <c r="V5" s="235"/>
      <c r="W5" s="235"/>
      <c r="X5" s="235"/>
      <c r="Y5" s="235"/>
      <c r="Z5" s="235"/>
      <c r="AA5" s="235"/>
      <c r="AB5" s="235"/>
      <c r="AC5" s="235"/>
      <c r="AD5" s="235"/>
      <c r="AE5" s="235"/>
      <c r="AF5" s="235"/>
      <c r="AG5" s="62"/>
    </row>
    <row r="6" spans="1:33" ht="36" customHeight="1" x14ac:dyDescent="0.2">
      <c r="F6" s="239"/>
      <c r="G6" s="240"/>
      <c r="H6" s="237"/>
      <c r="I6" s="237"/>
      <c r="J6" s="239" t="s">
        <v>600</v>
      </c>
      <c r="K6" s="241" t="s">
        <v>613</v>
      </c>
      <c r="L6" s="241"/>
      <c r="M6" s="241"/>
      <c r="N6" s="241"/>
      <c r="O6" s="241"/>
      <c r="P6" s="241"/>
      <c r="Q6" s="241"/>
      <c r="R6" s="241"/>
      <c r="S6" s="241"/>
      <c r="T6" s="241"/>
      <c r="U6" s="241"/>
      <c r="V6" s="241"/>
      <c r="W6" s="241"/>
      <c r="X6" s="241"/>
      <c r="Y6" s="241"/>
      <c r="Z6" s="241"/>
      <c r="AA6" s="242" t="s">
        <v>632</v>
      </c>
      <c r="AB6" s="242"/>
      <c r="AC6" s="242"/>
      <c r="AD6" s="242"/>
      <c r="AE6" s="239" t="s">
        <v>627</v>
      </c>
      <c r="AF6" s="239" t="s">
        <v>628</v>
      </c>
    </row>
    <row r="7" spans="1:33" ht="42.75" customHeight="1" x14ac:dyDescent="0.2">
      <c r="F7" s="239"/>
      <c r="G7" s="240"/>
      <c r="H7" s="237"/>
      <c r="I7" s="237"/>
      <c r="J7" s="239"/>
      <c r="K7" s="239" t="s">
        <v>601</v>
      </c>
      <c r="L7" s="239" t="s">
        <v>599</v>
      </c>
      <c r="M7" s="239"/>
      <c r="N7" s="239"/>
      <c r="O7" s="239"/>
      <c r="P7" s="239" t="s">
        <v>603</v>
      </c>
      <c r="Q7" s="239"/>
      <c r="R7" s="239"/>
      <c r="S7" s="239" t="s">
        <v>604</v>
      </c>
      <c r="T7" s="239"/>
      <c r="U7" s="239"/>
      <c r="V7" s="239"/>
      <c r="W7" s="239" t="s">
        <v>608</v>
      </c>
      <c r="X7" s="239" t="s">
        <v>648</v>
      </c>
      <c r="Y7" s="239" t="s">
        <v>630</v>
      </c>
      <c r="Z7" s="239" t="s">
        <v>649</v>
      </c>
      <c r="AA7" s="242" t="s">
        <v>551</v>
      </c>
      <c r="AB7" s="242" t="s">
        <v>650</v>
      </c>
      <c r="AC7" s="242" t="s">
        <v>651</v>
      </c>
      <c r="AD7" s="242" t="s">
        <v>629</v>
      </c>
      <c r="AE7" s="239"/>
      <c r="AF7" s="239"/>
    </row>
    <row r="8" spans="1:33" ht="58.5" customHeight="1" x14ac:dyDescent="0.2">
      <c r="F8" s="239"/>
      <c r="G8" s="240"/>
      <c r="H8" s="238"/>
      <c r="I8" s="238"/>
      <c r="J8" s="239"/>
      <c r="K8" s="239"/>
      <c r="L8" s="63" t="s">
        <v>48</v>
      </c>
      <c r="M8" s="63" t="s">
        <v>838</v>
      </c>
      <c r="N8" s="63" t="s">
        <v>49</v>
      </c>
      <c r="O8" s="63" t="s">
        <v>50</v>
      </c>
      <c r="P8" s="63" t="s">
        <v>598</v>
      </c>
      <c r="Q8" s="63" t="s">
        <v>565</v>
      </c>
      <c r="R8" s="63" t="s">
        <v>566</v>
      </c>
      <c r="S8" s="63" t="s">
        <v>48</v>
      </c>
      <c r="T8" s="63" t="s">
        <v>838</v>
      </c>
      <c r="U8" s="63" t="s">
        <v>49</v>
      </c>
      <c r="V8" s="63" t="s">
        <v>50</v>
      </c>
      <c r="W8" s="239"/>
      <c r="X8" s="239"/>
      <c r="Y8" s="239"/>
      <c r="Z8" s="239"/>
      <c r="AA8" s="242"/>
      <c r="AB8" s="242"/>
      <c r="AC8" s="242"/>
      <c r="AD8" s="242"/>
      <c r="AE8" s="239"/>
      <c r="AF8" s="239"/>
    </row>
    <row r="9" spans="1:33" x14ac:dyDescent="0.2">
      <c r="A9" s="90">
        <f>'Раздел 0'!M27</f>
        <v>0</v>
      </c>
      <c r="B9" s="91" t="str">
        <f>IF('Раздел 1'!D15&gt;0,'Раздел 1'!D15,"ОСП")</f>
        <v>ОСП</v>
      </c>
      <c r="C9" s="92" t="str">
        <f>(IF(SUM('Раздел 1'!D5:D6)&gt;0,"ФКИС",IF(SUM('Раздел 1'!D7:D8)&gt;0,"ОБРАЗОВАНИЕ",IF(SUM('Раздел 1'!D9:D10)&gt;0,"ДВП"," "))))</f>
        <v xml:space="preserve"> </v>
      </c>
      <c r="D9" s="92" t="b">
        <f>(IF(SUM('Раздел 1'!E12:E13)&gt;0,"СШ",IF(SUM('Раздел 1'!F12:F13)&gt;0,"СШОР",IF(SUM('Раздел 1'!G12:G13)&gt;0,"УОР",IF(SUM('Раздел 1'!H12:H13)&gt;0,"ЦСП",IF(SUM('Раздел 1'!I12:I13)&gt;0,"Другие"))))))</f>
        <v>0</v>
      </c>
      <c r="E9" s="92" t="str">
        <f>(IF('Раздел 1'!D19=1,"РФ",IF('Раздел 1'!E19=1,"Суб РФ",IF('Раздел 1'!F19=1,"МО",IF('Раздел 1'!H19=1,"ИПО","ОСП")))))</f>
        <v>ОСП</v>
      </c>
      <c r="F9" s="11">
        <v>1</v>
      </c>
      <c r="G9" s="54">
        <v>2</v>
      </c>
      <c r="H9" s="12">
        <v>3</v>
      </c>
      <c r="I9" s="11">
        <v>4</v>
      </c>
      <c r="J9" s="54">
        <v>5</v>
      </c>
      <c r="K9" s="12">
        <v>6</v>
      </c>
      <c r="L9" s="11">
        <v>7</v>
      </c>
      <c r="M9" s="54">
        <v>8</v>
      </c>
      <c r="N9" s="12">
        <v>9</v>
      </c>
      <c r="O9" s="11">
        <v>10</v>
      </c>
      <c r="P9" s="54">
        <v>11</v>
      </c>
      <c r="Q9" s="12">
        <v>12</v>
      </c>
      <c r="R9" s="11">
        <v>13</v>
      </c>
      <c r="S9" s="54">
        <v>14</v>
      </c>
      <c r="T9" s="12">
        <v>15</v>
      </c>
      <c r="U9" s="11">
        <v>16</v>
      </c>
      <c r="V9" s="54">
        <v>17</v>
      </c>
      <c r="W9" s="12">
        <v>18</v>
      </c>
      <c r="X9" s="11">
        <v>19</v>
      </c>
      <c r="Y9" s="54">
        <v>20</v>
      </c>
      <c r="Z9" s="12">
        <v>21</v>
      </c>
      <c r="AA9" s="11">
        <v>22</v>
      </c>
      <c r="AB9" s="54">
        <v>23</v>
      </c>
      <c r="AC9" s="10">
        <v>24</v>
      </c>
      <c r="AD9" s="11">
        <v>25</v>
      </c>
      <c r="AE9" s="54">
        <v>26</v>
      </c>
      <c r="AF9" s="12">
        <v>27</v>
      </c>
    </row>
    <row r="10" spans="1:33" x14ac:dyDescent="0.2">
      <c r="A10" s="92"/>
      <c r="B10" s="90"/>
      <c r="F10" s="53" t="s">
        <v>51</v>
      </c>
      <c r="G10" s="54" t="s">
        <v>18</v>
      </c>
      <c r="H10" s="82"/>
      <c r="I10" s="181"/>
      <c r="J10" s="81">
        <f>SUM(K10,W10,AA10)*IF(H10&gt;0,1,0)</f>
        <v>0</v>
      </c>
      <c r="K10" s="81">
        <f>SUM(L10:O10)</f>
        <v>0</v>
      </c>
      <c r="L10" s="54"/>
      <c r="M10" s="180"/>
      <c r="N10" s="180"/>
      <c r="O10" s="180"/>
      <c r="P10" s="180"/>
      <c r="Q10" s="180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183"/>
    </row>
    <row r="11" spans="1:33" x14ac:dyDescent="0.2">
      <c r="C11" s="86"/>
      <c r="F11" s="53" t="s">
        <v>577</v>
      </c>
      <c r="G11" s="54" t="s">
        <v>19</v>
      </c>
      <c r="H11" s="82"/>
      <c r="I11" s="181"/>
      <c r="J11" s="81">
        <f t="shared" ref="J11:J74" si="0">SUM(K11,W11,AA11)*IF(H11&gt;0,1,0)</f>
        <v>0</v>
      </c>
      <c r="K11" s="81">
        <f t="shared" ref="K11:K74" si="1">SUM(L11:O11)</f>
        <v>0</v>
      </c>
      <c r="L11" s="54"/>
      <c r="M11" s="180"/>
      <c r="N11" s="180"/>
      <c r="O11" s="180"/>
      <c r="P11" s="180"/>
      <c r="Q11" s="180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183"/>
    </row>
    <row r="12" spans="1:33" x14ac:dyDescent="0.2">
      <c r="C12" s="86"/>
      <c r="F12" s="53" t="s">
        <v>52</v>
      </c>
      <c r="G12" s="54" t="s">
        <v>20</v>
      </c>
      <c r="H12" s="87"/>
      <c r="I12" s="181"/>
      <c r="J12" s="81">
        <f t="shared" si="0"/>
        <v>0</v>
      </c>
      <c r="K12" s="81">
        <f t="shared" si="1"/>
        <v>0</v>
      </c>
      <c r="L12" s="54"/>
      <c r="M12" s="54"/>
      <c r="N12" s="180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183"/>
    </row>
    <row r="13" spans="1:33" x14ac:dyDescent="0.2">
      <c r="C13" s="86"/>
      <c r="F13" s="53" t="s">
        <v>53</v>
      </c>
      <c r="G13" s="54" t="s">
        <v>21</v>
      </c>
      <c r="H13" s="87"/>
      <c r="I13" s="181"/>
      <c r="J13" s="81">
        <f t="shared" si="0"/>
        <v>0</v>
      </c>
      <c r="K13" s="81">
        <f t="shared" si="1"/>
        <v>0</v>
      </c>
      <c r="L13" s="54"/>
      <c r="M13" s="54"/>
      <c r="N13" s="180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183"/>
    </row>
    <row r="14" spans="1:33" x14ac:dyDescent="0.2">
      <c r="C14" s="86"/>
      <c r="F14" s="53" t="s">
        <v>54</v>
      </c>
      <c r="G14" s="54" t="s">
        <v>23</v>
      </c>
      <c r="H14" s="87"/>
      <c r="I14" s="181"/>
      <c r="J14" s="81">
        <f t="shared" si="0"/>
        <v>0</v>
      </c>
      <c r="K14" s="81">
        <f t="shared" si="1"/>
        <v>0</v>
      </c>
      <c r="L14" s="54"/>
      <c r="M14" s="180"/>
      <c r="N14" s="180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183"/>
    </row>
    <row r="15" spans="1:33" x14ac:dyDescent="0.2">
      <c r="C15" s="86"/>
      <c r="F15" s="53" t="s">
        <v>55</v>
      </c>
      <c r="G15" s="54" t="s">
        <v>24</v>
      </c>
      <c r="H15" s="82"/>
      <c r="I15" s="180"/>
      <c r="J15" s="81">
        <f t="shared" si="0"/>
        <v>0</v>
      </c>
      <c r="K15" s="81">
        <f t="shared" si="1"/>
        <v>0</v>
      </c>
      <c r="L15" s="54"/>
      <c r="M15" s="180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183"/>
    </row>
    <row r="16" spans="1:33" x14ac:dyDescent="0.2">
      <c r="C16" s="86"/>
      <c r="F16" s="53" t="s">
        <v>633</v>
      </c>
      <c r="G16" s="54" t="s">
        <v>25</v>
      </c>
      <c r="H16" s="83">
        <f>IF(SUM(H17:H18)&gt;=1,1,0)</f>
        <v>0</v>
      </c>
      <c r="I16" s="83"/>
      <c r="J16" s="81">
        <f t="shared" si="0"/>
        <v>0</v>
      </c>
      <c r="K16" s="81">
        <f t="shared" si="1"/>
        <v>0</v>
      </c>
      <c r="L16" s="83">
        <f>SUM(L17:L18)</f>
        <v>0</v>
      </c>
      <c r="M16" s="83">
        <f t="shared" ref="M16:AF16" si="2">SUM(M17:M18)</f>
        <v>0</v>
      </c>
      <c r="N16" s="83">
        <f t="shared" si="2"/>
        <v>0</v>
      </c>
      <c r="O16" s="83">
        <f t="shared" si="2"/>
        <v>0</v>
      </c>
      <c r="P16" s="83">
        <f t="shared" si="2"/>
        <v>0</v>
      </c>
      <c r="Q16" s="83">
        <f t="shared" si="2"/>
        <v>0</v>
      </c>
      <c r="R16" s="83">
        <f t="shared" si="2"/>
        <v>0</v>
      </c>
      <c r="S16" s="83">
        <f t="shared" si="2"/>
        <v>0</v>
      </c>
      <c r="T16" s="83">
        <f t="shared" si="2"/>
        <v>0</v>
      </c>
      <c r="U16" s="83">
        <f t="shared" si="2"/>
        <v>0</v>
      </c>
      <c r="V16" s="83">
        <f t="shared" si="2"/>
        <v>0</v>
      </c>
      <c r="W16" s="83">
        <f t="shared" si="2"/>
        <v>0</v>
      </c>
      <c r="X16" s="83">
        <f t="shared" si="2"/>
        <v>0</v>
      </c>
      <c r="Y16" s="83">
        <f t="shared" si="2"/>
        <v>0</v>
      </c>
      <c r="Z16" s="83">
        <f t="shared" si="2"/>
        <v>0</v>
      </c>
      <c r="AA16" s="83">
        <f t="shared" si="2"/>
        <v>0</v>
      </c>
      <c r="AB16" s="83">
        <f t="shared" si="2"/>
        <v>0</v>
      </c>
      <c r="AC16" s="83">
        <f t="shared" si="2"/>
        <v>0</v>
      </c>
      <c r="AD16" s="83">
        <f t="shared" si="2"/>
        <v>0</v>
      </c>
      <c r="AE16" s="83">
        <f t="shared" si="2"/>
        <v>0</v>
      </c>
      <c r="AF16" s="83">
        <f t="shared" si="2"/>
        <v>0</v>
      </c>
    </row>
    <row r="17" spans="3:32" ht="25.5" x14ac:dyDescent="0.2">
      <c r="C17" s="86"/>
      <c r="F17" s="55" t="s">
        <v>634</v>
      </c>
      <c r="G17" s="54" t="s">
        <v>27</v>
      </c>
      <c r="H17" s="87"/>
      <c r="I17" s="180"/>
      <c r="J17" s="81">
        <f t="shared" si="0"/>
        <v>0</v>
      </c>
      <c r="K17" s="81">
        <f t="shared" si="1"/>
        <v>0</v>
      </c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183"/>
    </row>
    <row r="18" spans="3:32" x14ac:dyDescent="0.2">
      <c r="C18" s="86"/>
      <c r="F18" s="55" t="s">
        <v>635</v>
      </c>
      <c r="G18" s="54" t="s">
        <v>28</v>
      </c>
      <c r="H18" s="87"/>
      <c r="I18" s="180"/>
      <c r="J18" s="81">
        <f t="shared" si="0"/>
        <v>0</v>
      </c>
      <c r="K18" s="81">
        <f t="shared" si="1"/>
        <v>0</v>
      </c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183"/>
    </row>
    <row r="19" spans="3:32" x14ac:dyDescent="0.2">
      <c r="C19" s="86"/>
      <c r="F19" s="53" t="s">
        <v>56</v>
      </c>
      <c r="G19" s="54" t="s">
        <v>29</v>
      </c>
      <c r="H19" s="87"/>
      <c r="I19" s="180"/>
      <c r="J19" s="81">
        <f t="shared" si="0"/>
        <v>0</v>
      </c>
      <c r="K19" s="81">
        <f t="shared" si="1"/>
        <v>0</v>
      </c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183"/>
    </row>
    <row r="20" spans="3:32" x14ac:dyDescent="0.2">
      <c r="C20" s="86"/>
      <c r="F20" s="53" t="s">
        <v>57</v>
      </c>
      <c r="G20" s="54" t="s">
        <v>30</v>
      </c>
      <c r="H20" s="87"/>
      <c r="I20" s="181"/>
      <c r="J20" s="81">
        <f t="shared" si="0"/>
        <v>0</v>
      </c>
      <c r="K20" s="81">
        <f t="shared" si="1"/>
        <v>0</v>
      </c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183"/>
    </row>
    <row r="21" spans="3:32" ht="25.5" x14ac:dyDescent="0.2">
      <c r="C21" s="86"/>
      <c r="F21" s="53" t="s">
        <v>569</v>
      </c>
      <c r="G21" s="54" t="s">
        <v>31</v>
      </c>
      <c r="H21" s="87"/>
      <c r="I21" s="181"/>
      <c r="J21" s="81">
        <f t="shared" si="0"/>
        <v>0</v>
      </c>
      <c r="K21" s="81">
        <f t="shared" si="1"/>
        <v>0</v>
      </c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</row>
    <row r="22" spans="3:32" x14ac:dyDescent="0.2">
      <c r="F22" s="53" t="s">
        <v>652</v>
      </c>
      <c r="G22" s="54" t="s">
        <v>33</v>
      </c>
      <c r="H22" s="87"/>
      <c r="I22" s="181"/>
      <c r="J22" s="81">
        <f t="shared" si="0"/>
        <v>0</v>
      </c>
      <c r="K22" s="81">
        <f t="shared" si="1"/>
        <v>0</v>
      </c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</row>
    <row r="23" spans="3:32" x14ac:dyDescent="0.2">
      <c r="C23" s="86"/>
      <c r="F23" s="53" t="s">
        <v>58</v>
      </c>
      <c r="G23" s="54" t="s">
        <v>34</v>
      </c>
      <c r="H23" s="82"/>
      <c r="I23" s="181"/>
      <c r="J23" s="81">
        <f t="shared" si="0"/>
        <v>0</v>
      </c>
      <c r="K23" s="81">
        <f t="shared" si="1"/>
        <v>0</v>
      </c>
      <c r="L23" s="180"/>
      <c r="M23" s="180"/>
      <c r="N23" s="54"/>
      <c r="O23" s="54"/>
      <c r="P23" s="180"/>
      <c r="Q23" s="54"/>
      <c r="R23" s="54"/>
      <c r="S23" s="182"/>
      <c r="T23" s="182"/>
      <c r="U23" s="182"/>
      <c r="V23" s="182"/>
      <c r="W23" s="182"/>
      <c r="X23" s="182"/>
      <c r="Y23" s="182"/>
      <c r="Z23" s="182"/>
      <c r="AA23" s="182"/>
      <c r="AB23" s="182"/>
      <c r="AC23" s="182"/>
      <c r="AD23" s="182"/>
      <c r="AE23" s="182"/>
      <c r="AF23" s="183"/>
    </row>
    <row r="24" spans="3:32" x14ac:dyDescent="0.2">
      <c r="C24" s="86"/>
      <c r="F24" s="53" t="s">
        <v>59</v>
      </c>
      <c r="G24" s="54" t="s">
        <v>36</v>
      </c>
      <c r="H24" s="81">
        <f>IF(SUM(H25:H27)&gt;=1,1,0)</f>
        <v>0</v>
      </c>
      <c r="I24" s="81"/>
      <c r="J24" s="81">
        <f t="shared" si="0"/>
        <v>0</v>
      </c>
      <c r="K24" s="81">
        <f t="shared" si="1"/>
        <v>0</v>
      </c>
      <c r="L24" s="81">
        <f>SUM(L25:L27)</f>
        <v>0</v>
      </c>
      <c r="M24" s="81">
        <f t="shared" ref="M24:AF24" si="3">SUM(M25:M27)</f>
        <v>0</v>
      </c>
      <c r="N24" s="81">
        <f t="shared" si="3"/>
        <v>0</v>
      </c>
      <c r="O24" s="81">
        <f t="shared" si="3"/>
        <v>0</v>
      </c>
      <c r="P24" s="81">
        <f t="shared" si="3"/>
        <v>0</v>
      </c>
      <c r="Q24" s="81">
        <f t="shared" si="3"/>
        <v>0</v>
      </c>
      <c r="R24" s="81">
        <f t="shared" si="3"/>
        <v>0</v>
      </c>
      <c r="S24" s="81">
        <f t="shared" si="3"/>
        <v>0</v>
      </c>
      <c r="T24" s="81">
        <f t="shared" si="3"/>
        <v>0</v>
      </c>
      <c r="U24" s="81">
        <f t="shared" si="3"/>
        <v>0</v>
      </c>
      <c r="V24" s="81">
        <f t="shared" si="3"/>
        <v>0</v>
      </c>
      <c r="W24" s="81">
        <f t="shared" si="3"/>
        <v>0</v>
      </c>
      <c r="X24" s="81">
        <f t="shared" si="3"/>
        <v>0</v>
      </c>
      <c r="Y24" s="81">
        <f t="shared" si="3"/>
        <v>0</v>
      </c>
      <c r="Z24" s="81">
        <f t="shared" si="3"/>
        <v>0</v>
      </c>
      <c r="AA24" s="81">
        <f t="shared" si="3"/>
        <v>0</v>
      </c>
      <c r="AB24" s="81">
        <f t="shared" si="3"/>
        <v>0</v>
      </c>
      <c r="AC24" s="81">
        <f t="shared" si="3"/>
        <v>0</v>
      </c>
      <c r="AD24" s="81">
        <f t="shared" si="3"/>
        <v>0</v>
      </c>
      <c r="AE24" s="81">
        <f t="shared" si="3"/>
        <v>0</v>
      </c>
      <c r="AF24" s="81">
        <f t="shared" si="3"/>
        <v>0</v>
      </c>
    </row>
    <row r="25" spans="3:32" ht="25.5" x14ac:dyDescent="0.2">
      <c r="C25" s="86"/>
      <c r="F25" s="55" t="s">
        <v>60</v>
      </c>
      <c r="G25" s="54" t="s">
        <v>38</v>
      </c>
      <c r="H25" s="82"/>
      <c r="I25" s="181"/>
      <c r="J25" s="81">
        <f t="shared" si="0"/>
        <v>0</v>
      </c>
      <c r="K25" s="81">
        <f t="shared" si="1"/>
        <v>0</v>
      </c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183"/>
    </row>
    <row r="26" spans="3:32" x14ac:dyDescent="0.2">
      <c r="C26" s="86"/>
      <c r="F26" s="55" t="s">
        <v>61</v>
      </c>
      <c r="G26" s="54" t="s">
        <v>44</v>
      </c>
      <c r="H26" s="87"/>
      <c r="I26" s="181"/>
      <c r="J26" s="81">
        <f t="shared" si="0"/>
        <v>0</v>
      </c>
      <c r="K26" s="81">
        <f t="shared" si="1"/>
        <v>0</v>
      </c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>
        <f>SUM(K26,W26)</f>
        <v>0</v>
      </c>
      <c r="AA26" s="54"/>
      <c r="AB26" s="54"/>
      <c r="AC26" s="54"/>
      <c r="AD26" s="54">
        <f>AA26</f>
        <v>0</v>
      </c>
      <c r="AE26" s="54"/>
      <c r="AF26" s="183"/>
    </row>
    <row r="27" spans="3:32" x14ac:dyDescent="0.2">
      <c r="C27" s="86"/>
      <c r="F27" s="55" t="s">
        <v>575</v>
      </c>
      <c r="G27" s="54" t="s">
        <v>66</v>
      </c>
      <c r="H27" s="87"/>
      <c r="I27" s="181"/>
      <c r="J27" s="81">
        <f t="shared" si="0"/>
        <v>0</v>
      </c>
      <c r="K27" s="81">
        <f t="shared" si="1"/>
        <v>0</v>
      </c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</row>
    <row r="28" spans="3:32" x14ac:dyDescent="0.2">
      <c r="C28" s="86"/>
      <c r="F28" s="53" t="s">
        <v>62</v>
      </c>
      <c r="G28" s="54" t="s">
        <v>68</v>
      </c>
      <c r="H28" s="87"/>
      <c r="I28" s="181"/>
      <c r="J28" s="81">
        <f t="shared" si="0"/>
        <v>0</v>
      </c>
      <c r="K28" s="81">
        <f t="shared" si="1"/>
        <v>0</v>
      </c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</row>
    <row r="29" spans="3:32" x14ac:dyDescent="0.2">
      <c r="F29" s="53" t="s">
        <v>63</v>
      </c>
      <c r="G29" s="54" t="s">
        <v>70</v>
      </c>
      <c r="H29" s="87"/>
      <c r="I29" s="181"/>
      <c r="J29" s="81">
        <f t="shared" si="0"/>
        <v>0</v>
      </c>
      <c r="K29" s="81">
        <f t="shared" si="1"/>
        <v>0</v>
      </c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183"/>
    </row>
    <row r="30" spans="3:32" x14ac:dyDescent="0.2">
      <c r="C30" s="86"/>
      <c r="F30" s="53" t="s">
        <v>64</v>
      </c>
      <c r="G30" s="54" t="s">
        <v>72</v>
      </c>
      <c r="H30" s="87"/>
      <c r="I30" s="181"/>
      <c r="J30" s="81">
        <f t="shared" si="0"/>
        <v>0</v>
      </c>
      <c r="K30" s="81">
        <f t="shared" si="1"/>
        <v>0</v>
      </c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183"/>
    </row>
    <row r="31" spans="3:32" x14ac:dyDescent="0.2">
      <c r="C31" s="86"/>
      <c r="F31" s="53" t="s">
        <v>65</v>
      </c>
      <c r="G31" s="54" t="s">
        <v>74</v>
      </c>
      <c r="H31" s="81">
        <f>IF(SUM(H32:H34)&gt;=1,1,0)</f>
        <v>0</v>
      </c>
      <c r="I31" s="81"/>
      <c r="J31" s="81">
        <f t="shared" si="0"/>
        <v>0</v>
      </c>
      <c r="K31" s="81">
        <f t="shared" si="1"/>
        <v>0</v>
      </c>
      <c r="L31" s="81">
        <f>SUM(L32:L34)</f>
        <v>0</v>
      </c>
      <c r="M31" s="81">
        <f t="shared" ref="M31:AF31" si="4">SUM(M32:M34)</f>
        <v>0</v>
      </c>
      <c r="N31" s="81">
        <f t="shared" si="4"/>
        <v>0</v>
      </c>
      <c r="O31" s="81">
        <f t="shared" si="4"/>
        <v>0</v>
      </c>
      <c r="P31" s="81">
        <f t="shared" si="4"/>
        <v>0</v>
      </c>
      <c r="Q31" s="81">
        <f t="shared" si="4"/>
        <v>0</v>
      </c>
      <c r="R31" s="81">
        <f t="shared" si="4"/>
        <v>0</v>
      </c>
      <c r="S31" s="81">
        <f t="shared" si="4"/>
        <v>0</v>
      </c>
      <c r="T31" s="81">
        <f t="shared" si="4"/>
        <v>0</v>
      </c>
      <c r="U31" s="81">
        <f t="shared" si="4"/>
        <v>0</v>
      </c>
      <c r="V31" s="81">
        <f t="shared" si="4"/>
        <v>0</v>
      </c>
      <c r="W31" s="81">
        <f t="shared" si="4"/>
        <v>0</v>
      </c>
      <c r="X31" s="81">
        <f t="shared" si="4"/>
        <v>0</v>
      </c>
      <c r="Y31" s="81">
        <f t="shared" si="4"/>
        <v>0</v>
      </c>
      <c r="Z31" s="81">
        <f t="shared" si="4"/>
        <v>0</v>
      </c>
      <c r="AA31" s="81">
        <f t="shared" si="4"/>
        <v>0</v>
      </c>
      <c r="AB31" s="81">
        <f t="shared" si="4"/>
        <v>0</v>
      </c>
      <c r="AC31" s="81">
        <f t="shared" si="4"/>
        <v>0</v>
      </c>
      <c r="AD31" s="81">
        <f t="shared" si="4"/>
        <v>0</v>
      </c>
      <c r="AE31" s="81">
        <f t="shared" si="4"/>
        <v>0</v>
      </c>
      <c r="AF31" s="81">
        <f t="shared" si="4"/>
        <v>0</v>
      </c>
    </row>
    <row r="32" spans="3:32" ht="25.5" x14ac:dyDescent="0.2">
      <c r="C32" s="86"/>
      <c r="F32" s="55" t="s">
        <v>67</v>
      </c>
      <c r="G32" s="54" t="s">
        <v>76</v>
      </c>
      <c r="H32" s="87"/>
      <c r="I32" s="181"/>
      <c r="J32" s="81">
        <f t="shared" si="0"/>
        <v>0</v>
      </c>
      <c r="K32" s="81">
        <f t="shared" si="1"/>
        <v>0</v>
      </c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183"/>
    </row>
    <row r="33" spans="3:32" x14ac:dyDescent="0.2">
      <c r="C33" s="86"/>
      <c r="F33" s="55" t="s">
        <v>69</v>
      </c>
      <c r="G33" s="54" t="s">
        <v>78</v>
      </c>
      <c r="H33" s="87"/>
      <c r="I33" s="181"/>
      <c r="J33" s="81">
        <f t="shared" si="0"/>
        <v>0</v>
      </c>
      <c r="K33" s="81">
        <f t="shared" si="1"/>
        <v>0</v>
      </c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183"/>
    </row>
    <row r="34" spans="3:32" x14ac:dyDescent="0.2">
      <c r="C34" s="86"/>
      <c r="F34" s="55" t="s">
        <v>636</v>
      </c>
      <c r="G34" s="54" t="s">
        <v>80</v>
      </c>
      <c r="H34" s="87"/>
      <c r="I34" s="181"/>
      <c r="J34" s="81">
        <f t="shared" si="0"/>
        <v>0</v>
      </c>
      <c r="K34" s="81">
        <f t="shared" si="1"/>
        <v>0</v>
      </c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183"/>
    </row>
    <row r="35" spans="3:32" x14ac:dyDescent="0.2">
      <c r="C35" s="86"/>
      <c r="F35" s="53" t="s">
        <v>71</v>
      </c>
      <c r="G35" s="54" t="s">
        <v>82</v>
      </c>
      <c r="H35" s="87"/>
      <c r="I35" s="54"/>
      <c r="J35" s="81">
        <f t="shared" si="0"/>
        <v>0</v>
      </c>
      <c r="K35" s="81">
        <f t="shared" si="1"/>
        <v>0</v>
      </c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</row>
    <row r="36" spans="3:32" x14ac:dyDescent="0.2">
      <c r="C36" s="86"/>
      <c r="F36" s="53" t="s">
        <v>73</v>
      </c>
      <c r="G36" s="54" t="s">
        <v>84</v>
      </c>
      <c r="H36" s="87"/>
      <c r="I36" s="54"/>
      <c r="J36" s="81">
        <f t="shared" si="0"/>
        <v>0</v>
      </c>
      <c r="K36" s="81">
        <f t="shared" si="1"/>
        <v>0</v>
      </c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</row>
    <row r="37" spans="3:32" x14ac:dyDescent="0.2">
      <c r="F37" s="53" t="s">
        <v>75</v>
      </c>
      <c r="G37" s="54" t="s">
        <v>86</v>
      </c>
      <c r="H37" s="87"/>
      <c r="I37" s="181"/>
      <c r="J37" s="81">
        <f t="shared" si="0"/>
        <v>0</v>
      </c>
      <c r="K37" s="81">
        <f t="shared" si="1"/>
        <v>0</v>
      </c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</row>
    <row r="38" spans="3:32" x14ac:dyDescent="0.2">
      <c r="C38" s="86"/>
      <c r="F38" s="53" t="s">
        <v>77</v>
      </c>
      <c r="G38" s="54" t="s">
        <v>88</v>
      </c>
      <c r="H38" s="87"/>
      <c r="I38" s="181"/>
      <c r="J38" s="81">
        <f t="shared" si="0"/>
        <v>0</v>
      </c>
      <c r="K38" s="81">
        <f t="shared" si="1"/>
        <v>0</v>
      </c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183"/>
    </row>
    <row r="39" spans="3:32" x14ac:dyDescent="0.2">
      <c r="C39" s="86"/>
      <c r="F39" s="53" t="s">
        <v>79</v>
      </c>
      <c r="G39" s="54" t="s">
        <v>90</v>
      </c>
      <c r="H39" s="87"/>
      <c r="I39" s="181"/>
      <c r="J39" s="81">
        <f t="shared" si="0"/>
        <v>0</v>
      </c>
      <c r="K39" s="81">
        <f t="shared" si="1"/>
        <v>0</v>
      </c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183"/>
    </row>
    <row r="40" spans="3:32" x14ac:dyDescent="0.2">
      <c r="C40" s="86"/>
      <c r="F40" s="53" t="s">
        <v>593</v>
      </c>
      <c r="G40" s="54" t="s">
        <v>92</v>
      </c>
      <c r="H40" s="87"/>
      <c r="I40" s="181"/>
      <c r="J40" s="81">
        <f t="shared" si="0"/>
        <v>0</v>
      </c>
      <c r="K40" s="81">
        <f t="shared" si="1"/>
        <v>0</v>
      </c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183"/>
    </row>
    <row r="41" spans="3:32" x14ac:dyDescent="0.2">
      <c r="C41" s="86"/>
      <c r="F41" s="53" t="s">
        <v>81</v>
      </c>
      <c r="G41" s="54" t="s">
        <v>93</v>
      </c>
      <c r="H41" s="81">
        <f>IF(SUM(H42:H45)&gt;=1,1,0)</f>
        <v>0</v>
      </c>
      <c r="I41" s="81"/>
      <c r="J41" s="81">
        <f t="shared" si="0"/>
        <v>0</v>
      </c>
      <c r="K41" s="81">
        <f t="shared" si="1"/>
        <v>0</v>
      </c>
      <c r="L41" s="81">
        <f>SUM(L42:L45)</f>
        <v>0</v>
      </c>
      <c r="M41" s="81">
        <f t="shared" ref="M41:AF41" si="5">SUM(M42:M45)</f>
        <v>0</v>
      </c>
      <c r="N41" s="81">
        <f t="shared" si="5"/>
        <v>0</v>
      </c>
      <c r="O41" s="81">
        <f t="shared" si="5"/>
        <v>0</v>
      </c>
      <c r="P41" s="81">
        <f t="shared" si="5"/>
        <v>0</v>
      </c>
      <c r="Q41" s="81">
        <f t="shared" si="5"/>
        <v>0</v>
      </c>
      <c r="R41" s="81">
        <f t="shared" si="5"/>
        <v>0</v>
      </c>
      <c r="S41" s="81">
        <f t="shared" si="5"/>
        <v>0</v>
      </c>
      <c r="T41" s="81">
        <f t="shared" si="5"/>
        <v>0</v>
      </c>
      <c r="U41" s="81">
        <f t="shared" si="5"/>
        <v>0</v>
      </c>
      <c r="V41" s="81">
        <f t="shared" si="5"/>
        <v>0</v>
      </c>
      <c r="W41" s="81">
        <f t="shared" si="5"/>
        <v>0</v>
      </c>
      <c r="X41" s="81">
        <f t="shared" si="5"/>
        <v>0</v>
      </c>
      <c r="Y41" s="81">
        <f t="shared" si="5"/>
        <v>0</v>
      </c>
      <c r="Z41" s="81">
        <f t="shared" si="5"/>
        <v>0</v>
      </c>
      <c r="AA41" s="81">
        <f t="shared" si="5"/>
        <v>0</v>
      </c>
      <c r="AB41" s="81">
        <f t="shared" si="5"/>
        <v>0</v>
      </c>
      <c r="AC41" s="81">
        <f t="shared" si="5"/>
        <v>0</v>
      </c>
      <c r="AD41" s="81">
        <f t="shared" si="5"/>
        <v>0</v>
      </c>
      <c r="AE41" s="81">
        <f t="shared" si="5"/>
        <v>0</v>
      </c>
      <c r="AF41" s="81">
        <f t="shared" si="5"/>
        <v>0</v>
      </c>
    </row>
    <row r="42" spans="3:32" ht="25.5" x14ac:dyDescent="0.2">
      <c r="C42" s="86"/>
      <c r="F42" s="55" t="s">
        <v>83</v>
      </c>
      <c r="G42" s="54" t="s">
        <v>95</v>
      </c>
      <c r="H42" s="87"/>
      <c r="I42" s="181"/>
      <c r="J42" s="81">
        <f t="shared" si="0"/>
        <v>0</v>
      </c>
      <c r="K42" s="81">
        <f t="shared" si="1"/>
        <v>0</v>
      </c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183"/>
    </row>
    <row r="43" spans="3:32" x14ac:dyDescent="0.2">
      <c r="C43" s="86"/>
      <c r="F43" s="55" t="s">
        <v>85</v>
      </c>
      <c r="G43" s="54" t="s">
        <v>96</v>
      </c>
      <c r="H43" s="87"/>
      <c r="I43" s="181"/>
      <c r="J43" s="81">
        <f t="shared" si="0"/>
        <v>0</v>
      </c>
      <c r="K43" s="81">
        <f t="shared" si="1"/>
        <v>0</v>
      </c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183"/>
    </row>
    <row r="44" spans="3:32" x14ac:dyDescent="0.2">
      <c r="C44" s="86"/>
      <c r="F44" s="55" t="s">
        <v>87</v>
      </c>
      <c r="G44" s="54" t="s">
        <v>98</v>
      </c>
      <c r="H44" s="87"/>
      <c r="I44" s="181"/>
      <c r="J44" s="81">
        <f t="shared" si="0"/>
        <v>0</v>
      </c>
      <c r="K44" s="81">
        <f t="shared" si="1"/>
        <v>0</v>
      </c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183"/>
    </row>
    <row r="45" spans="3:32" x14ac:dyDescent="0.2">
      <c r="F45" s="55" t="s">
        <v>89</v>
      </c>
      <c r="G45" s="54" t="s">
        <v>100</v>
      </c>
      <c r="H45" s="87"/>
      <c r="I45" s="181"/>
      <c r="J45" s="81">
        <f t="shared" si="0"/>
        <v>0</v>
      </c>
      <c r="K45" s="81">
        <f t="shared" si="1"/>
        <v>0</v>
      </c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183"/>
    </row>
    <row r="46" spans="3:32" x14ac:dyDescent="0.2">
      <c r="C46" s="86"/>
      <c r="F46" s="53" t="s">
        <v>91</v>
      </c>
      <c r="G46" s="54" t="s">
        <v>102</v>
      </c>
      <c r="H46" s="87"/>
      <c r="I46" s="181"/>
      <c r="J46" s="81">
        <f t="shared" si="0"/>
        <v>0</v>
      </c>
      <c r="K46" s="81">
        <f t="shared" si="1"/>
        <v>0</v>
      </c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183"/>
    </row>
    <row r="47" spans="3:32" x14ac:dyDescent="0.2">
      <c r="C47" s="86"/>
      <c r="F47" s="53" t="s">
        <v>637</v>
      </c>
      <c r="G47" s="54" t="s">
        <v>104</v>
      </c>
      <c r="H47" s="81">
        <f>IF(SUM(H48:H49)&gt;=1,1,0)</f>
        <v>0</v>
      </c>
      <c r="I47" s="81"/>
      <c r="J47" s="81">
        <f t="shared" si="0"/>
        <v>0</v>
      </c>
      <c r="K47" s="81">
        <f t="shared" si="1"/>
        <v>0</v>
      </c>
      <c r="L47" s="81">
        <f>SUM(L48:L49)</f>
        <v>0</v>
      </c>
      <c r="M47" s="81">
        <f t="shared" ref="M47:AF47" si="6">SUM(M48:M49)</f>
        <v>0</v>
      </c>
      <c r="N47" s="81">
        <f t="shared" si="6"/>
        <v>0</v>
      </c>
      <c r="O47" s="81">
        <f t="shared" si="6"/>
        <v>0</v>
      </c>
      <c r="P47" s="81">
        <f t="shared" si="6"/>
        <v>0</v>
      </c>
      <c r="Q47" s="81">
        <f t="shared" si="6"/>
        <v>0</v>
      </c>
      <c r="R47" s="81">
        <f t="shared" si="6"/>
        <v>0</v>
      </c>
      <c r="S47" s="81">
        <f t="shared" si="6"/>
        <v>0</v>
      </c>
      <c r="T47" s="81">
        <f t="shared" si="6"/>
        <v>0</v>
      </c>
      <c r="U47" s="81">
        <f t="shared" si="6"/>
        <v>0</v>
      </c>
      <c r="V47" s="81">
        <f t="shared" si="6"/>
        <v>0</v>
      </c>
      <c r="W47" s="81">
        <f t="shared" si="6"/>
        <v>0</v>
      </c>
      <c r="X47" s="81">
        <f t="shared" si="6"/>
        <v>0</v>
      </c>
      <c r="Y47" s="81">
        <f t="shared" si="6"/>
        <v>0</v>
      </c>
      <c r="Z47" s="81">
        <f t="shared" si="6"/>
        <v>0</v>
      </c>
      <c r="AA47" s="81">
        <f t="shared" si="6"/>
        <v>0</v>
      </c>
      <c r="AB47" s="81">
        <f t="shared" si="6"/>
        <v>0</v>
      </c>
      <c r="AC47" s="81">
        <f t="shared" si="6"/>
        <v>0</v>
      </c>
      <c r="AD47" s="81">
        <f t="shared" si="6"/>
        <v>0</v>
      </c>
      <c r="AE47" s="81">
        <f t="shared" si="6"/>
        <v>0</v>
      </c>
      <c r="AF47" s="81">
        <f t="shared" si="6"/>
        <v>0</v>
      </c>
    </row>
    <row r="48" spans="3:32" ht="25.5" x14ac:dyDescent="0.2">
      <c r="C48" s="86"/>
      <c r="F48" s="55" t="s">
        <v>97</v>
      </c>
      <c r="G48" s="54" t="s">
        <v>106</v>
      </c>
      <c r="H48" s="87"/>
      <c r="I48" s="181"/>
      <c r="J48" s="81">
        <f t="shared" si="0"/>
        <v>0</v>
      </c>
      <c r="K48" s="81">
        <f t="shared" si="1"/>
        <v>0</v>
      </c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183"/>
    </row>
    <row r="49" spans="3:32" x14ac:dyDescent="0.2">
      <c r="C49" s="86"/>
      <c r="F49" s="55" t="s">
        <v>99</v>
      </c>
      <c r="G49" s="54" t="s">
        <v>108</v>
      </c>
      <c r="H49" s="87"/>
      <c r="I49" s="181"/>
      <c r="J49" s="81">
        <f t="shared" si="0"/>
        <v>0</v>
      </c>
      <c r="K49" s="81">
        <f t="shared" si="1"/>
        <v>0</v>
      </c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>
        <f>SUM(K49,W49)</f>
        <v>0</v>
      </c>
      <c r="AA49" s="54"/>
      <c r="AB49" s="54"/>
      <c r="AC49" s="54"/>
      <c r="AD49" s="54">
        <f>AA49</f>
        <v>0</v>
      </c>
      <c r="AE49" s="54"/>
      <c r="AF49" s="183"/>
    </row>
    <row r="50" spans="3:32" x14ac:dyDescent="0.2">
      <c r="C50" s="86"/>
      <c r="F50" s="53" t="s">
        <v>101</v>
      </c>
      <c r="G50" s="54" t="s">
        <v>110</v>
      </c>
      <c r="H50" s="87"/>
      <c r="I50" s="181"/>
      <c r="J50" s="81">
        <f t="shared" si="0"/>
        <v>0</v>
      </c>
      <c r="K50" s="81">
        <f t="shared" si="1"/>
        <v>0</v>
      </c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183"/>
    </row>
    <row r="51" spans="3:32" x14ac:dyDescent="0.2">
      <c r="C51" s="86"/>
      <c r="F51" s="53" t="s">
        <v>653</v>
      </c>
      <c r="G51" s="54" t="s">
        <v>112</v>
      </c>
      <c r="H51" s="87"/>
      <c r="I51" s="181"/>
      <c r="J51" s="81">
        <f t="shared" si="0"/>
        <v>0</v>
      </c>
      <c r="K51" s="81">
        <f t="shared" si="1"/>
        <v>0</v>
      </c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</row>
    <row r="52" spans="3:32" x14ac:dyDescent="0.2">
      <c r="C52" s="86"/>
      <c r="F52" s="53" t="s">
        <v>94</v>
      </c>
      <c r="G52" s="54" t="s">
        <v>114</v>
      </c>
      <c r="H52" s="87"/>
      <c r="I52" s="181"/>
      <c r="J52" s="81">
        <f t="shared" si="0"/>
        <v>0</v>
      </c>
      <c r="K52" s="81">
        <f t="shared" si="1"/>
        <v>0</v>
      </c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183"/>
    </row>
    <row r="53" spans="3:32" x14ac:dyDescent="0.2">
      <c r="F53" s="53" t="s">
        <v>103</v>
      </c>
      <c r="G53" s="54" t="s">
        <v>116</v>
      </c>
      <c r="H53" s="87"/>
      <c r="I53" s="181"/>
      <c r="J53" s="81">
        <f t="shared" si="0"/>
        <v>0</v>
      </c>
      <c r="K53" s="81">
        <f t="shared" si="1"/>
        <v>0</v>
      </c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183"/>
    </row>
    <row r="54" spans="3:32" x14ac:dyDescent="0.2">
      <c r="C54" s="86"/>
      <c r="F54" s="53" t="s">
        <v>105</v>
      </c>
      <c r="G54" s="54" t="s">
        <v>118</v>
      </c>
      <c r="H54" s="87"/>
      <c r="I54" s="181"/>
      <c r="J54" s="81">
        <f t="shared" si="0"/>
        <v>0</v>
      </c>
      <c r="K54" s="81">
        <f t="shared" si="1"/>
        <v>0</v>
      </c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183"/>
    </row>
    <row r="55" spans="3:32" x14ac:dyDescent="0.2">
      <c r="C55" s="86"/>
      <c r="F55" s="53" t="s">
        <v>107</v>
      </c>
      <c r="G55" s="54" t="s">
        <v>120</v>
      </c>
      <c r="H55" s="87"/>
      <c r="I55" s="181"/>
      <c r="J55" s="81">
        <f t="shared" si="0"/>
        <v>0</v>
      </c>
      <c r="K55" s="81">
        <f t="shared" si="1"/>
        <v>0</v>
      </c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183"/>
    </row>
    <row r="56" spans="3:32" x14ac:dyDescent="0.2">
      <c r="C56" s="86"/>
      <c r="F56" s="53" t="s">
        <v>615</v>
      </c>
      <c r="G56" s="54" t="s">
        <v>122</v>
      </c>
      <c r="H56" s="87"/>
      <c r="I56" s="54"/>
      <c r="J56" s="81">
        <f t="shared" si="0"/>
        <v>0</v>
      </c>
      <c r="K56" s="81">
        <f t="shared" si="1"/>
        <v>0</v>
      </c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</row>
    <row r="57" spans="3:32" x14ac:dyDescent="0.2">
      <c r="C57" s="86"/>
      <c r="F57" s="53" t="s">
        <v>109</v>
      </c>
      <c r="G57" s="54" t="s">
        <v>124</v>
      </c>
      <c r="H57" s="87"/>
      <c r="I57" s="181"/>
      <c r="J57" s="81">
        <f t="shared" si="0"/>
        <v>0</v>
      </c>
      <c r="K57" s="81">
        <f t="shared" si="1"/>
        <v>0</v>
      </c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183"/>
    </row>
    <row r="58" spans="3:32" x14ac:dyDescent="0.2">
      <c r="C58" s="86"/>
      <c r="F58" s="53" t="s">
        <v>111</v>
      </c>
      <c r="G58" s="54" t="s">
        <v>126</v>
      </c>
      <c r="H58" s="81">
        <f>IF(SUM(H59:H62)&gt;=1,1,0)</f>
        <v>0</v>
      </c>
      <c r="I58" s="81"/>
      <c r="J58" s="81">
        <f t="shared" si="0"/>
        <v>0</v>
      </c>
      <c r="K58" s="81">
        <f t="shared" si="1"/>
        <v>0</v>
      </c>
      <c r="L58" s="81">
        <f>SUM(L59:L62)</f>
        <v>0</v>
      </c>
      <c r="M58" s="81">
        <f t="shared" ref="M58:AF58" si="7">SUM(M59:M62)</f>
        <v>0</v>
      </c>
      <c r="N58" s="81">
        <f t="shared" si="7"/>
        <v>0</v>
      </c>
      <c r="O58" s="81">
        <f t="shared" si="7"/>
        <v>0</v>
      </c>
      <c r="P58" s="81">
        <f t="shared" si="7"/>
        <v>0</v>
      </c>
      <c r="Q58" s="81">
        <f t="shared" si="7"/>
        <v>0</v>
      </c>
      <c r="R58" s="81">
        <f t="shared" si="7"/>
        <v>0</v>
      </c>
      <c r="S58" s="81">
        <f t="shared" si="7"/>
        <v>0</v>
      </c>
      <c r="T58" s="81">
        <f t="shared" si="7"/>
        <v>0</v>
      </c>
      <c r="U58" s="81">
        <f t="shared" si="7"/>
        <v>0</v>
      </c>
      <c r="V58" s="81">
        <f t="shared" si="7"/>
        <v>0</v>
      </c>
      <c r="W58" s="81">
        <f t="shared" si="7"/>
        <v>0</v>
      </c>
      <c r="X58" s="81">
        <f t="shared" si="7"/>
        <v>0</v>
      </c>
      <c r="Y58" s="81">
        <f t="shared" si="7"/>
        <v>0</v>
      </c>
      <c r="Z58" s="81">
        <f t="shared" si="7"/>
        <v>0</v>
      </c>
      <c r="AA58" s="81">
        <f t="shared" si="7"/>
        <v>0</v>
      </c>
      <c r="AB58" s="81">
        <f t="shared" si="7"/>
        <v>0</v>
      </c>
      <c r="AC58" s="81">
        <f t="shared" si="7"/>
        <v>0</v>
      </c>
      <c r="AD58" s="81">
        <f t="shared" si="7"/>
        <v>0</v>
      </c>
      <c r="AE58" s="81">
        <f t="shared" si="7"/>
        <v>0</v>
      </c>
      <c r="AF58" s="81">
        <f t="shared" si="7"/>
        <v>0</v>
      </c>
    </row>
    <row r="59" spans="3:32" ht="25.5" x14ac:dyDescent="0.2">
      <c r="C59" s="86"/>
      <c r="F59" s="55" t="s">
        <v>113</v>
      </c>
      <c r="G59" s="54" t="s">
        <v>128</v>
      </c>
      <c r="H59" s="87"/>
      <c r="I59" s="54"/>
      <c r="J59" s="81">
        <f t="shared" si="0"/>
        <v>0</v>
      </c>
      <c r="K59" s="81">
        <f t="shared" si="1"/>
        <v>0</v>
      </c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183"/>
    </row>
    <row r="60" spans="3:32" x14ac:dyDescent="0.2">
      <c r="F60" s="55" t="s">
        <v>115</v>
      </c>
      <c r="G60" s="54" t="s">
        <v>130</v>
      </c>
      <c r="H60" s="87"/>
      <c r="I60" s="181"/>
      <c r="J60" s="81">
        <f t="shared" si="0"/>
        <v>0</v>
      </c>
      <c r="K60" s="81">
        <f t="shared" si="1"/>
        <v>0</v>
      </c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>
        <f>SUM(K60,W60)</f>
        <v>0</v>
      </c>
      <c r="AA60" s="54"/>
      <c r="AB60" s="54"/>
      <c r="AC60" s="54"/>
      <c r="AD60" s="54">
        <f>AA60</f>
        <v>0</v>
      </c>
      <c r="AE60" s="54"/>
      <c r="AF60" s="183"/>
    </row>
    <row r="61" spans="3:32" x14ac:dyDescent="0.2">
      <c r="C61" s="86"/>
      <c r="F61" s="55" t="s">
        <v>117</v>
      </c>
      <c r="G61" s="54" t="s">
        <v>132</v>
      </c>
      <c r="H61" s="87"/>
      <c r="I61" s="181"/>
      <c r="J61" s="81">
        <f t="shared" si="0"/>
        <v>0</v>
      </c>
      <c r="K61" s="81">
        <f t="shared" si="1"/>
        <v>0</v>
      </c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183"/>
    </row>
    <row r="62" spans="3:32" x14ac:dyDescent="0.2">
      <c r="C62" s="86"/>
      <c r="F62" s="55" t="s">
        <v>119</v>
      </c>
      <c r="G62" s="54" t="s">
        <v>134</v>
      </c>
      <c r="H62" s="87"/>
      <c r="I62" s="181"/>
      <c r="J62" s="81">
        <f t="shared" si="0"/>
        <v>0</v>
      </c>
      <c r="K62" s="81">
        <f t="shared" si="1"/>
        <v>0</v>
      </c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>
        <f>SUM(K62,W62)</f>
        <v>0</v>
      </c>
      <c r="AA62" s="54"/>
      <c r="AB62" s="54"/>
      <c r="AC62" s="54"/>
      <c r="AD62" s="54">
        <f>AA62</f>
        <v>0</v>
      </c>
      <c r="AE62" s="54"/>
      <c r="AF62" s="183"/>
    </row>
    <row r="63" spans="3:32" x14ac:dyDescent="0.2">
      <c r="C63" s="86"/>
      <c r="F63" s="53" t="s">
        <v>121</v>
      </c>
      <c r="G63" s="54" t="s">
        <v>136</v>
      </c>
      <c r="H63" s="87"/>
      <c r="I63" s="181"/>
      <c r="J63" s="81">
        <f t="shared" si="0"/>
        <v>0</v>
      </c>
      <c r="K63" s="81">
        <f t="shared" si="1"/>
        <v>0</v>
      </c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183"/>
    </row>
    <row r="64" spans="3:32" x14ac:dyDescent="0.2">
      <c r="C64" s="86"/>
      <c r="F64" s="53" t="s">
        <v>123</v>
      </c>
      <c r="G64" s="54" t="s">
        <v>138</v>
      </c>
      <c r="H64" s="87"/>
      <c r="I64" s="181"/>
      <c r="J64" s="81">
        <f t="shared" si="0"/>
        <v>0</v>
      </c>
      <c r="K64" s="81">
        <f t="shared" si="1"/>
        <v>0</v>
      </c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183"/>
    </row>
    <row r="65" spans="3:32" x14ac:dyDescent="0.2">
      <c r="C65" s="86"/>
      <c r="F65" s="53" t="s">
        <v>125</v>
      </c>
      <c r="G65" s="54" t="s">
        <v>140</v>
      </c>
      <c r="H65" s="81">
        <f>IF(SUM(H66:H68)&gt;=1,1,0)</f>
        <v>0</v>
      </c>
      <c r="I65" s="81"/>
      <c r="J65" s="81">
        <f t="shared" si="0"/>
        <v>0</v>
      </c>
      <c r="K65" s="81">
        <f t="shared" si="1"/>
        <v>0</v>
      </c>
      <c r="L65" s="81">
        <f>SUM(L66:L68)</f>
        <v>0</v>
      </c>
      <c r="M65" s="81">
        <f t="shared" ref="M65:AF65" si="8">SUM(M66:M68)</f>
        <v>0</v>
      </c>
      <c r="N65" s="81">
        <f t="shared" si="8"/>
        <v>0</v>
      </c>
      <c r="O65" s="81">
        <f t="shared" si="8"/>
        <v>0</v>
      </c>
      <c r="P65" s="81">
        <f t="shared" si="8"/>
        <v>0</v>
      </c>
      <c r="Q65" s="81">
        <f t="shared" si="8"/>
        <v>0</v>
      </c>
      <c r="R65" s="81">
        <f t="shared" si="8"/>
        <v>0</v>
      </c>
      <c r="S65" s="81">
        <f t="shared" si="8"/>
        <v>0</v>
      </c>
      <c r="T65" s="81">
        <f t="shared" si="8"/>
        <v>0</v>
      </c>
      <c r="U65" s="81">
        <f t="shared" si="8"/>
        <v>0</v>
      </c>
      <c r="V65" s="81">
        <f t="shared" si="8"/>
        <v>0</v>
      </c>
      <c r="W65" s="81">
        <f t="shared" si="8"/>
        <v>0</v>
      </c>
      <c r="X65" s="81">
        <f t="shared" si="8"/>
        <v>0</v>
      </c>
      <c r="Y65" s="81">
        <f t="shared" si="8"/>
        <v>0</v>
      </c>
      <c r="Z65" s="81">
        <f t="shared" si="8"/>
        <v>0</v>
      </c>
      <c r="AA65" s="81">
        <f t="shared" si="8"/>
        <v>0</v>
      </c>
      <c r="AB65" s="81">
        <f t="shared" si="8"/>
        <v>0</v>
      </c>
      <c r="AC65" s="81">
        <f t="shared" si="8"/>
        <v>0</v>
      </c>
      <c r="AD65" s="81">
        <f t="shared" si="8"/>
        <v>0</v>
      </c>
      <c r="AE65" s="81">
        <f t="shared" si="8"/>
        <v>0</v>
      </c>
      <c r="AF65" s="81">
        <f t="shared" si="8"/>
        <v>0</v>
      </c>
    </row>
    <row r="66" spans="3:32" ht="25.5" x14ac:dyDescent="0.2">
      <c r="C66" s="86"/>
      <c r="F66" s="55" t="s">
        <v>127</v>
      </c>
      <c r="G66" s="54" t="s">
        <v>142</v>
      </c>
      <c r="H66" s="87"/>
      <c r="I66" s="181"/>
      <c r="J66" s="81">
        <f t="shared" si="0"/>
        <v>0</v>
      </c>
      <c r="K66" s="81">
        <f t="shared" si="1"/>
        <v>0</v>
      </c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183"/>
    </row>
    <row r="67" spans="3:32" x14ac:dyDescent="0.2">
      <c r="C67" s="86"/>
      <c r="F67" s="55" t="s">
        <v>129</v>
      </c>
      <c r="G67" s="54" t="s">
        <v>144</v>
      </c>
      <c r="H67" s="87"/>
      <c r="I67" s="181"/>
      <c r="J67" s="81">
        <f t="shared" si="0"/>
        <v>0</v>
      </c>
      <c r="K67" s="81">
        <f t="shared" si="1"/>
        <v>0</v>
      </c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>
        <f>SUM(K67,W67)</f>
        <v>0</v>
      </c>
      <c r="AA67" s="54"/>
      <c r="AB67" s="54"/>
      <c r="AC67" s="54"/>
      <c r="AD67" s="54">
        <f>AA67</f>
        <v>0</v>
      </c>
      <c r="AE67" s="54"/>
      <c r="AF67" s="183"/>
    </row>
    <row r="68" spans="3:32" x14ac:dyDescent="0.2">
      <c r="C68" s="86"/>
      <c r="F68" s="55" t="s">
        <v>131</v>
      </c>
      <c r="G68" s="54" t="s">
        <v>146</v>
      </c>
      <c r="H68" s="87"/>
      <c r="I68" s="181"/>
      <c r="J68" s="81">
        <f t="shared" si="0"/>
        <v>0</v>
      </c>
      <c r="K68" s="81">
        <f t="shared" si="1"/>
        <v>0</v>
      </c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183"/>
    </row>
    <row r="69" spans="3:32" x14ac:dyDescent="0.2">
      <c r="C69" s="86"/>
      <c r="F69" s="53" t="s">
        <v>133</v>
      </c>
      <c r="G69" s="54" t="s">
        <v>148</v>
      </c>
      <c r="H69" s="87"/>
      <c r="I69" s="181"/>
      <c r="J69" s="81">
        <f t="shared" si="0"/>
        <v>0</v>
      </c>
      <c r="K69" s="81">
        <f t="shared" si="1"/>
        <v>0</v>
      </c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183"/>
    </row>
    <row r="70" spans="3:32" x14ac:dyDescent="0.2">
      <c r="C70" s="86"/>
      <c r="F70" s="53" t="s">
        <v>135</v>
      </c>
      <c r="G70" s="54" t="s">
        <v>150</v>
      </c>
      <c r="H70" s="87"/>
      <c r="I70" s="181"/>
      <c r="J70" s="81">
        <f t="shared" si="0"/>
        <v>0</v>
      </c>
      <c r="K70" s="81">
        <f t="shared" si="1"/>
        <v>0</v>
      </c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183"/>
    </row>
    <row r="71" spans="3:32" x14ac:dyDescent="0.2">
      <c r="C71" s="86"/>
      <c r="F71" s="53" t="s">
        <v>137</v>
      </c>
      <c r="G71" s="54" t="s">
        <v>152</v>
      </c>
      <c r="H71" s="87"/>
      <c r="I71" s="181"/>
      <c r="J71" s="81">
        <f t="shared" si="0"/>
        <v>0</v>
      </c>
      <c r="K71" s="81">
        <f t="shared" si="1"/>
        <v>0</v>
      </c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183"/>
    </row>
    <row r="72" spans="3:32" ht="25.5" x14ac:dyDescent="0.2">
      <c r="C72" s="86"/>
      <c r="F72" s="53" t="s">
        <v>616</v>
      </c>
      <c r="G72" s="54" t="s">
        <v>154</v>
      </c>
      <c r="H72" s="87"/>
      <c r="I72" s="181"/>
      <c r="J72" s="81">
        <f t="shared" si="0"/>
        <v>0</v>
      </c>
      <c r="K72" s="81">
        <f t="shared" si="1"/>
        <v>0</v>
      </c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183"/>
    </row>
    <row r="73" spans="3:32" x14ac:dyDescent="0.2">
      <c r="C73" s="86"/>
      <c r="F73" s="53" t="s">
        <v>139</v>
      </c>
      <c r="G73" s="54" t="s">
        <v>156</v>
      </c>
      <c r="H73" s="87"/>
      <c r="I73" s="181"/>
      <c r="J73" s="81">
        <f t="shared" si="0"/>
        <v>0</v>
      </c>
      <c r="K73" s="81">
        <f t="shared" si="1"/>
        <v>0</v>
      </c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183"/>
    </row>
    <row r="74" spans="3:32" x14ac:dyDescent="0.2">
      <c r="F74" s="53" t="s">
        <v>141</v>
      </c>
      <c r="G74" s="54" t="s">
        <v>158</v>
      </c>
      <c r="H74" s="87"/>
      <c r="I74" s="181"/>
      <c r="J74" s="81">
        <f t="shared" si="0"/>
        <v>0</v>
      </c>
      <c r="K74" s="81">
        <f t="shared" si="1"/>
        <v>0</v>
      </c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183"/>
    </row>
    <row r="75" spans="3:32" x14ac:dyDescent="0.2">
      <c r="C75" s="86"/>
      <c r="F75" s="53" t="s">
        <v>143</v>
      </c>
      <c r="G75" s="54" t="s">
        <v>160</v>
      </c>
      <c r="H75" s="87"/>
      <c r="I75" s="181"/>
      <c r="J75" s="81">
        <f t="shared" ref="J75:J138" si="9">SUM(K75,W75,AA75)*IF(H75&gt;0,1,0)</f>
        <v>0</v>
      </c>
      <c r="K75" s="81">
        <f t="shared" ref="K75:K138" si="10">SUM(L75:O75)</f>
        <v>0</v>
      </c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183"/>
    </row>
    <row r="76" spans="3:32" x14ac:dyDescent="0.2">
      <c r="C76" s="86"/>
      <c r="F76" s="53" t="s">
        <v>145</v>
      </c>
      <c r="G76" s="54" t="s">
        <v>162</v>
      </c>
      <c r="H76" s="87"/>
      <c r="I76" s="181"/>
      <c r="J76" s="81">
        <f t="shared" si="9"/>
        <v>0</v>
      </c>
      <c r="K76" s="81">
        <f t="shared" si="10"/>
        <v>0</v>
      </c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183"/>
    </row>
    <row r="77" spans="3:32" x14ac:dyDescent="0.2">
      <c r="C77" s="86"/>
      <c r="F77" s="53" t="s">
        <v>147</v>
      </c>
      <c r="G77" s="54" t="s">
        <v>164</v>
      </c>
      <c r="H77" s="87"/>
      <c r="I77" s="181"/>
      <c r="J77" s="81">
        <f t="shared" si="9"/>
        <v>0</v>
      </c>
      <c r="K77" s="81">
        <f t="shared" si="10"/>
        <v>0</v>
      </c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183"/>
    </row>
    <row r="78" spans="3:32" x14ac:dyDescent="0.2">
      <c r="C78" s="86"/>
      <c r="F78" s="53" t="s">
        <v>149</v>
      </c>
      <c r="G78" s="54" t="s">
        <v>166</v>
      </c>
      <c r="H78" s="87"/>
      <c r="I78" s="181"/>
      <c r="J78" s="81">
        <f t="shared" si="9"/>
        <v>0</v>
      </c>
      <c r="K78" s="81">
        <f t="shared" si="10"/>
        <v>0</v>
      </c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183"/>
    </row>
    <row r="79" spans="3:32" x14ac:dyDescent="0.2">
      <c r="C79" s="86"/>
      <c r="F79" s="53" t="s">
        <v>151</v>
      </c>
      <c r="G79" s="54" t="s">
        <v>168</v>
      </c>
      <c r="H79" s="87"/>
      <c r="I79" s="181"/>
      <c r="J79" s="81">
        <f t="shared" si="9"/>
        <v>0</v>
      </c>
      <c r="K79" s="81">
        <f t="shared" si="10"/>
        <v>0</v>
      </c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183"/>
    </row>
    <row r="80" spans="3:32" x14ac:dyDescent="0.2">
      <c r="C80" s="86"/>
      <c r="F80" s="53" t="s">
        <v>153</v>
      </c>
      <c r="G80" s="54" t="s">
        <v>170</v>
      </c>
      <c r="H80" s="81">
        <f>IF(SUM(H81:H84)&gt;=1,1,0)</f>
        <v>0</v>
      </c>
      <c r="I80" s="81"/>
      <c r="J80" s="81">
        <f t="shared" si="9"/>
        <v>0</v>
      </c>
      <c r="K80" s="81">
        <f t="shared" si="10"/>
        <v>0</v>
      </c>
      <c r="L80" s="81">
        <f>SUM(L81:L84)</f>
        <v>0</v>
      </c>
      <c r="M80" s="81">
        <f t="shared" ref="M80:AF80" si="11">SUM(M81:M84)</f>
        <v>0</v>
      </c>
      <c r="N80" s="81">
        <f t="shared" si="11"/>
        <v>0</v>
      </c>
      <c r="O80" s="81">
        <f t="shared" si="11"/>
        <v>0</v>
      </c>
      <c r="P80" s="81">
        <f t="shared" si="11"/>
        <v>0</v>
      </c>
      <c r="Q80" s="81">
        <f t="shared" si="11"/>
        <v>0</v>
      </c>
      <c r="R80" s="81">
        <f t="shared" si="11"/>
        <v>0</v>
      </c>
      <c r="S80" s="81">
        <f t="shared" si="11"/>
        <v>0</v>
      </c>
      <c r="T80" s="81">
        <f t="shared" si="11"/>
        <v>0</v>
      </c>
      <c r="U80" s="81">
        <f t="shared" si="11"/>
        <v>0</v>
      </c>
      <c r="V80" s="81">
        <f t="shared" si="11"/>
        <v>0</v>
      </c>
      <c r="W80" s="81">
        <f t="shared" si="11"/>
        <v>0</v>
      </c>
      <c r="X80" s="81">
        <f t="shared" si="11"/>
        <v>0</v>
      </c>
      <c r="Y80" s="81">
        <f t="shared" si="11"/>
        <v>0</v>
      </c>
      <c r="Z80" s="81">
        <f t="shared" si="11"/>
        <v>0</v>
      </c>
      <c r="AA80" s="81">
        <f t="shared" si="11"/>
        <v>0</v>
      </c>
      <c r="AB80" s="81">
        <f t="shared" si="11"/>
        <v>0</v>
      </c>
      <c r="AC80" s="81">
        <f t="shared" si="11"/>
        <v>0</v>
      </c>
      <c r="AD80" s="81">
        <f t="shared" si="11"/>
        <v>0</v>
      </c>
      <c r="AE80" s="81">
        <f t="shared" si="11"/>
        <v>0</v>
      </c>
      <c r="AF80" s="81">
        <f t="shared" si="11"/>
        <v>0</v>
      </c>
    </row>
    <row r="81" spans="3:32" ht="25.5" x14ac:dyDescent="0.2">
      <c r="C81" s="86"/>
      <c r="F81" s="55" t="s">
        <v>155</v>
      </c>
      <c r="G81" s="54" t="s">
        <v>172</v>
      </c>
      <c r="H81" s="87"/>
      <c r="I81" s="181"/>
      <c r="J81" s="81">
        <f t="shared" si="9"/>
        <v>0</v>
      </c>
      <c r="K81" s="81">
        <f t="shared" si="10"/>
        <v>0</v>
      </c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183"/>
    </row>
    <row r="82" spans="3:32" x14ac:dyDescent="0.2">
      <c r="C82" s="86"/>
      <c r="F82" s="55" t="s">
        <v>157</v>
      </c>
      <c r="G82" s="54" t="s">
        <v>174</v>
      </c>
      <c r="H82" s="87"/>
      <c r="I82" s="181"/>
      <c r="J82" s="81">
        <f t="shared" si="9"/>
        <v>0</v>
      </c>
      <c r="K82" s="81">
        <f t="shared" si="10"/>
        <v>0</v>
      </c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183"/>
    </row>
    <row r="83" spans="3:32" x14ac:dyDescent="0.2">
      <c r="C83" s="86"/>
      <c r="F83" s="55" t="s">
        <v>159</v>
      </c>
      <c r="G83" s="54" t="s">
        <v>175</v>
      </c>
      <c r="H83" s="87"/>
      <c r="I83" s="181"/>
      <c r="J83" s="81">
        <f t="shared" si="9"/>
        <v>0</v>
      </c>
      <c r="K83" s="81">
        <f t="shared" si="10"/>
        <v>0</v>
      </c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54"/>
      <c r="AE83" s="54"/>
      <c r="AF83" s="183"/>
    </row>
    <row r="84" spans="3:32" x14ac:dyDescent="0.2">
      <c r="C84" s="86"/>
      <c r="F84" s="55" t="s">
        <v>161</v>
      </c>
      <c r="G84" s="54" t="s">
        <v>177</v>
      </c>
      <c r="H84" s="87"/>
      <c r="I84" s="181"/>
      <c r="J84" s="81">
        <f t="shared" si="9"/>
        <v>0</v>
      </c>
      <c r="K84" s="81">
        <f t="shared" si="10"/>
        <v>0</v>
      </c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183"/>
    </row>
    <row r="85" spans="3:32" x14ac:dyDescent="0.2">
      <c r="C85" s="86"/>
      <c r="F85" s="53" t="s">
        <v>163</v>
      </c>
      <c r="G85" s="54" t="s">
        <v>179</v>
      </c>
      <c r="H85" s="87"/>
      <c r="I85" s="181"/>
      <c r="J85" s="81">
        <f t="shared" si="9"/>
        <v>0</v>
      </c>
      <c r="K85" s="81">
        <f t="shared" si="10"/>
        <v>0</v>
      </c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54"/>
      <c r="AE85" s="54"/>
      <c r="AF85" s="183"/>
    </row>
    <row r="86" spans="3:32" x14ac:dyDescent="0.2">
      <c r="C86" s="86"/>
      <c r="F86" s="53" t="s">
        <v>165</v>
      </c>
      <c r="G86" s="54" t="s">
        <v>181</v>
      </c>
      <c r="H86" s="87"/>
      <c r="I86" s="181"/>
      <c r="J86" s="81">
        <f t="shared" si="9"/>
        <v>0</v>
      </c>
      <c r="K86" s="81">
        <f t="shared" si="10"/>
        <v>0</v>
      </c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183"/>
    </row>
    <row r="87" spans="3:32" x14ac:dyDescent="0.2">
      <c r="C87" s="86"/>
      <c r="F87" s="53" t="s">
        <v>167</v>
      </c>
      <c r="G87" s="54" t="s">
        <v>182</v>
      </c>
      <c r="H87" s="87"/>
      <c r="I87" s="181"/>
      <c r="J87" s="81">
        <f t="shared" si="9"/>
        <v>0</v>
      </c>
      <c r="K87" s="81">
        <f t="shared" si="10"/>
        <v>0</v>
      </c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4"/>
      <c r="AA87" s="54"/>
      <c r="AB87" s="54"/>
      <c r="AC87" s="54"/>
      <c r="AD87" s="54"/>
      <c r="AE87" s="54"/>
      <c r="AF87" s="183"/>
    </row>
    <row r="88" spans="3:32" x14ac:dyDescent="0.2">
      <c r="C88" s="86"/>
      <c r="F88" s="53" t="s">
        <v>169</v>
      </c>
      <c r="G88" s="54" t="s">
        <v>183</v>
      </c>
      <c r="H88" s="87"/>
      <c r="I88" s="181"/>
      <c r="J88" s="81">
        <f t="shared" si="9"/>
        <v>0</v>
      </c>
      <c r="K88" s="81">
        <f t="shared" si="10"/>
        <v>0</v>
      </c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54"/>
      <c r="AE88" s="54"/>
      <c r="AF88" s="183"/>
    </row>
    <row r="89" spans="3:32" x14ac:dyDescent="0.2">
      <c r="F89" s="53" t="s">
        <v>171</v>
      </c>
      <c r="G89" s="54" t="s">
        <v>185</v>
      </c>
      <c r="H89" s="87"/>
      <c r="I89" s="181"/>
      <c r="J89" s="81">
        <f t="shared" si="9"/>
        <v>0</v>
      </c>
      <c r="K89" s="81">
        <f t="shared" si="10"/>
        <v>0</v>
      </c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  <c r="Z89" s="54"/>
      <c r="AA89" s="54"/>
      <c r="AB89" s="54"/>
      <c r="AC89" s="54"/>
      <c r="AD89" s="54"/>
      <c r="AE89" s="54"/>
      <c r="AF89" s="183"/>
    </row>
    <row r="90" spans="3:32" x14ac:dyDescent="0.2">
      <c r="C90" s="86"/>
      <c r="F90" s="53" t="s">
        <v>591</v>
      </c>
      <c r="G90" s="54" t="s">
        <v>187</v>
      </c>
      <c r="H90" s="87"/>
      <c r="I90" s="181"/>
      <c r="J90" s="81">
        <f t="shared" si="9"/>
        <v>0</v>
      </c>
      <c r="K90" s="81">
        <f t="shared" si="10"/>
        <v>0</v>
      </c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183"/>
    </row>
    <row r="91" spans="3:32" x14ac:dyDescent="0.2">
      <c r="C91" s="86"/>
      <c r="F91" s="53" t="s">
        <v>173</v>
      </c>
      <c r="G91" s="54" t="s">
        <v>189</v>
      </c>
      <c r="H91" s="87"/>
      <c r="I91" s="181"/>
      <c r="J91" s="81">
        <f t="shared" si="9"/>
        <v>0</v>
      </c>
      <c r="K91" s="81">
        <f t="shared" si="10"/>
        <v>0</v>
      </c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183"/>
    </row>
    <row r="92" spans="3:32" x14ac:dyDescent="0.2">
      <c r="C92" s="86"/>
      <c r="F92" s="53" t="s">
        <v>654</v>
      </c>
      <c r="G92" s="54" t="s">
        <v>191</v>
      </c>
      <c r="H92" s="87"/>
      <c r="I92" s="181"/>
      <c r="J92" s="81">
        <f t="shared" si="9"/>
        <v>0</v>
      </c>
      <c r="K92" s="81">
        <f t="shared" si="10"/>
        <v>0</v>
      </c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</row>
    <row r="93" spans="3:32" x14ac:dyDescent="0.2">
      <c r="C93" s="86"/>
      <c r="F93" s="53" t="s">
        <v>176</v>
      </c>
      <c r="G93" s="54" t="s">
        <v>193</v>
      </c>
      <c r="H93" s="87"/>
      <c r="I93" s="181"/>
      <c r="J93" s="81">
        <f t="shared" si="9"/>
        <v>0</v>
      </c>
      <c r="K93" s="81">
        <f t="shared" si="10"/>
        <v>0</v>
      </c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</row>
    <row r="94" spans="3:32" x14ac:dyDescent="0.2">
      <c r="C94" s="86"/>
      <c r="F94" s="53" t="s">
        <v>178</v>
      </c>
      <c r="G94" s="54" t="s">
        <v>195</v>
      </c>
      <c r="H94" s="87"/>
      <c r="I94" s="181"/>
      <c r="J94" s="81">
        <f t="shared" si="9"/>
        <v>0</v>
      </c>
      <c r="K94" s="81">
        <f t="shared" si="10"/>
        <v>0</v>
      </c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54"/>
      <c r="AE94" s="54"/>
      <c r="AF94" s="183"/>
    </row>
    <row r="95" spans="3:32" x14ac:dyDescent="0.2">
      <c r="C95" s="86"/>
      <c r="F95" s="53" t="s">
        <v>180</v>
      </c>
      <c r="G95" s="54" t="s">
        <v>197</v>
      </c>
      <c r="H95" s="81">
        <f>IF(SUM(H96:H98)&gt;=1,1,0)</f>
        <v>0</v>
      </c>
      <c r="I95" s="81"/>
      <c r="J95" s="81">
        <f t="shared" si="9"/>
        <v>0</v>
      </c>
      <c r="K95" s="81">
        <f t="shared" si="10"/>
        <v>0</v>
      </c>
      <c r="L95" s="81">
        <f>SUM(L96:L98)</f>
        <v>0</v>
      </c>
      <c r="M95" s="81">
        <f t="shared" ref="M95:AF95" si="12">SUM(M96:M98)</f>
        <v>0</v>
      </c>
      <c r="N95" s="81">
        <f t="shared" si="12"/>
        <v>0</v>
      </c>
      <c r="O95" s="81">
        <f t="shared" si="12"/>
        <v>0</v>
      </c>
      <c r="P95" s="81">
        <f t="shared" si="12"/>
        <v>0</v>
      </c>
      <c r="Q95" s="81">
        <f t="shared" si="12"/>
        <v>0</v>
      </c>
      <c r="R95" s="81">
        <f t="shared" si="12"/>
        <v>0</v>
      </c>
      <c r="S95" s="81">
        <f t="shared" si="12"/>
        <v>0</v>
      </c>
      <c r="T95" s="81">
        <f t="shared" si="12"/>
        <v>0</v>
      </c>
      <c r="U95" s="81">
        <f t="shared" si="12"/>
        <v>0</v>
      </c>
      <c r="V95" s="81">
        <f t="shared" si="12"/>
        <v>0</v>
      </c>
      <c r="W95" s="81">
        <f t="shared" si="12"/>
        <v>0</v>
      </c>
      <c r="X95" s="81">
        <f t="shared" si="12"/>
        <v>0</v>
      </c>
      <c r="Y95" s="81">
        <f t="shared" si="12"/>
        <v>0</v>
      </c>
      <c r="Z95" s="81">
        <f t="shared" si="12"/>
        <v>0</v>
      </c>
      <c r="AA95" s="81">
        <f t="shared" si="12"/>
        <v>0</v>
      </c>
      <c r="AB95" s="81">
        <f t="shared" si="12"/>
        <v>0</v>
      </c>
      <c r="AC95" s="81">
        <f t="shared" si="12"/>
        <v>0</v>
      </c>
      <c r="AD95" s="81">
        <f t="shared" si="12"/>
        <v>0</v>
      </c>
      <c r="AE95" s="81">
        <f t="shared" si="12"/>
        <v>0</v>
      </c>
      <c r="AF95" s="81">
        <f t="shared" si="12"/>
        <v>0</v>
      </c>
    </row>
    <row r="96" spans="3:32" ht="25.5" x14ac:dyDescent="0.2">
      <c r="C96" s="86"/>
      <c r="F96" s="55" t="s">
        <v>606</v>
      </c>
      <c r="G96" s="54" t="s">
        <v>199</v>
      </c>
      <c r="H96" s="87"/>
      <c r="I96" s="181"/>
      <c r="J96" s="81">
        <f t="shared" si="9"/>
        <v>0</v>
      </c>
      <c r="K96" s="81">
        <f t="shared" si="10"/>
        <v>0</v>
      </c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54"/>
      <c r="AC96" s="54"/>
      <c r="AD96" s="54"/>
      <c r="AE96" s="54"/>
      <c r="AF96" s="183"/>
    </row>
    <row r="97" spans="3:32" x14ac:dyDescent="0.2">
      <c r="C97" s="86"/>
      <c r="F97" s="55" t="s">
        <v>607</v>
      </c>
      <c r="G97" s="54" t="s">
        <v>201</v>
      </c>
      <c r="H97" s="87"/>
      <c r="I97" s="181"/>
      <c r="J97" s="81">
        <f t="shared" si="9"/>
        <v>0</v>
      </c>
      <c r="K97" s="81">
        <f t="shared" si="10"/>
        <v>0</v>
      </c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>
        <f>SUM(K97,W97)</f>
        <v>0</v>
      </c>
      <c r="AA97" s="54"/>
      <c r="AB97" s="54"/>
      <c r="AC97" s="54"/>
      <c r="AD97" s="54">
        <f>AA97</f>
        <v>0</v>
      </c>
      <c r="AE97" s="54"/>
      <c r="AF97" s="183"/>
    </row>
    <row r="98" spans="3:32" x14ac:dyDescent="0.2">
      <c r="C98" s="86"/>
      <c r="F98" s="55" t="s">
        <v>184</v>
      </c>
      <c r="G98" s="54" t="s">
        <v>203</v>
      </c>
      <c r="H98" s="87"/>
      <c r="I98" s="181"/>
      <c r="J98" s="81">
        <f t="shared" si="9"/>
        <v>0</v>
      </c>
      <c r="K98" s="81">
        <f t="shared" si="10"/>
        <v>0</v>
      </c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183"/>
    </row>
    <row r="99" spans="3:32" x14ac:dyDescent="0.2">
      <c r="C99" s="86"/>
      <c r="F99" s="53" t="s">
        <v>186</v>
      </c>
      <c r="G99" s="54" t="s">
        <v>205</v>
      </c>
      <c r="H99" s="87"/>
      <c r="I99" s="181"/>
      <c r="J99" s="81">
        <f t="shared" si="9"/>
        <v>0</v>
      </c>
      <c r="K99" s="81">
        <f t="shared" si="10"/>
        <v>0</v>
      </c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183"/>
    </row>
    <row r="100" spans="3:32" x14ac:dyDescent="0.2">
      <c r="F100" s="53" t="s">
        <v>188</v>
      </c>
      <c r="G100" s="54" t="s">
        <v>206</v>
      </c>
      <c r="H100" s="87"/>
      <c r="I100" s="181"/>
      <c r="J100" s="81">
        <f t="shared" si="9"/>
        <v>0</v>
      </c>
      <c r="K100" s="81">
        <f t="shared" si="10"/>
        <v>0</v>
      </c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183"/>
    </row>
    <row r="101" spans="3:32" x14ac:dyDescent="0.2">
      <c r="C101" s="86"/>
      <c r="F101" s="53" t="s">
        <v>190</v>
      </c>
      <c r="G101" s="54" t="s">
        <v>208</v>
      </c>
      <c r="H101" s="87"/>
      <c r="I101" s="181"/>
      <c r="J101" s="81">
        <f t="shared" si="9"/>
        <v>0</v>
      </c>
      <c r="K101" s="81">
        <f t="shared" si="10"/>
        <v>0</v>
      </c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183"/>
    </row>
    <row r="102" spans="3:32" x14ac:dyDescent="0.2">
      <c r="C102" s="86"/>
      <c r="F102" s="53" t="s">
        <v>578</v>
      </c>
      <c r="G102" s="54" t="s">
        <v>210</v>
      </c>
      <c r="H102" s="87"/>
      <c r="I102" s="181"/>
      <c r="J102" s="81">
        <f t="shared" si="9"/>
        <v>0</v>
      </c>
      <c r="K102" s="81">
        <f t="shared" si="10"/>
        <v>0</v>
      </c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183"/>
    </row>
    <row r="103" spans="3:32" x14ac:dyDescent="0.2">
      <c r="C103" s="86"/>
      <c r="F103" s="53" t="s">
        <v>192</v>
      </c>
      <c r="G103" s="54" t="s">
        <v>212</v>
      </c>
      <c r="H103" s="87"/>
      <c r="I103" s="181"/>
      <c r="J103" s="81">
        <f t="shared" si="9"/>
        <v>0</v>
      </c>
      <c r="K103" s="81">
        <f t="shared" si="10"/>
        <v>0</v>
      </c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183"/>
    </row>
    <row r="104" spans="3:32" x14ac:dyDescent="0.2">
      <c r="C104" s="86"/>
      <c r="F104" s="53" t="s">
        <v>194</v>
      </c>
      <c r="G104" s="54" t="s">
        <v>214</v>
      </c>
      <c r="H104" s="87"/>
      <c r="I104" s="181"/>
      <c r="J104" s="81">
        <f t="shared" si="9"/>
        <v>0</v>
      </c>
      <c r="K104" s="81">
        <f t="shared" si="10"/>
        <v>0</v>
      </c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183"/>
    </row>
    <row r="105" spans="3:32" x14ac:dyDescent="0.2">
      <c r="C105" s="86"/>
      <c r="F105" s="53" t="s">
        <v>196</v>
      </c>
      <c r="G105" s="54" t="s">
        <v>216</v>
      </c>
      <c r="H105" s="87"/>
      <c r="I105" s="181"/>
      <c r="J105" s="81">
        <f t="shared" si="9"/>
        <v>0</v>
      </c>
      <c r="K105" s="81">
        <f t="shared" si="10"/>
        <v>0</v>
      </c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183"/>
    </row>
    <row r="106" spans="3:32" x14ac:dyDescent="0.2">
      <c r="C106" s="86"/>
      <c r="F106" s="53" t="s">
        <v>198</v>
      </c>
      <c r="G106" s="54" t="s">
        <v>218</v>
      </c>
      <c r="H106" s="81">
        <f>IF(SUM(H107:H110)&gt;=1,1,0)</f>
        <v>0</v>
      </c>
      <c r="I106" s="81"/>
      <c r="J106" s="81">
        <f t="shared" si="9"/>
        <v>0</v>
      </c>
      <c r="K106" s="81">
        <f t="shared" si="10"/>
        <v>0</v>
      </c>
      <c r="L106" s="81">
        <f>SUM(L107:L110)</f>
        <v>0</v>
      </c>
      <c r="M106" s="81">
        <f t="shared" ref="M106:AF106" si="13">SUM(M107:M110)</f>
        <v>0</v>
      </c>
      <c r="N106" s="81">
        <f t="shared" si="13"/>
        <v>0</v>
      </c>
      <c r="O106" s="81">
        <f t="shared" si="13"/>
        <v>0</v>
      </c>
      <c r="P106" s="81">
        <f t="shared" si="13"/>
        <v>0</v>
      </c>
      <c r="Q106" s="81">
        <f t="shared" si="13"/>
        <v>0</v>
      </c>
      <c r="R106" s="81">
        <f t="shared" si="13"/>
        <v>0</v>
      </c>
      <c r="S106" s="81">
        <f t="shared" si="13"/>
        <v>0</v>
      </c>
      <c r="T106" s="81">
        <f t="shared" si="13"/>
        <v>0</v>
      </c>
      <c r="U106" s="81">
        <f t="shared" si="13"/>
        <v>0</v>
      </c>
      <c r="V106" s="81">
        <f t="shared" si="13"/>
        <v>0</v>
      </c>
      <c r="W106" s="81">
        <f t="shared" si="13"/>
        <v>0</v>
      </c>
      <c r="X106" s="81">
        <f t="shared" si="13"/>
        <v>0</v>
      </c>
      <c r="Y106" s="81">
        <f t="shared" si="13"/>
        <v>0</v>
      </c>
      <c r="Z106" s="81">
        <f t="shared" si="13"/>
        <v>0</v>
      </c>
      <c r="AA106" s="81">
        <f t="shared" si="13"/>
        <v>0</v>
      </c>
      <c r="AB106" s="81">
        <f t="shared" si="13"/>
        <v>0</v>
      </c>
      <c r="AC106" s="81">
        <f t="shared" si="13"/>
        <v>0</v>
      </c>
      <c r="AD106" s="81">
        <f t="shared" si="13"/>
        <v>0</v>
      </c>
      <c r="AE106" s="81">
        <f t="shared" si="13"/>
        <v>0</v>
      </c>
      <c r="AF106" s="81">
        <f t="shared" si="13"/>
        <v>0</v>
      </c>
    </row>
    <row r="107" spans="3:32" ht="25.5" x14ac:dyDescent="0.2">
      <c r="F107" s="55" t="s">
        <v>200</v>
      </c>
      <c r="G107" s="54" t="s">
        <v>220</v>
      </c>
      <c r="H107" s="87"/>
      <c r="I107" s="181"/>
      <c r="J107" s="81">
        <f t="shared" si="9"/>
        <v>0</v>
      </c>
      <c r="K107" s="81">
        <f t="shared" si="10"/>
        <v>0</v>
      </c>
      <c r="L107" s="54"/>
      <c r="M107" s="54"/>
      <c r="N107" s="54"/>
      <c r="O107" s="54"/>
      <c r="P107" s="54"/>
      <c r="Q107" s="54"/>
      <c r="R107" s="54"/>
      <c r="S107" s="54"/>
      <c r="T107" s="54"/>
      <c r="U107" s="54"/>
      <c r="V107" s="54"/>
      <c r="W107" s="54"/>
      <c r="X107" s="54"/>
      <c r="Y107" s="54"/>
      <c r="Z107" s="54"/>
      <c r="AA107" s="54"/>
      <c r="AB107" s="54"/>
      <c r="AC107" s="54"/>
      <c r="AD107" s="54"/>
      <c r="AE107" s="54"/>
      <c r="AF107" s="183"/>
    </row>
    <row r="108" spans="3:32" x14ac:dyDescent="0.2">
      <c r="C108" s="86"/>
      <c r="F108" s="55" t="s">
        <v>202</v>
      </c>
      <c r="G108" s="54" t="s">
        <v>222</v>
      </c>
      <c r="H108" s="87"/>
      <c r="I108" s="181"/>
      <c r="J108" s="81">
        <f t="shared" si="9"/>
        <v>0</v>
      </c>
      <c r="K108" s="81">
        <f t="shared" si="10"/>
        <v>0</v>
      </c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183"/>
    </row>
    <row r="109" spans="3:32" x14ac:dyDescent="0.2">
      <c r="C109" s="86"/>
      <c r="F109" s="55" t="s">
        <v>839</v>
      </c>
      <c r="G109" s="54" t="s">
        <v>224</v>
      </c>
      <c r="H109" s="87"/>
      <c r="I109" s="181"/>
      <c r="J109" s="81">
        <f t="shared" si="9"/>
        <v>0</v>
      </c>
      <c r="K109" s="81">
        <f t="shared" si="10"/>
        <v>0</v>
      </c>
      <c r="L109" s="54"/>
      <c r="M109" s="54"/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54"/>
      <c r="Y109" s="54"/>
      <c r="Z109" s="54"/>
      <c r="AA109" s="54"/>
      <c r="AB109" s="54"/>
      <c r="AC109" s="54"/>
      <c r="AD109" s="54"/>
      <c r="AE109" s="54"/>
      <c r="AF109" s="183"/>
    </row>
    <row r="110" spans="3:32" x14ac:dyDescent="0.2">
      <c r="C110" s="86"/>
      <c r="F110" s="55" t="s">
        <v>638</v>
      </c>
      <c r="G110" s="54" t="s">
        <v>226</v>
      </c>
      <c r="H110" s="87"/>
      <c r="I110" s="181"/>
      <c r="J110" s="81">
        <f t="shared" si="9"/>
        <v>0</v>
      </c>
      <c r="K110" s="81">
        <f t="shared" si="10"/>
        <v>0</v>
      </c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54"/>
      <c r="AF110" s="183"/>
    </row>
    <row r="111" spans="3:32" x14ac:dyDescent="0.2">
      <c r="C111" s="86"/>
      <c r="F111" s="53" t="s">
        <v>204</v>
      </c>
      <c r="G111" s="54" t="s">
        <v>228</v>
      </c>
      <c r="H111" s="87"/>
      <c r="I111" s="181"/>
      <c r="J111" s="81">
        <f t="shared" si="9"/>
        <v>0</v>
      </c>
      <c r="K111" s="81">
        <f t="shared" si="10"/>
        <v>0</v>
      </c>
      <c r="L111" s="54"/>
      <c r="M111" s="54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  <c r="Y111" s="54"/>
      <c r="Z111" s="54"/>
      <c r="AA111" s="54"/>
      <c r="AB111" s="54"/>
      <c r="AC111" s="54"/>
      <c r="AD111" s="54"/>
      <c r="AE111" s="54"/>
      <c r="AF111" s="183"/>
    </row>
    <row r="112" spans="3:32" x14ac:dyDescent="0.2">
      <c r="C112" s="86"/>
      <c r="F112" s="53" t="s">
        <v>207</v>
      </c>
      <c r="G112" s="54" t="s">
        <v>230</v>
      </c>
      <c r="H112" s="87"/>
      <c r="I112" s="181"/>
      <c r="J112" s="81">
        <f t="shared" si="9"/>
        <v>0</v>
      </c>
      <c r="K112" s="81">
        <f t="shared" si="10"/>
        <v>0</v>
      </c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  <c r="Y112" s="54"/>
      <c r="Z112" s="54"/>
      <c r="AA112" s="54"/>
      <c r="AB112" s="54"/>
      <c r="AC112" s="54"/>
      <c r="AD112" s="54"/>
      <c r="AE112" s="54"/>
      <c r="AF112" s="183"/>
    </row>
    <row r="113" spans="3:32" x14ac:dyDescent="0.2">
      <c r="C113" s="86"/>
      <c r="F113" s="53" t="s">
        <v>209</v>
      </c>
      <c r="G113" s="54" t="s">
        <v>232</v>
      </c>
      <c r="H113" s="87"/>
      <c r="I113" s="181"/>
      <c r="J113" s="81">
        <f t="shared" si="9"/>
        <v>0</v>
      </c>
      <c r="K113" s="81">
        <f t="shared" si="10"/>
        <v>0</v>
      </c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  <c r="Y113" s="54"/>
      <c r="Z113" s="54"/>
      <c r="AA113" s="54"/>
      <c r="AB113" s="54"/>
      <c r="AC113" s="54"/>
      <c r="AD113" s="54"/>
      <c r="AE113" s="54"/>
      <c r="AF113" s="183"/>
    </row>
    <row r="114" spans="3:32" x14ac:dyDescent="0.2">
      <c r="C114" s="86"/>
      <c r="F114" s="53" t="s">
        <v>617</v>
      </c>
      <c r="G114" s="54" t="s">
        <v>234</v>
      </c>
      <c r="H114" s="87"/>
      <c r="I114" s="181"/>
      <c r="J114" s="81">
        <f t="shared" si="9"/>
        <v>0</v>
      </c>
      <c r="K114" s="81">
        <f t="shared" si="10"/>
        <v>0</v>
      </c>
      <c r="L114" s="54"/>
      <c r="M114" s="54"/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  <c r="Y114" s="54"/>
      <c r="Z114" s="54"/>
      <c r="AA114" s="54"/>
      <c r="AB114" s="54"/>
      <c r="AC114" s="54"/>
      <c r="AD114" s="54"/>
      <c r="AE114" s="54"/>
      <c r="AF114" s="183"/>
    </row>
    <row r="115" spans="3:32" x14ac:dyDescent="0.2">
      <c r="C115" s="86"/>
      <c r="F115" s="53" t="s">
        <v>211</v>
      </c>
      <c r="G115" s="54" t="s">
        <v>236</v>
      </c>
      <c r="H115" s="87"/>
      <c r="I115" s="181"/>
      <c r="J115" s="81">
        <f t="shared" si="9"/>
        <v>0</v>
      </c>
      <c r="K115" s="81">
        <f t="shared" si="10"/>
        <v>0</v>
      </c>
      <c r="L115" s="54"/>
      <c r="M115" s="54"/>
      <c r="N115" s="54"/>
      <c r="O115" s="54"/>
      <c r="P115" s="54"/>
      <c r="Q115" s="54"/>
      <c r="R115" s="54"/>
      <c r="S115" s="54"/>
      <c r="T115" s="54"/>
      <c r="U115" s="54"/>
      <c r="V115" s="54"/>
      <c r="W115" s="54"/>
      <c r="X115" s="54"/>
      <c r="Y115" s="54"/>
      <c r="Z115" s="54"/>
      <c r="AA115" s="54"/>
      <c r="AB115" s="54"/>
      <c r="AC115" s="54"/>
      <c r="AD115" s="54"/>
      <c r="AE115" s="54"/>
      <c r="AF115" s="183"/>
    </row>
    <row r="116" spans="3:32" x14ac:dyDescent="0.2">
      <c r="C116" s="86"/>
      <c r="F116" s="53" t="s">
        <v>213</v>
      </c>
      <c r="G116" s="54" t="s">
        <v>238</v>
      </c>
      <c r="H116" s="81">
        <f>IF(SUM(H117:H123)&gt;=1,1,0)</f>
        <v>0</v>
      </c>
      <c r="I116" s="81"/>
      <c r="J116" s="81">
        <f t="shared" si="9"/>
        <v>0</v>
      </c>
      <c r="K116" s="81">
        <f t="shared" si="10"/>
        <v>0</v>
      </c>
      <c r="L116" s="81">
        <f>SUM(L117:L123)</f>
        <v>0</v>
      </c>
      <c r="M116" s="81">
        <f t="shared" ref="M116:AF116" si="14">SUM(M117:M123)</f>
        <v>0</v>
      </c>
      <c r="N116" s="81">
        <f t="shared" si="14"/>
        <v>0</v>
      </c>
      <c r="O116" s="81">
        <f t="shared" si="14"/>
        <v>0</v>
      </c>
      <c r="P116" s="81">
        <f t="shared" si="14"/>
        <v>0</v>
      </c>
      <c r="Q116" s="81">
        <f t="shared" si="14"/>
        <v>0</v>
      </c>
      <c r="R116" s="81">
        <f t="shared" si="14"/>
        <v>0</v>
      </c>
      <c r="S116" s="81">
        <f t="shared" si="14"/>
        <v>0</v>
      </c>
      <c r="T116" s="81">
        <f t="shared" si="14"/>
        <v>0</v>
      </c>
      <c r="U116" s="81">
        <f t="shared" si="14"/>
        <v>0</v>
      </c>
      <c r="V116" s="81">
        <f t="shared" si="14"/>
        <v>0</v>
      </c>
      <c r="W116" s="81">
        <f t="shared" si="14"/>
        <v>0</v>
      </c>
      <c r="X116" s="81">
        <f t="shared" si="14"/>
        <v>0</v>
      </c>
      <c r="Y116" s="81">
        <f t="shared" si="14"/>
        <v>0</v>
      </c>
      <c r="Z116" s="81">
        <f t="shared" si="14"/>
        <v>0</v>
      </c>
      <c r="AA116" s="81">
        <f t="shared" si="14"/>
        <v>0</v>
      </c>
      <c r="AB116" s="81">
        <f t="shared" si="14"/>
        <v>0</v>
      </c>
      <c r="AC116" s="81">
        <f t="shared" si="14"/>
        <v>0</v>
      </c>
      <c r="AD116" s="81">
        <f t="shared" si="14"/>
        <v>0</v>
      </c>
      <c r="AE116" s="81">
        <f t="shared" si="14"/>
        <v>0</v>
      </c>
      <c r="AF116" s="81">
        <f t="shared" si="14"/>
        <v>0</v>
      </c>
    </row>
    <row r="117" spans="3:32" ht="25.5" x14ac:dyDescent="0.2">
      <c r="C117" s="86"/>
      <c r="F117" s="55" t="s">
        <v>215</v>
      </c>
      <c r="G117" s="54" t="s">
        <v>240</v>
      </c>
      <c r="H117" s="87"/>
      <c r="I117" s="181"/>
      <c r="J117" s="81">
        <f t="shared" si="9"/>
        <v>0</v>
      </c>
      <c r="K117" s="81">
        <f t="shared" si="10"/>
        <v>0</v>
      </c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183"/>
    </row>
    <row r="118" spans="3:32" ht="25.5" x14ac:dyDescent="0.2">
      <c r="C118" s="86"/>
      <c r="F118" s="55" t="s">
        <v>217</v>
      </c>
      <c r="G118" s="54" t="s">
        <v>242</v>
      </c>
      <c r="H118" s="87"/>
      <c r="I118" s="181"/>
      <c r="J118" s="81">
        <f t="shared" si="9"/>
        <v>0</v>
      </c>
      <c r="K118" s="81">
        <f t="shared" si="10"/>
        <v>0</v>
      </c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  <c r="AF118" s="183"/>
    </row>
    <row r="119" spans="3:32" ht="25.5" x14ac:dyDescent="0.2">
      <c r="C119" s="86"/>
      <c r="F119" s="55" t="s">
        <v>219</v>
      </c>
      <c r="G119" s="54" t="s">
        <v>244</v>
      </c>
      <c r="H119" s="87"/>
      <c r="I119" s="181"/>
      <c r="J119" s="81">
        <f t="shared" si="9"/>
        <v>0</v>
      </c>
      <c r="K119" s="81">
        <f t="shared" si="10"/>
        <v>0</v>
      </c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  <c r="AD119" s="54"/>
      <c r="AE119" s="54"/>
      <c r="AF119" s="183"/>
    </row>
    <row r="120" spans="3:32" x14ac:dyDescent="0.2">
      <c r="C120" s="86"/>
      <c r="F120" s="55" t="s">
        <v>221</v>
      </c>
      <c r="G120" s="54" t="s">
        <v>246</v>
      </c>
      <c r="H120" s="87"/>
      <c r="I120" s="181"/>
      <c r="J120" s="81">
        <f t="shared" si="9"/>
        <v>0</v>
      </c>
      <c r="K120" s="81">
        <f t="shared" si="10"/>
        <v>0</v>
      </c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  <c r="Y120" s="54"/>
      <c r="Z120" s="54"/>
      <c r="AA120" s="54"/>
      <c r="AB120" s="54"/>
      <c r="AC120" s="54"/>
      <c r="AD120" s="54"/>
      <c r="AE120" s="54"/>
      <c r="AF120" s="183"/>
    </row>
    <row r="121" spans="3:32" x14ac:dyDescent="0.2">
      <c r="C121" s="86"/>
      <c r="F121" s="55" t="s">
        <v>223</v>
      </c>
      <c r="G121" s="54" t="s">
        <v>248</v>
      </c>
      <c r="H121" s="87"/>
      <c r="I121" s="181"/>
      <c r="J121" s="81">
        <f t="shared" si="9"/>
        <v>0</v>
      </c>
      <c r="K121" s="81">
        <f t="shared" si="10"/>
        <v>0</v>
      </c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54"/>
      <c r="AE121" s="54"/>
      <c r="AF121" s="183"/>
    </row>
    <row r="122" spans="3:32" x14ac:dyDescent="0.2">
      <c r="C122" s="86"/>
      <c r="F122" s="55" t="s">
        <v>225</v>
      </c>
      <c r="G122" s="54" t="s">
        <v>250</v>
      </c>
      <c r="H122" s="87"/>
      <c r="I122" s="181"/>
      <c r="J122" s="81">
        <f t="shared" si="9"/>
        <v>0</v>
      </c>
      <c r="K122" s="81">
        <f t="shared" si="10"/>
        <v>0</v>
      </c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54"/>
      <c r="AE122" s="54"/>
      <c r="AF122" s="183"/>
    </row>
    <row r="123" spans="3:32" x14ac:dyDescent="0.2">
      <c r="C123" s="86"/>
      <c r="F123" s="55" t="s">
        <v>227</v>
      </c>
      <c r="G123" s="54" t="s">
        <v>252</v>
      </c>
      <c r="H123" s="87"/>
      <c r="I123" s="181"/>
      <c r="J123" s="81">
        <f t="shared" si="9"/>
        <v>0</v>
      </c>
      <c r="K123" s="81">
        <f t="shared" si="10"/>
        <v>0</v>
      </c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183"/>
    </row>
    <row r="124" spans="3:32" x14ac:dyDescent="0.2">
      <c r="C124" s="86"/>
      <c r="F124" s="53" t="s">
        <v>229</v>
      </c>
      <c r="G124" s="54" t="s">
        <v>254</v>
      </c>
      <c r="H124" s="87"/>
      <c r="I124" s="181"/>
      <c r="J124" s="81">
        <f t="shared" si="9"/>
        <v>0</v>
      </c>
      <c r="K124" s="81">
        <f t="shared" si="10"/>
        <v>0</v>
      </c>
      <c r="L124" s="54"/>
      <c r="M124" s="54"/>
      <c r="N124" s="54"/>
      <c r="O124" s="54"/>
      <c r="P124" s="54"/>
      <c r="Q124" s="54"/>
      <c r="R124" s="54"/>
      <c r="S124" s="54"/>
      <c r="T124" s="54"/>
      <c r="U124" s="54"/>
      <c r="V124" s="54"/>
      <c r="W124" s="54"/>
      <c r="X124" s="54"/>
      <c r="Y124" s="54"/>
      <c r="Z124" s="54"/>
      <c r="AA124" s="54"/>
      <c r="AB124" s="54"/>
      <c r="AC124" s="54"/>
      <c r="AD124" s="54"/>
      <c r="AE124" s="54"/>
      <c r="AF124" s="183"/>
    </row>
    <row r="125" spans="3:32" x14ac:dyDescent="0.2">
      <c r="C125" s="86"/>
      <c r="F125" s="53" t="s">
        <v>231</v>
      </c>
      <c r="G125" s="54" t="s">
        <v>256</v>
      </c>
      <c r="H125" s="87"/>
      <c r="I125" s="181"/>
      <c r="J125" s="81">
        <f t="shared" si="9"/>
        <v>0</v>
      </c>
      <c r="K125" s="81">
        <f t="shared" si="10"/>
        <v>0</v>
      </c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  <c r="Y125" s="54"/>
      <c r="Z125" s="54"/>
      <c r="AA125" s="54"/>
      <c r="AB125" s="54"/>
      <c r="AC125" s="54"/>
      <c r="AD125" s="54"/>
      <c r="AE125" s="54"/>
      <c r="AF125" s="183"/>
    </row>
    <row r="126" spans="3:32" x14ac:dyDescent="0.2">
      <c r="C126" s="86"/>
      <c r="F126" s="53" t="s">
        <v>233</v>
      </c>
      <c r="G126" s="54" t="s">
        <v>258</v>
      </c>
      <c r="H126" s="87"/>
      <c r="I126" s="181"/>
      <c r="J126" s="81">
        <f t="shared" si="9"/>
        <v>0</v>
      </c>
      <c r="K126" s="81">
        <f t="shared" si="10"/>
        <v>0</v>
      </c>
      <c r="L126" s="54"/>
      <c r="M126" s="54"/>
      <c r="N126" s="54"/>
      <c r="O126" s="54"/>
      <c r="P126" s="54"/>
      <c r="Q126" s="54"/>
      <c r="R126" s="54"/>
      <c r="S126" s="54"/>
      <c r="T126" s="54"/>
      <c r="U126" s="54"/>
      <c r="V126" s="54"/>
      <c r="W126" s="54"/>
      <c r="X126" s="54"/>
      <c r="Y126" s="54"/>
      <c r="Z126" s="54"/>
      <c r="AA126" s="54"/>
      <c r="AB126" s="54"/>
      <c r="AC126" s="54"/>
      <c r="AD126" s="54"/>
      <c r="AE126" s="54"/>
      <c r="AF126" s="183"/>
    </row>
    <row r="127" spans="3:32" ht="25.5" x14ac:dyDescent="0.2">
      <c r="C127" s="86"/>
      <c r="F127" s="88" t="s">
        <v>235</v>
      </c>
      <c r="G127" s="54" t="s">
        <v>260</v>
      </c>
      <c r="H127" s="87"/>
      <c r="I127" s="181"/>
      <c r="J127" s="81">
        <f t="shared" si="9"/>
        <v>0</v>
      </c>
      <c r="K127" s="81">
        <f t="shared" si="10"/>
        <v>0</v>
      </c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183"/>
    </row>
    <row r="128" spans="3:32" x14ac:dyDescent="0.2">
      <c r="C128" s="86"/>
      <c r="F128" s="88" t="s">
        <v>579</v>
      </c>
      <c r="G128" s="54" t="s">
        <v>262</v>
      </c>
      <c r="H128" s="87"/>
      <c r="I128" s="181"/>
      <c r="J128" s="81">
        <f t="shared" si="9"/>
        <v>0</v>
      </c>
      <c r="K128" s="81">
        <f t="shared" si="10"/>
        <v>0</v>
      </c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  <c r="AE128" s="54"/>
      <c r="AF128" s="183"/>
    </row>
    <row r="129" spans="3:32" ht="15.75" customHeight="1" x14ac:dyDescent="0.2">
      <c r="C129" s="86"/>
      <c r="F129" s="53" t="s">
        <v>618</v>
      </c>
      <c r="G129" s="54" t="s">
        <v>264</v>
      </c>
      <c r="H129" s="87"/>
      <c r="I129" s="181"/>
      <c r="J129" s="81">
        <f t="shared" si="9"/>
        <v>0</v>
      </c>
      <c r="K129" s="81">
        <f t="shared" si="10"/>
        <v>0</v>
      </c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183"/>
    </row>
    <row r="130" spans="3:32" ht="15.75" customHeight="1" x14ac:dyDescent="0.2">
      <c r="C130" s="86"/>
      <c r="F130" s="53" t="s">
        <v>237</v>
      </c>
      <c r="G130" s="54" t="s">
        <v>266</v>
      </c>
      <c r="H130" s="87"/>
      <c r="I130" s="181"/>
      <c r="J130" s="81">
        <f t="shared" si="9"/>
        <v>0</v>
      </c>
      <c r="K130" s="81">
        <f t="shared" si="10"/>
        <v>0</v>
      </c>
      <c r="L130" s="54"/>
      <c r="M130" s="54"/>
      <c r="N130" s="54"/>
      <c r="O130" s="54"/>
      <c r="P130" s="54"/>
      <c r="Q130" s="54"/>
      <c r="R130" s="54"/>
      <c r="S130" s="54"/>
      <c r="T130" s="54"/>
      <c r="U130" s="54"/>
      <c r="V130" s="54"/>
      <c r="W130" s="54"/>
      <c r="X130" s="54"/>
      <c r="Y130" s="54"/>
      <c r="Z130" s="54"/>
      <c r="AA130" s="54"/>
      <c r="AB130" s="54"/>
      <c r="AC130" s="54"/>
      <c r="AD130" s="54"/>
      <c r="AE130" s="54"/>
      <c r="AF130" s="183"/>
    </row>
    <row r="131" spans="3:32" ht="15" customHeight="1" x14ac:dyDescent="0.2">
      <c r="C131" s="86"/>
      <c r="F131" s="53" t="s">
        <v>239</v>
      </c>
      <c r="G131" s="54" t="s">
        <v>268</v>
      </c>
      <c r="H131" s="87"/>
      <c r="I131" s="181"/>
      <c r="J131" s="81">
        <f t="shared" si="9"/>
        <v>0</v>
      </c>
      <c r="K131" s="81">
        <f t="shared" si="10"/>
        <v>0</v>
      </c>
      <c r="L131" s="54"/>
      <c r="M131" s="54"/>
      <c r="N131" s="54"/>
      <c r="O131" s="54"/>
      <c r="P131" s="54"/>
      <c r="Q131" s="54"/>
      <c r="R131" s="54"/>
      <c r="S131" s="54"/>
      <c r="T131" s="54"/>
      <c r="U131" s="54"/>
      <c r="V131" s="54"/>
      <c r="W131" s="54"/>
      <c r="X131" s="54"/>
      <c r="Y131" s="54"/>
      <c r="Z131" s="54"/>
      <c r="AA131" s="54"/>
      <c r="AB131" s="54"/>
      <c r="AC131" s="54"/>
      <c r="AD131" s="54"/>
      <c r="AE131" s="54"/>
      <c r="AF131" s="183"/>
    </row>
    <row r="132" spans="3:32" x14ac:dyDescent="0.2">
      <c r="C132" s="86"/>
      <c r="F132" s="53" t="s">
        <v>241</v>
      </c>
      <c r="G132" s="54" t="s">
        <v>270</v>
      </c>
      <c r="H132" s="87"/>
      <c r="I132" s="181"/>
      <c r="J132" s="81">
        <f t="shared" si="9"/>
        <v>0</v>
      </c>
      <c r="K132" s="81">
        <f t="shared" si="10"/>
        <v>0</v>
      </c>
      <c r="L132" s="54"/>
      <c r="M132" s="54"/>
      <c r="N132" s="54"/>
      <c r="O132" s="54"/>
      <c r="P132" s="54"/>
      <c r="Q132" s="54"/>
      <c r="R132" s="54"/>
      <c r="S132" s="54"/>
      <c r="T132" s="54"/>
      <c r="U132" s="54"/>
      <c r="V132" s="54"/>
      <c r="W132" s="54"/>
      <c r="X132" s="54"/>
      <c r="Y132" s="54"/>
      <c r="Z132" s="54"/>
      <c r="AA132" s="54"/>
      <c r="AB132" s="54"/>
      <c r="AC132" s="54"/>
      <c r="AD132" s="54"/>
      <c r="AE132" s="54"/>
      <c r="AF132" s="183"/>
    </row>
    <row r="133" spans="3:32" x14ac:dyDescent="0.2">
      <c r="F133" s="53" t="s">
        <v>243</v>
      </c>
      <c r="G133" s="54" t="s">
        <v>272</v>
      </c>
      <c r="H133" s="87"/>
      <c r="I133" s="181"/>
      <c r="J133" s="81">
        <f t="shared" si="9"/>
        <v>0</v>
      </c>
      <c r="K133" s="81">
        <f t="shared" si="10"/>
        <v>0</v>
      </c>
      <c r="L133" s="54"/>
      <c r="M133" s="54"/>
      <c r="N133" s="54"/>
      <c r="O133" s="54"/>
      <c r="P133" s="54"/>
      <c r="Q133" s="54"/>
      <c r="R133" s="54"/>
      <c r="S133" s="54"/>
      <c r="T133" s="54"/>
      <c r="U133" s="54"/>
      <c r="V133" s="54"/>
      <c r="W133" s="54"/>
      <c r="X133" s="54"/>
      <c r="Y133" s="54"/>
      <c r="Z133" s="54"/>
      <c r="AA133" s="54"/>
      <c r="AB133" s="54"/>
      <c r="AC133" s="54"/>
      <c r="AD133" s="54"/>
      <c r="AE133" s="54"/>
      <c r="AF133" s="183"/>
    </row>
    <row r="134" spans="3:32" x14ac:dyDescent="0.2">
      <c r="C134" s="86"/>
      <c r="F134" s="53" t="s">
        <v>602</v>
      </c>
      <c r="G134" s="54" t="s">
        <v>274</v>
      </c>
      <c r="H134" s="87"/>
      <c r="I134" s="181"/>
      <c r="J134" s="81">
        <f t="shared" si="9"/>
        <v>0</v>
      </c>
      <c r="K134" s="81">
        <f t="shared" si="10"/>
        <v>0</v>
      </c>
      <c r="L134" s="54"/>
      <c r="M134" s="54"/>
      <c r="N134" s="54"/>
      <c r="O134" s="54"/>
      <c r="P134" s="54"/>
      <c r="Q134" s="54"/>
      <c r="R134" s="54"/>
      <c r="S134" s="54"/>
      <c r="T134" s="54"/>
      <c r="U134" s="54"/>
      <c r="V134" s="54"/>
      <c r="W134" s="54"/>
      <c r="X134" s="54"/>
      <c r="Y134" s="54"/>
      <c r="Z134" s="54"/>
      <c r="AA134" s="54"/>
      <c r="AB134" s="54"/>
      <c r="AC134" s="54"/>
      <c r="AD134" s="54"/>
      <c r="AE134" s="54"/>
      <c r="AF134" s="183"/>
    </row>
    <row r="135" spans="3:32" x14ac:dyDescent="0.2">
      <c r="C135" s="86"/>
      <c r="F135" s="53" t="s">
        <v>590</v>
      </c>
      <c r="G135" s="54" t="s">
        <v>276</v>
      </c>
      <c r="H135" s="87"/>
      <c r="I135" s="181"/>
      <c r="J135" s="81">
        <f t="shared" si="9"/>
        <v>0</v>
      </c>
      <c r="K135" s="81">
        <f t="shared" si="10"/>
        <v>0</v>
      </c>
      <c r="L135" s="54"/>
      <c r="M135" s="54"/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54"/>
      <c r="Y135" s="54"/>
      <c r="Z135" s="54"/>
      <c r="AA135" s="54"/>
      <c r="AB135" s="54"/>
      <c r="AC135" s="54"/>
      <c r="AD135" s="54"/>
      <c r="AE135" s="54"/>
      <c r="AF135" s="183"/>
    </row>
    <row r="136" spans="3:32" x14ac:dyDescent="0.2">
      <c r="C136" s="86"/>
      <c r="F136" s="53" t="s">
        <v>245</v>
      </c>
      <c r="G136" s="54" t="s">
        <v>278</v>
      </c>
      <c r="H136" s="87"/>
      <c r="I136" s="181"/>
      <c r="J136" s="81">
        <f t="shared" si="9"/>
        <v>0</v>
      </c>
      <c r="K136" s="81">
        <f t="shared" si="10"/>
        <v>0</v>
      </c>
      <c r="L136" s="54"/>
      <c r="M136" s="54"/>
      <c r="N136" s="54"/>
      <c r="O136" s="54"/>
      <c r="P136" s="54"/>
      <c r="Q136" s="54"/>
      <c r="R136" s="54"/>
      <c r="S136" s="54"/>
      <c r="T136" s="54"/>
      <c r="U136" s="54"/>
      <c r="V136" s="54"/>
      <c r="W136" s="54"/>
      <c r="X136" s="54"/>
      <c r="Y136" s="54"/>
      <c r="Z136" s="54"/>
      <c r="AA136" s="54"/>
      <c r="AB136" s="54"/>
      <c r="AC136" s="54"/>
      <c r="AD136" s="54"/>
      <c r="AE136" s="54"/>
      <c r="AF136" s="183"/>
    </row>
    <row r="137" spans="3:32" x14ac:dyDescent="0.2">
      <c r="C137" s="86"/>
      <c r="F137" s="53" t="s">
        <v>247</v>
      </c>
      <c r="G137" s="54" t="s">
        <v>280</v>
      </c>
      <c r="H137" s="87"/>
      <c r="I137" s="181"/>
      <c r="J137" s="81">
        <f t="shared" si="9"/>
        <v>0</v>
      </c>
      <c r="K137" s="81">
        <f t="shared" si="10"/>
        <v>0</v>
      </c>
      <c r="L137" s="54"/>
      <c r="M137" s="54"/>
      <c r="N137" s="54"/>
      <c r="O137" s="54"/>
      <c r="P137" s="54"/>
      <c r="Q137" s="54"/>
      <c r="R137" s="54"/>
      <c r="S137" s="54"/>
      <c r="T137" s="54"/>
      <c r="U137" s="54"/>
      <c r="V137" s="54"/>
      <c r="W137" s="54"/>
      <c r="X137" s="54"/>
      <c r="Y137" s="54"/>
      <c r="Z137" s="54"/>
      <c r="AA137" s="54"/>
      <c r="AB137" s="54"/>
      <c r="AC137" s="54"/>
      <c r="AD137" s="54"/>
      <c r="AE137" s="54"/>
      <c r="AF137" s="183"/>
    </row>
    <row r="138" spans="3:32" x14ac:dyDescent="0.2">
      <c r="C138" s="86"/>
      <c r="F138" s="53" t="s">
        <v>249</v>
      </c>
      <c r="G138" s="54" t="s">
        <v>282</v>
      </c>
      <c r="H138" s="87"/>
      <c r="I138" s="181"/>
      <c r="J138" s="81">
        <f t="shared" si="9"/>
        <v>0</v>
      </c>
      <c r="K138" s="81">
        <f t="shared" si="10"/>
        <v>0</v>
      </c>
      <c r="L138" s="54"/>
      <c r="M138" s="54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54"/>
      <c r="AF138" s="183"/>
    </row>
    <row r="139" spans="3:32" x14ac:dyDescent="0.2">
      <c r="C139" s="86"/>
      <c r="F139" s="53" t="s">
        <v>251</v>
      </c>
      <c r="G139" s="54" t="s">
        <v>284</v>
      </c>
      <c r="H139" s="87"/>
      <c r="I139" s="181"/>
      <c r="J139" s="81">
        <f t="shared" ref="J139:J202" si="15">SUM(K139,W139,AA139)*IF(H139&gt;0,1,0)</f>
        <v>0</v>
      </c>
      <c r="K139" s="81">
        <f t="shared" ref="K139:K202" si="16">SUM(L139:O139)</f>
        <v>0</v>
      </c>
      <c r="L139" s="54"/>
      <c r="M139" s="54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  <c r="AC139" s="54"/>
      <c r="AD139" s="54"/>
      <c r="AE139" s="54"/>
      <c r="AF139" s="183"/>
    </row>
    <row r="140" spans="3:32" x14ac:dyDescent="0.2">
      <c r="C140" s="86"/>
      <c r="F140" s="53" t="s">
        <v>253</v>
      </c>
      <c r="G140" s="54" t="s">
        <v>286</v>
      </c>
      <c r="H140" s="87"/>
      <c r="I140" s="181"/>
      <c r="J140" s="81">
        <f t="shared" si="15"/>
        <v>0</v>
      </c>
      <c r="K140" s="81">
        <f t="shared" si="16"/>
        <v>0</v>
      </c>
      <c r="L140" s="54"/>
      <c r="M140" s="54"/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54"/>
      <c r="Y140" s="54"/>
      <c r="Z140" s="54"/>
      <c r="AA140" s="54"/>
      <c r="AB140" s="54"/>
      <c r="AC140" s="54"/>
      <c r="AD140" s="54"/>
      <c r="AE140" s="54"/>
      <c r="AF140" s="183"/>
    </row>
    <row r="141" spans="3:32" x14ac:dyDescent="0.2">
      <c r="F141" s="53" t="s">
        <v>255</v>
      </c>
      <c r="G141" s="54" t="s">
        <v>288</v>
      </c>
      <c r="H141" s="87"/>
      <c r="I141" s="181"/>
      <c r="J141" s="81">
        <f t="shared" si="15"/>
        <v>0</v>
      </c>
      <c r="K141" s="81">
        <f t="shared" si="16"/>
        <v>0</v>
      </c>
      <c r="L141" s="54"/>
      <c r="M141" s="54"/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/>
      <c r="Y141" s="54"/>
      <c r="Z141" s="54"/>
      <c r="AA141" s="54"/>
      <c r="AB141" s="54"/>
      <c r="AC141" s="54"/>
      <c r="AD141" s="54"/>
      <c r="AE141" s="54"/>
      <c r="AF141" s="183"/>
    </row>
    <row r="142" spans="3:32" x14ac:dyDescent="0.2">
      <c r="C142" s="86"/>
      <c r="F142" s="53" t="s">
        <v>580</v>
      </c>
      <c r="G142" s="54" t="s">
        <v>290</v>
      </c>
      <c r="H142" s="87"/>
      <c r="I142" s="181"/>
      <c r="J142" s="81">
        <f t="shared" si="15"/>
        <v>0</v>
      </c>
      <c r="K142" s="81">
        <f t="shared" si="16"/>
        <v>0</v>
      </c>
      <c r="L142" s="54"/>
      <c r="M142" s="54"/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  <c r="Y142" s="54"/>
      <c r="Z142" s="54"/>
      <c r="AA142" s="54"/>
      <c r="AB142" s="54"/>
      <c r="AC142" s="54"/>
      <c r="AD142" s="54"/>
      <c r="AE142" s="54"/>
      <c r="AF142" s="183"/>
    </row>
    <row r="143" spans="3:32" x14ac:dyDescent="0.2">
      <c r="C143" s="86"/>
      <c r="F143" s="53" t="s">
        <v>257</v>
      </c>
      <c r="G143" s="54" t="s">
        <v>292</v>
      </c>
      <c r="H143" s="81">
        <f>IF(SUM(H144:H145)&gt;=1,1,0)</f>
        <v>0</v>
      </c>
      <c r="I143" s="81"/>
      <c r="J143" s="81">
        <f t="shared" si="15"/>
        <v>0</v>
      </c>
      <c r="K143" s="81">
        <f t="shared" si="16"/>
        <v>0</v>
      </c>
      <c r="L143" s="81">
        <f>SUM(L144:L145)</f>
        <v>0</v>
      </c>
      <c r="M143" s="81">
        <f t="shared" ref="M143:AF143" si="17">SUM(M144:M145)</f>
        <v>0</v>
      </c>
      <c r="N143" s="81">
        <f t="shared" si="17"/>
        <v>0</v>
      </c>
      <c r="O143" s="81">
        <f t="shared" si="17"/>
        <v>0</v>
      </c>
      <c r="P143" s="81">
        <f t="shared" si="17"/>
        <v>0</v>
      </c>
      <c r="Q143" s="81">
        <f t="shared" si="17"/>
        <v>0</v>
      </c>
      <c r="R143" s="81">
        <f t="shared" si="17"/>
        <v>0</v>
      </c>
      <c r="S143" s="81">
        <f t="shared" si="17"/>
        <v>0</v>
      </c>
      <c r="T143" s="81">
        <f t="shared" si="17"/>
        <v>0</v>
      </c>
      <c r="U143" s="81">
        <f t="shared" si="17"/>
        <v>0</v>
      </c>
      <c r="V143" s="81">
        <f t="shared" si="17"/>
        <v>0</v>
      </c>
      <c r="W143" s="81">
        <f t="shared" si="17"/>
        <v>0</v>
      </c>
      <c r="X143" s="81">
        <f t="shared" si="17"/>
        <v>0</v>
      </c>
      <c r="Y143" s="81">
        <f t="shared" si="17"/>
        <v>0</v>
      </c>
      <c r="Z143" s="81">
        <f t="shared" si="17"/>
        <v>0</v>
      </c>
      <c r="AA143" s="81">
        <f t="shared" si="17"/>
        <v>0</v>
      </c>
      <c r="AB143" s="81">
        <f t="shared" si="17"/>
        <v>0</v>
      </c>
      <c r="AC143" s="81">
        <f t="shared" si="17"/>
        <v>0</v>
      </c>
      <c r="AD143" s="81">
        <f t="shared" si="17"/>
        <v>0</v>
      </c>
      <c r="AE143" s="81">
        <f t="shared" si="17"/>
        <v>0</v>
      </c>
      <c r="AF143" s="81">
        <f t="shared" si="17"/>
        <v>0</v>
      </c>
    </row>
    <row r="144" spans="3:32" ht="25.5" x14ac:dyDescent="0.2">
      <c r="F144" s="55" t="s">
        <v>259</v>
      </c>
      <c r="G144" s="54" t="s">
        <v>294</v>
      </c>
      <c r="H144" s="87"/>
      <c r="I144" s="181"/>
      <c r="J144" s="81">
        <f t="shared" si="15"/>
        <v>0</v>
      </c>
      <c r="K144" s="81">
        <f t="shared" si="16"/>
        <v>0</v>
      </c>
      <c r="L144" s="54"/>
      <c r="M144" s="54"/>
      <c r="N144" s="54"/>
      <c r="O144" s="54"/>
      <c r="P144" s="54"/>
      <c r="Q144" s="54"/>
      <c r="R144" s="54"/>
      <c r="S144" s="54"/>
      <c r="T144" s="54"/>
      <c r="U144" s="54"/>
      <c r="V144" s="54"/>
      <c r="W144" s="54"/>
      <c r="X144" s="54"/>
      <c r="Y144" s="54"/>
      <c r="Z144" s="54"/>
      <c r="AA144" s="54"/>
      <c r="AB144" s="54"/>
      <c r="AC144" s="54"/>
      <c r="AD144" s="54"/>
      <c r="AE144" s="54"/>
      <c r="AF144" s="183"/>
    </row>
    <row r="145" spans="3:32" x14ac:dyDescent="0.2">
      <c r="C145" s="86"/>
      <c r="F145" s="55" t="s">
        <v>261</v>
      </c>
      <c r="G145" s="54" t="s">
        <v>296</v>
      </c>
      <c r="H145" s="87"/>
      <c r="I145" s="181"/>
      <c r="J145" s="81">
        <f t="shared" si="15"/>
        <v>0</v>
      </c>
      <c r="K145" s="81">
        <f t="shared" si="16"/>
        <v>0</v>
      </c>
      <c r="L145" s="54"/>
      <c r="M145" s="54"/>
      <c r="N145" s="54"/>
      <c r="O145" s="54"/>
      <c r="P145" s="54"/>
      <c r="Q145" s="54"/>
      <c r="R145" s="54"/>
      <c r="S145" s="54"/>
      <c r="T145" s="54"/>
      <c r="U145" s="54"/>
      <c r="V145" s="54"/>
      <c r="W145" s="54"/>
      <c r="X145" s="54"/>
      <c r="Y145" s="54"/>
      <c r="Z145" s="54"/>
      <c r="AA145" s="54"/>
      <c r="AB145" s="54"/>
      <c r="AC145" s="54"/>
      <c r="AD145" s="54"/>
      <c r="AE145" s="54"/>
      <c r="AF145" s="183"/>
    </row>
    <row r="146" spans="3:32" x14ac:dyDescent="0.2">
      <c r="C146" s="86"/>
      <c r="F146" s="53" t="s">
        <v>263</v>
      </c>
      <c r="G146" s="54" t="s">
        <v>298</v>
      </c>
      <c r="H146" s="87"/>
      <c r="I146" s="181"/>
      <c r="J146" s="81">
        <f t="shared" si="15"/>
        <v>0</v>
      </c>
      <c r="K146" s="81">
        <f t="shared" si="16"/>
        <v>0</v>
      </c>
      <c r="L146" s="54"/>
      <c r="M146" s="54"/>
      <c r="N146" s="54"/>
      <c r="O146" s="54"/>
      <c r="P146" s="54"/>
      <c r="Q146" s="54"/>
      <c r="R146" s="54"/>
      <c r="S146" s="54"/>
      <c r="T146" s="54"/>
      <c r="U146" s="54"/>
      <c r="V146" s="54"/>
      <c r="W146" s="54"/>
      <c r="X146" s="54"/>
      <c r="Y146" s="54"/>
      <c r="Z146" s="54"/>
      <c r="AA146" s="54"/>
      <c r="AB146" s="54"/>
      <c r="AC146" s="54"/>
      <c r="AD146" s="54"/>
      <c r="AE146" s="54"/>
      <c r="AF146" s="183"/>
    </row>
    <row r="147" spans="3:32" x14ac:dyDescent="0.2">
      <c r="C147" s="86"/>
      <c r="F147" s="53" t="s">
        <v>265</v>
      </c>
      <c r="G147" s="54" t="s">
        <v>300</v>
      </c>
      <c r="H147" s="87"/>
      <c r="I147" s="181"/>
      <c r="J147" s="81">
        <f t="shared" si="15"/>
        <v>0</v>
      </c>
      <c r="K147" s="81">
        <f t="shared" si="16"/>
        <v>0</v>
      </c>
      <c r="L147" s="54"/>
      <c r="M147" s="54"/>
      <c r="N147" s="54"/>
      <c r="O147" s="54"/>
      <c r="P147" s="54"/>
      <c r="Q147" s="54"/>
      <c r="R147" s="54"/>
      <c r="S147" s="54"/>
      <c r="T147" s="54"/>
      <c r="U147" s="54"/>
      <c r="V147" s="54"/>
      <c r="W147" s="54"/>
      <c r="X147" s="54"/>
      <c r="Y147" s="54"/>
      <c r="Z147" s="54"/>
      <c r="AA147" s="54"/>
      <c r="AB147" s="54"/>
      <c r="AC147" s="54"/>
      <c r="AD147" s="54"/>
      <c r="AE147" s="54"/>
      <c r="AF147" s="183"/>
    </row>
    <row r="148" spans="3:32" x14ac:dyDescent="0.2">
      <c r="C148" s="86"/>
      <c r="F148" s="53" t="s">
        <v>267</v>
      </c>
      <c r="G148" s="54" t="s">
        <v>302</v>
      </c>
      <c r="H148" s="87"/>
      <c r="I148" s="181"/>
      <c r="J148" s="81">
        <f t="shared" si="15"/>
        <v>0</v>
      </c>
      <c r="K148" s="81">
        <f t="shared" si="16"/>
        <v>0</v>
      </c>
      <c r="L148" s="54"/>
      <c r="M148" s="54"/>
      <c r="N148" s="54"/>
      <c r="O148" s="54"/>
      <c r="P148" s="54"/>
      <c r="Q148" s="54"/>
      <c r="R148" s="54"/>
      <c r="S148" s="54"/>
      <c r="T148" s="54"/>
      <c r="U148" s="54"/>
      <c r="V148" s="54"/>
      <c r="W148" s="54"/>
      <c r="X148" s="54"/>
      <c r="Y148" s="54"/>
      <c r="Z148" s="54"/>
      <c r="AA148" s="54"/>
      <c r="AB148" s="54"/>
      <c r="AC148" s="54"/>
      <c r="AD148" s="54"/>
      <c r="AE148" s="54"/>
      <c r="AF148" s="183"/>
    </row>
    <row r="149" spans="3:32" x14ac:dyDescent="0.2">
      <c r="C149" s="86"/>
      <c r="F149" s="53" t="s">
        <v>269</v>
      </c>
      <c r="G149" s="54" t="s">
        <v>304</v>
      </c>
      <c r="H149" s="87"/>
      <c r="I149" s="181"/>
      <c r="J149" s="81">
        <f t="shared" si="15"/>
        <v>0</v>
      </c>
      <c r="K149" s="81">
        <f t="shared" si="16"/>
        <v>0</v>
      </c>
      <c r="L149" s="54"/>
      <c r="M149" s="54"/>
      <c r="N149" s="54"/>
      <c r="O149" s="54"/>
      <c r="P149" s="54"/>
      <c r="Q149" s="54"/>
      <c r="R149" s="54"/>
      <c r="S149" s="54"/>
      <c r="T149" s="54"/>
      <c r="U149" s="54"/>
      <c r="V149" s="54"/>
      <c r="W149" s="54"/>
      <c r="X149" s="54"/>
      <c r="Y149" s="54"/>
      <c r="Z149" s="54"/>
      <c r="AA149" s="54"/>
      <c r="AB149" s="54"/>
      <c r="AC149" s="54"/>
      <c r="AD149" s="54"/>
      <c r="AE149" s="54"/>
      <c r="AF149" s="183"/>
    </row>
    <row r="150" spans="3:32" x14ac:dyDescent="0.2">
      <c r="F150" s="53" t="s">
        <v>271</v>
      </c>
      <c r="G150" s="54" t="s">
        <v>306</v>
      </c>
      <c r="H150" s="87"/>
      <c r="I150" s="181"/>
      <c r="J150" s="81">
        <f t="shared" si="15"/>
        <v>0</v>
      </c>
      <c r="K150" s="81">
        <f t="shared" si="16"/>
        <v>0</v>
      </c>
      <c r="L150" s="54"/>
      <c r="M150" s="54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4"/>
      <c r="Z150" s="54"/>
      <c r="AA150" s="54"/>
      <c r="AB150" s="54"/>
      <c r="AC150" s="54"/>
      <c r="AD150" s="54"/>
      <c r="AE150" s="54"/>
      <c r="AF150" s="183"/>
    </row>
    <row r="151" spans="3:32" x14ac:dyDescent="0.2">
      <c r="C151" s="86"/>
      <c r="F151" s="53" t="s">
        <v>273</v>
      </c>
      <c r="G151" s="54" t="s">
        <v>308</v>
      </c>
      <c r="H151" s="81">
        <f>IF(SUM(H152:H153)&gt;=1,1,0)</f>
        <v>0</v>
      </c>
      <c r="I151" s="81"/>
      <c r="J151" s="81">
        <f t="shared" si="15"/>
        <v>0</v>
      </c>
      <c r="K151" s="81">
        <f t="shared" si="16"/>
        <v>0</v>
      </c>
      <c r="L151" s="81">
        <f>SUM(L152:L153)</f>
        <v>0</v>
      </c>
      <c r="M151" s="81">
        <f t="shared" ref="M151:AF151" si="18">SUM(M152:M153)</f>
        <v>0</v>
      </c>
      <c r="N151" s="81">
        <f t="shared" si="18"/>
        <v>0</v>
      </c>
      <c r="O151" s="81">
        <f t="shared" si="18"/>
        <v>0</v>
      </c>
      <c r="P151" s="81">
        <f t="shared" si="18"/>
        <v>0</v>
      </c>
      <c r="Q151" s="81">
        <f t="shared" si="18"/>
        <v>0</v>
      </c>
      <c r="R151" s="81">
        <f t="shared" si="18"/>
        <v>0</v>
      </c>
      <c r="S151" s="81">
        <f t="shared" si="18"/>
        <v>0</v>
      </c>
      <c r="T151" s="81">
        <f t="shared" si="18"/>
        <v>0</v>
      </c>
      <c r="U151" s="81">
        <f t="shared" si="18"/>
        <v>0</v>
      </c>
      <c r="V151" s="81">
        <f t="shared" si="18"/>
        <v>0</v>
      </c>
      <c r="W151" s="81">
        <f t="shared" si="18"/>
        <v>0</v>
      </c>
      <c r="X151" s="81">
        <f t="shared" si="18"/>
        <v>0</v>
      </c>
      <c r="Y151" s="81">
        <f t="shared" si="18"/>
        <v>0</v>
      </c>
      <c r="Z151" s="81">
        <f t="shared" si="18"/>
        <v>0</v>
      </c>
      <c r="AA151" s="81">
        <f t="shared" si="18"/>
        <v>0</v>
      </c>
      <c r="AB151" s="81">
        <f t="shared" si="18"/>
        <v>0</v>
      </c>
      <c r="AC151" s="81">
        <f t="shared" si="18"/>
        <v>0</v>
      </c>
      <c r="AD151" s="81">
        <f t="shared" si="18"/>
        <v>0</v>
      </c>
      <c r="AE151" s="81">
        <f t="shared" si="18"/>
        <v>0</v>
      </c>
      <c r="AF151" s="81">
        <f t="shared" si="18"/>
        <v>0</v>
      </c>
    </row>
    <row r="152" spans="3:32" ht="25.5" x14ac:dyDescent="0.2">
      <c r="C152" s="86"/>
      <c r="F152" s="55" t="s">
        <v>275</v>
      </c>
      <c r="G152" s="54" t="s">
        <v>310</v>
      </c>
      <c r="H152" s="87"/>
      <c r="I152" s="181"/>
      <c r="J152" s="81">
        <f t="shared" si="15"/>
        <v>0</v>
      </c>
      <c r="K152" s="81">
        <f t="shared" si="16"/>
        <v>0</v>
      </c>
      <c r="L152" s="54"/>
      <c r="M152" s="181"/>
      <c r="N152" s="54"/>
      <c r="O152" s="181"/>
      <c r="P152" s="54"/>
      <c r="Q152" s="181"/>
      <c r="R152" s="54"/>
      <c r="S152" s="181"/>
      <c r="T152" s="54"/>
      <c r="U152" s="181"/>
      <c r="V152" s="54"/>
      <c r="W152" s="181"/>
      <c r="X152" s="54"/>
      <c r="Y152" s="181"/>
      <c r="Z152" s="54"/>
      <c r="AA152" s="54"/>
      <c r="AB152" s="181"/>
      <c r="AC152" s="54"/>
      <c r="AD152" s="181"/>
      <c r="AE152" s="181"/>
      <c r="AF152" s="54"/>
    </row>
    <row r="153" spans="3:32" x14ac:dyDescent="0.2">
      <c r="C153" s="86"/>
      <c r="F153" s="55" t="s">
        <v>277</v>
      </c>
      <c r="G153" s="54" t="s">
        <v>312</v>
      </c>
      <c r="H153" s="87"/>
      <c r="I153" s="181"/>
      <c r="J153" s="81">
        <f t="shared" si="15"/>
        <v>0</v>
      </c>
      <c r="K153" s="81">
        <f t="shared" si="16"/>
        <v>0</v>
      </c>
      <c r="L153" s="54"/>
      <c r="M153" s="181"/>
      <c r="N153" s="54"/>
      <c r="O153" s="181"/>
      <c r="P153" s="54"/>
      <c r="Q153" s="181"/>
      <c r="R153" s="54"/>
      <c r="S153" s="181"/>
      <c r="T153" s="54"/>
      <c r="U153" s="181"/>
      <c r="V153" s="54"/>
      <c r="W153" s="181"/>
      <c r="X153" s="54"/>
      <c r="Y153" s="181"/>
      <c r="Z153" s="54"/>
      <c r="AA153" s="54"/>
      <c r="AB153" s="181"/>
      <c r="AC153" s="54"/>
      <c r="AD153" s="181"/>
      <c r="AE153" s="181"/>
      <c r="AF153" s="54"/>
    </row>
    <row r="154" spans="3:32" x14ac:dyDescent="0.2">
      <c r="C154" s="86"/>
      <c r="F154" s="53" t="s">
        <v>279</v>
      </c>
      <c r="G154" s="54" t="s">
        <v>314</v>
      </c>
      <c r="H154" s="81">
        <f>IF(SUM(H155:H158)&gt;=1,1,0)</f>
        <v>0</v>
      </c>
      <c r="I154" s="81"/>
      <c r="J154" s="81">
        <f t="shared" si="15"/>
        <v>0</v>
      </c>
      <c r="K154" s="81">
        <f t="shared" si="16"/>
        <v>0</v>
      </c>
      <c r="L154" s="81">
        <f>SUM(L155:L158)</f>
        <v>0</v>
      </c>
      <c r="M154" s="81">
        <f t="shared" ref="M154:AF154" si="19">SUM(M155:M158)</f>
        <v>0</v>
      </c>
      <c r="N154" s="81">
        <f t="shared" si="19"/>
        <v>0</v>
      </c>
      <c r="O154" s="81">
        <f t="shared" si="19"/>
        <v>0</v>
      </c>
      <c r="P154" s="81">
        <f t="shared" si="19"/>
        <v>0</v>
      </c>
      <c r="Q154" s="81">
        <f t="shared" si="19"/>
        <v>0</v>
      </c>
      <c r="R154" s="81">
        <f t="shared" si="19"/>
        <v>0</v>
      </c>
      <c r="S154" s="81">
        <f t="shared" si="19"/>
        <v>0</v>
      </c>
      <c r="T154" s="81">
        <f t="shared" si="19"/>
        <v>0</v>
      </c>
      <c r="U154" s="81">
        <f t="shared" si="19"/>
        <v>0</v>
      </c>
      <c r="V154" s="81">
        <f t="shared" si="19"/>
        <v>0</v>
      </c>
      <c r="W154" s="81">
        <f t="shared" si="19"/>
        <v>0</v>
      </c>
      <c r="X154" s="81">
        <f t="shared" si="19"/>
        <v>0</v>
      </c>
      <c r="Y154" s="81">
        <f t="shared" si="19"/>
        <v>0</v>
      </c>
      <c r="Z154" s="81">
        <f t="shared" si="19"/>
        <v>0</v>
      </c>
      <c r="AA154" s="81">
        <f t="shared" si="19"/>
        <v>0</v>
      </c>
      <c r="AB154" s="81">
        <f t="shared" si="19"/>
        <v>0</v>
      </c>
      <c r="AC154" s="81">
        <f t="shared" si="19"/>
        <v>0</v>
      </c>
      <c r="AD154" s="81">
        <f t="shared" si="19"/>
        <v>0</v>
      </c>
      <c r="AE154" s="81">
        <f t="shared" si="19"/>
        <v>0</v>
      </c>
      <c r="AF154" s="81">
        <f t="shared" si="19"/>
        <v>0</v>
      </c>
    </row>
    <row r="155" spans="3:32" ht="25.5" x14ac:dyDescent="0.2">
      <c r="C155" s="86"/>
      <c r="F155" s="55" t="s">
        <v>281</v>
      </c>
      <c r="G155" s="54" t="s">
        <v>316</v>
      </c>
      <c r="H155" s="87"/>
      <c r="I155" s="181"/>
      <c r="J155" s="81">
        <f t="shared" si="15"/>
        <v>0</v>
      </c>
      <c r="K155" s="81">
        <f t="shared" si="16"/>
        <v>0</v>
      </c>
      <c r="L155" s="54"/>
      <c r="M155" s="181"/>
      <c r="N155" s="54"/>
      <c r="O155" s="181"/>
      <c r="P155" s="54"/>
      <c r="Q155" s="181"/>
      <c r="R155" s="54"/>
      <c r="S155" s="181"/>
      <c r="T155" s="54"/>
      <c r="U155" s="181"/>
      <c r="V155" s="54"/>
      <c r="W155" s="181"/>
      <c r="X155" s="54"/>
      <c r="Y155" s="181"/>
      <c r="Z155" s="54"/>
      <c r="AA155" s="54"/>
      <c r="AB155" s="181"/>
      <c r="AC155" s="54"/>
      <c r="AD155" s="181"/>
      <c r="AE155" s="181"/>
      <c r="AF155" s="54"/>
    </row>
    <row r="156" spans="3:32" x14ac:dyDescent="0.2">
      <c r="C156" s="86"/>
      <c r="F156" s="55" t="s">
        <v>283</v>
      </c>
      <c r="G156" s="54" t="s">
        <v>318</v>
      </c>
      <c r="H156" s="87"/>
      <c r="I156" s="181"/>
      <c r="J156" s="81">
        <f t="shared" si="15"/>
        <v>0</v>
      </c>
      <c r="K156" s="81">
        <f t="shared" si="16"/>
        <v>0</v>
      </c>
      <c r="L156" s="54"/>
      <c r="M156" s="181"/>
      <c r="N156" s="54"/>
      <c r="O156" s="181"/>
      <c r="P156" s="54"/>
      <c r="Q156" s="181"/>
      <c r="R156" s="54"/>
      <c r="S156" s="181"/>
      <c r="T156" s="54"/>
      <c r="U156" s="181"/>
      <c r="V156" s="54"/>
      <c r="W156" s="181"/>
      <c r="X156" s="54"/>
      <c r="Y156" s="181"/>
      <c r="Z156" s="54"/>
      <c r="AA156" s="54"/>
      <c r="AB156" s="181"/>
      <c r="AC156" s="54"/>
      <c r="AD156" s="181"/>
      <c r="AE156" s="181"/>
      <c r="AF156" s="54"/>
    </row>
    <row r="157" spans="3:32" x14ac:dyDescent="0.2">
      <c r="C157" s="86"/>
      <c r="F157" s="55" t="s">
        <v>285</v>
      </c>
      <c r="G157" s="54" t="s">
        <v>320</v>
      </c>
      <c r="H157" s="87"/>
      <c r="I157" s="181"/>
      <c r="J157" s="81">
        <f t="shared" si="15"/>
        <v>0</v>
      </c>
      <c r="K157" s="81">
        <f t="shared" si="16"/>
        <v>0</v>
      </c>
      <c r="L157" s="54"/>
      <c r="M157" s="181"/>
      <c r="N157" s="54"/>
      <c r="O157" s="181"/>
      <c r="P157" s="54"/>
      <c r="Q157" s="181"/>
      <c r="R157" s="54"/>
      <c r="S157" s="181"/>
      <c r="T157" s="54"/>
      <c r="U157" s="181"/>
      <c r="V157" s="54"/>
      <c r="W157" s="181"/>
      <c r="X157" s="54"/>
      <c r="Y157" s="181"/>
      <c r="Z157" s="54"/>
      <c r="AA157" s="54"/>
      <c r="AB157" s="181"/>
      <c r="AC157" s="54"/>
      <c r="AD157" s="181"/>
      <c r="AE157" s="181"/>
      <c r="AF157" s="54"/>
    </row>
    <row r="158" spans="3:32" x14ac:dyDescent="0.2">
      <c r="C158" s="86"/>
      <c r="F158" s="55" t="s">
        <v>287</v>
      </c>
      <c r="G158" s="54" t="s">
        <v>322</v>
      </c>
      <c r="H158" s="87"/>
      <c r="I158" s="181"/>
      <c r="J158" s="81">
        <f t="shared" si="15"/>
        <v>0</v>
      </c>
      <c r="K158" s="81">
        <f t="shared" si="16"/>
        <v>0</v>
      </c>
      <c r="L158" s="54"/>
      <c r="M158" s="181"/>
      <c r="N158" s="54"/>
      <c r="O158" s="181"/>
      <c r="P158" s="54"/>
      <c r="Q158" s="181"/>
      <c r="R158" s="54"/>
      <c r="S158" s="181"/>
      <c r="T158" s="54"/>
      <c r="U158" s="181"/>
      <c r="V158" s="54"/>
      <c r="W158" s="181"/>
      <c r="X158" s="54"/>
      <c r="Y158" s="181"/>
      <c r="Z158" s="54"/>
      <c r="AA158" s="54"/>
      <c r="AB158" s="181"/>
      <c r="AC158" s="54"/>
      <c r="AD158" s="181"/>
      <c r="AE158" s="181"/>
      <c r="AF158" s="54"/>
    </row>
    <row r="159" spans="3:32" x14ac:dyDescent="0.2">
      <c r="F159" s="53" t="s">
        <v>289</v>
      </c>
      <c r="G159" s="54" t="s">
        <v>324</v>
      </c>
      <c r="H159" s="87"/>
      <c r="I159" s="181"/>
      <c r="J159" s="81">
        <f t="shared" si="15"/>
        <v>0</v>
      </c>
      <c r="K159" s="81">
        <f t="shared" si="16"/>
        <v>0</v>
      </c>
      <c r="L159" s="54"/>
      <c r="M159" s="181"/>
      <c r="N159" s="54"/>
      <c r="O159" s="181"/>
      <c r="P159" s="54"/>
      <c r="Q159" s="181"/>
      <c r="R159" s="54"/>
      <c r="S159" s="181"/>
      <c r="T159" s="54"/>
      <c r="U159" s="181"/>
      <c r="V159" s="54"/>
      <c r="W159" s="181"/>
      <c r="X159" s="54"/>
      <c r="Y159" s="181"/>
      <c r="Z159" s="54"/>
      <c r="AA159" s="54"/>
      <c r="AB159" s="181"/>
      <c r="AC159" s="54"/>
      <c r="AD159" s="181"/>
      <c r="AE159" s="181"/>
      <c r="AF159" s="54"/>
    </row>
    <row r="160" spans="3:32" x14ac:dyDescent="0.2">
      <c r="C160" s="86"/>
      <c r="F160" s="53" t="s">
        <v>291</v>
      </c>
      <c r="G160" s="54" t="s">
        <v>326</v>
      </c>
      <c r="H160" s="81">
        <f>IF(SUM(H161:H165)&gt;=1,1,0)</f>
        <v>0</v>
      </c>
      <c r="I160" s="81"/>
      <c r="J160" s="81">
        <f t="shared" si="15"/>
        <v>0</v>
      </c>
      <c r="K160" s="81">
        <f t="shared" si="16"/>
        <v>0</v>
      </c>
      <c r="L160" s="81">
        <f>SUM(L161:L165)</f>
        <v>0</v>
      </c>
      <c r="M160" s="81">
        <f t="shared" ref="M160:AF160" si="20">SUM(M161:M165)</f>
        <v>0</v>
      </c>
      <c r="N160" s="81">
        <f t="shared" si="20"/>
        <v>0</v>
      </c>
      <c r="O160" s="81">
        <f t="shared" si="20"/>
        <v>0</v>
      </c>
      <c r="P160" s="81">
        <f t="shared" si="20"/>
        <v>0</v>
      </c>
      <c r="Q160" s="81">
        <f t="shared" si="20"/>
        <v>0</v>
      </c>
      <c r="R160" s="81">
        <f t="shared" si="20"/>
        <v>0</v>
      </c>
      <c r="S160" s="81">
        <f t="shared" si="20"/>
        <v>0</v>
      </c>
      <c r="T160" s="81">
        <f t="shared" si="20"/>
        <v>0</v>
      </c>
      <c r="U160" s="81">
        <f t="shared" si="20"/>
        <v>0</v>
      </c>
      <c r="V160" s="81">
        <f t="shared" si="20"/>
        <v>0</v>
      </c>
      <c r="W160" s="81">
        <f t="shared" si="20"/>
        <v>0</v>
      </c>
      <c r="X160" s="81">
        <f t="shared" si="20"/>
        <v>0</v>
      </c>
      <c r="Y160" s="81">
        <f t="shared" si="20"/>
        <v>0</v>
      </c>
      <c r="Z160" s="81">
        <f t="shared" si="20"/>
        <v>0</v>
      </c>
      <c r="AA160" s="81">
        <f t="shared" si="20"/>
        <v>0</v>
      </c>
      <c r="AB160" s="81">
        <f t="shared" si="20"/>
        <v>0</v>
      </c>
      <c r="AC160" s="81">
        <f t="shared" si="20"/>
        <v>0</v>
      </c>
      <c r="AD160" s="81">
        <f t="shared" si="20"/>
        <v>0</v>
      </c>
      <c r="AE160" s="81">
        <f t="shared" si="20"/>
        <v>0</v>
      </c>
      <c r="AF160" s="81">
        <f t="shared" si="20"/>
        <v>0</v>
      </c>
    </row>
    <row r="161" spans="3:32" ht="25.5" x14ac:dyDescent="0.2">
      <c r="C161" s="86"/>
      <c r="F161" s="55" t="s">
        <v>293</v>
      </c>
      <c r="G161" s="54" t="s">
        <v>328</v>
      </c>
      <c r="H161" s="87"/>
      <c r="I161" s="181"/>
      <c r="J161" s="81">
        <f t="shared" si="15"/>
        <v>0</v>
      </c>
      <c r="K161" s="81">
        <f t="shared" si="16"/>
        <v>0</v>
      </c>
      <c r="L161" s="54"/>
      <c r="M161" s="181"/>
      <c r="N161" s="54"/>
      <c r="O161" s="181"/>
      <c r="P161" s="54"/>
      <c r="Q161" s="181"/>
      <c r="R161" s="54"/>
      <c r="S161" s="181"/>
      <c r="T161" s="54"/>
      <c r="U161" s="181"/>
      <c r="V161" s="54"/>
      <c r="W161" s="181"/>
      <c r="X161" s="54"/>
      <c r="Y161" s="181"/>
      <c r="Z161" s="54"/>
      <c r="AA161" s="54"/>
      <c r="AB161" s="181"/>
      <c r="AC161" s="54"/>
      <c r="AD161" s="181"/>
      <c r="AE161" s="181"/>
      <c r="AF161" s="54"/>
    </row>
    <row r="162" spans="3:32" x14ac:dyDescent="0.2">
      <c r="C162" s="86"/>
      <c r="F162" s="55" t="s">
        <v>295</v>
      </c>
      <c r="G162" s="54" t="s">
        <v>330</v>
      </c>
      <c r="H162" s="87"/>
      <c r="I162" s="181"/>
      <c r="J162" s="81">
        <f t="shared" si="15"/>
        <v>0</v>
      </c>
      <c r="K162" s="81">
        <f t="shared" si="16"/>
        <v>0</v>
      </c>
      <c r="L162" s="54"/>
      <c r="M162" s="181"/>
      <c r="N162" s="54"/>
      <c r="O162" s="181"/>
      <c r="P162" s="54"/>
      <c r="Q162" s="181"/>
      <c r="R162" s="54"/>
      <c r="S162" s="181"/>
      <c r="T162" s="54"/>
      <c r="U162" s="181"/>
      <c r="V162" s="54"/>
      <c r="W162" s="181"/>
      <c r="X162" s="54"/>
      <c r="Y162" s="181"/>
      <c r="Z162" s="54"/>
      <c r="AA162" s="54"/>
      <c r="AB162" s="181"/>
      <c r="AC162" s="54"/>
      <c r="AD162" s="181"/>
      <c r="AE162" s="181"/>
      <c r="AF162" s="54"/>
    </row>
    <row r="163" spans="3:32" x14ac:dyDescent="0.2">
      <c r="C163" s="86"/>
      <c r="F163" s="55" t="s">
        <v>297</v>
      </c>
      <c r="G163" s="54" t="s">
        <v>332</v>
      </c>
      <c r="H163" s="87"/>
      <c r="I163" s="181"/>
      <c r="J163" s="81">
        <f t="shared" si="15"/>
        <v>0</v>
      </c>
      <c r="K163" s="81">
        <f t="shared" si="16"/>
        <v>0</v>
      </c>
      <c r="L163" s="54"/>
      <c r="M163" s="181"/>
      <c r="N163" s="54"/>
      <c r="O163" s="181"/>
      <c r="P163" s="54"/>
      <c r="Q163" s="181"/>
      <c r="R163" s="54"/>
      <c r="S163" s="181"/>
      <c r="T163" s="54"/>
      <c r="U163" s="181"/>
      <c r="V163" s="54"/>
      <c r="W163" s="181"/>
      <c r="X163" s="54"/>
      <c r="Y163" s="181"/>
      <c r="Z163" s="54"/>
      <c r="AA163" s="54"/>
      <c r="AB163" s="181"/>
      <c r="AC163" s="54"/>
      <c r="AD163" s="181"/>
      <c r="AE163" s="181"/>
      <c r="AF163" s="54"/>
    </row>
    <row r="164" spans="3:32" x14ac:dyDescent="0.2">
      <c r="C164" s="86"/>
      <c r="F164" s="55" t="s">
        <v>299</v>
      </c>
      <c r="G164" s="54" t="s">
        <v>334</v>
      </c>
      <c r="H164" s="87"/>
      <c r="I164" s="181"/>
      <c r="J164" s="81">
        <f t="shared" si="15"/>
        <v>0</v>
      </c>
      <c r="K164" s="81">
        <f t="shared" si="16"/>
        <v>0</v>
      </c>
      <c r="L164" s="54"/>
      <c r="M164" s="181"/>
      <c r="N164" s="54"/>
      <c r="O164" s="181"/>
      <c r="P164" s="54"/>
      <c r="Q164" s="181"/>
      <c r="R164" s="54"/>
      <c r="S164" s="181"/>
      <c r="T164" s="54"/>
      <c r="U164" s="181"/>
      <c r="V164" s="54"/>
      <c r="W164" s="181"/>
      <c r="X164" s="54"/>
      <c r="Y164" s="181"/>
      <c r="Z164" s="54"/>
      <c r="AA164" s="54"/>
      <c r="AB164" s="181"/>
      <c r="AC164" s="54"/>
      <c r="AD164" s="181"/>
      <c r="AE164" s="181"/>
      <c r="AF164" s="54"/>
    </row>
    <row r="165" spans="3:32" x14ac:dyDescent="0.2">
      <c r="C165" s="86"/>
      <c r="F165" s="55" t="s">
        <v>301</v>
      </c>
      <c r="G165" s="54" t="s">
        <v>336</v>
      </c>
      <c r="H165" s="87"/>
      <c r="I165" s="181"/>
      <c r="J165" s="81">
        <f t="shared" si="15"/>
        <v>0</v>
      </c>
      <c r="K165" s="81">
        <f t="shared" si="16"/>
        <v>0</v>
      </c>
      <c r="L165" s="54"/>
      <c r="M165" s="181"/>
      <c r="N165" s="54"/>
      <c r="O165" s="181"/>
      <c r="P165" s="54"/>
      <c r="Q165" s="181"/>
      <c r="R165" s="54"/>
      <c r="S165" s="181"/>
      <c r="T165" s="54"/>
      <c r="U165" s="181"/>
      <c r="V165" s="54"/>
      <c r="W165" s="181"/>
      <c r="X165" s="54"/>
      <c r="Y165" s="181"/>
      <c r="Z165" s="54"/>
      <c r="AA165" s="54"/>
      <c r="AB165" s="181"/>
      <c r="AC165" s="54"/>
      <c r="AD165" s="181"/>
      <c r="AE165" s="181"/>
      <c r="AF165" s="54"/>
    </row>
    <row r="166" spans="3:32" x14ac:dyDescent="0.2">
      <c r="C166" s="86"/>
      <c r="F166" s="53" t="s">
        <v>303</v>
      </c>
      <c r="G166" s="54" t="s">
        <v>338</v>
      </c>
      <c r="H166" s="87"/>
      <c r="I166" s="181"/>
      <c r="J166" s="81">
        <f t="shared" si="15"/>
        <v>0</v>
      </c>
      <c r="K166" s="81">
        <f t="shared" si="16"/>
        <v>0</v>
      </c>
      <c r="L166" s="54"/>
      <c r="M166" s="181"/>
      <c r="N166" s="54"/>
      <c r="O166" s="181"/>
      <c r="P166" s="54"/>
      <c r="Q166" s="181"/>
      <c r="R166" s="54"/>
      <c r="S166" s="181"/>
      <c r="T166" s="54"/>
      <c r="U166" s="181"/>
      <c r="V166" s="54"/>
      <c r="W166" s="181"/>
      <c r="X166" s="54"/>
      <c r="Y166" s="181"/>
      <c r="Z166" s="54"/>
      <c r="AA166" s="54"/>
      <c r="AB166" s="181"/>
      <c r="AC166" s="54"/>
      <c r="AD166" s="181"/>
      <c r="AE166" s="181"/>
      <c r="AF166" s="54"/>
    </row>
    <row r="167" spans="3:32" x14ac:dyDescent="0.2">
      <c r="C167" s="86"/>
      <c r="F167" s="53" t="s">
        <v>305</v>
      </c>
      <c r="G167" s="54" t="s">
        <v>340</v>
      </c>
      <c r="H167" s="87"/>
      <c r="I167" s="181"/>
      <c r="J167" s="81">
        <f t="shared" si="15"/>
        <v>0</v>
      </c>
      <c r="K167" s="81">
        <f t="shared" si="16"/>
        <v>0</v>
      </c>
      <c r="L167" s="54"/>
      <c r="M167" s="181"/>
      <c r="N167" s="54"/>
      <c r="O167" s="181"/>
      <c r="P167" s="54"/>
      <c r="Q167" s="181"/>
      <c r="R167" s="54"/>
      <c r="S167" s="181"/>
      <c r="T167" s="54"/>
      <c r="U167" s="181"/>
      <c r="V167" s="54"/>
      <c r="W167" s="181"/>
      <c r="X167" s="54"/>
      <c r="Y167" s="181"/>
      <c r="Z167" s="54"/>
      <c r="AA167" s="54"/>
      <c r="AB167" s="181"/>
      <c r="AC167" s="54"/>
      <c r="AD167" s="181"/>
      <c r="AE167" s="181"/>
      <c r="AF167" s="54"/>
    </row>
    <row r="168" spans="3:32" x14ac:dyDescent="0.2">
      <c r="C168" s="86"/>
      <c r="F168" s="53" t="s">
        <v>307</v>
      </c>
      <c r="G168" s="54" t="s">
        <v>342</v>
      </c>
      <c r="H168" s="87"/>
      <c r="I168" s="181"/>
      <c r="J168" s="81">
        <f t="shared" si="15"/>
        <v>0</v>
      </c>
      <c r="K168" s="81">
        <f t="shared" si="16"/>
        <v>0</v>
      </c>
      <c r="L168" s="54"/>
      <c r="M168" s="181"/>
      <c r="N168" s="54"/>
      <c r="O168" s="181"/>
      <c r="P168" s="54"/>
      <c r="Q168" s="181"/>
      <c r="R168" s="54"/>
      <c r="S168" s="181"/>
      <c r="T168" s="54"/>
      <c r="U168" s="181"/>
      <c r="V168" s="54"/>
      <c r="W168" s="181"/>
      <c r="X168" s="54"/>
      <c r="Y168" s="181"/>
      <c r="Z168" s="54"/>
      <c r="AA168" s="54"/>
      <c r="AB168" s="181"/>
      <c r="AC168" s="54"/>
      <c r="AD168" s="181"/>
      <c r="AE168" s="181"/>
      <c r="AF168" s="54"/>
    </row>
    <row r="169" spans="3:32" x14ac:dyDescent="0.2">
      <c r="C169" s="86"/>
      <c r="F169" s="53" t="s">
        <v>309</v>
      </c>
      <c r="G169" s="54" t="s">
        <v>343</v>
      </c>
      <c r="H169" s="81">
        <f>IF(SUM(H170:H174)&gt;=1,1,0)</f>
        <v>0</v>
      </c>
      <c r="I169" s="81"/>
      <c r="J169" s="81">
        <f t="shared" si="15"/>
        <v>0</v>
      </c>
      <c r="K169" s="81">
        <f t="shared" si="16"/>
        <v>0</v>
      </c>
      <c r="L169" s="81">
        <f>SUM(L170:L174)</f>
        <v>0</v>
      </c>
      <c r="M169" s="81">
        <f t="shared" ref="M169:AF169" si="21">SUM(M170:M174)</f>
        <v>0</v>
      </c>
      <c r="N169" s="81">
        <f t="shared" si="21"/>
        <v>0</v>
      </c>
      <c r="O169" s="81">
        <f t="shared" si="21"/>
        <v>0</v>
      </c>
      <c r="P169" s="81">
        <f t="shared" si="21"/>
        <v>0</v>
      </c>
      <c r="Q169" s="81">
        <f t="shared" si="21"/>
        <v>0</v>
      </c>
      <c r="R169" s="81">
        <f t="shared" si="21"/>
        <v>0</v>
      </c>
      <c r="S169" s="81">
        <f t="shared" si="21"/>
        <v>0</v>
      </c>
      <c r="T169" s="81">
        <f t="shared" si="21"/>
        <v>0</v>
      </c>
      <c r="U169" s="81">
        <f t="shared" si="21"/>
        <v>0</v>
      </c>
      <c r="V169" s="81">
        <f t="shared" si="21"/>
        <v>0</v>
      </c>
      <c r="W169" s="81">
        <f t="shared" si="21"/>
        <v>0</v>
      </c>
      <c r="X169" s="81">
        <f t="shared" si="21"/>
        <v>0</v>
      </c>
      <c r="Y169" s="81">
        <f t="shared" si="21"/>
        <v>0</v>
      </c>
      <c r="Z169" s="81">
        <f t="shared" si="21"/>
        <v>0</v>
      </c>
      <c r="AA169" s="81">
        <f t="shared" si="21"/>
        <v>0</v>
      </c>
      <c r="AB169" s="81">
        <f t="shared" si="21"/>
        <v>0</v>
      </c>
      <c r="AC169" s="81">
        <f t="shared" si="21"/>
        <v>0</v>
      </c>
      <c r="AD169" s="81">
        <f t="shared" si="21"/>
        <v>0</v>
      </c>
      <c r="AE169" s="81">
        <f t="shared" si="21"/>
        <v>0</v>
      </c>
      <c r="AF169" s="81">
        <f t="shared" si="21"/>
        <v>0</v>
      </c>
    </row>
    <row r="170" spans="3:32" ht="25.5" x14ac:dyDescent="0.2">
      <c r="C170" s="86"/>
      <c r="F170" s="55" t="s">
        <v>311</v>
      </c>
      <c r="G170" s="54" t="s">
        <v>345</v>
      </c>
      <c r="H170" s="87"/>
      <c r="I170" s="181"/>
      <c r="J170" s="81">
        <f t="shared" si="15"/>
        <v>0</v>
      </c>
      <c r="K170" s="81">
        <f t="shared" si="16"/>
        <v>0</v>
      </c>
      <c r="L170" s="54"/>
      <c r="M170" s="181"/>
      <c r="N170" s="54"/>
      <c r="O170" s="181"/>
      <c r="P170" s="54"/>
      <c r="Q170" s="181"/>
      <c r="R170" s="54"/>
      <c r="S170" s="181"/>
      <c r="T170" s="54"/>
      <c r="U170" s="181"/>
      <c r="V170" s="54"/>
      <c r="W170" s="181"/>
      <c r="X170" s="54"/>
      <c r="Y170" s="181"/>
      <c r="Z170" s="54"/>
      <c r="AA170" s="54"/>
      <c r="AB170" s="181"/>
      <c r="AC170" s="54"/>
      <c r="AD170" s="181"/>
      <c r="AE170" s="181"/>
      <c r="AF170" s="54"/>
    </row>
    <row r="171" spans="3:32" x14ac:dyDescent="0.2">
      <c r="C171" s="86"/>
      <c r="F171" s="55" t="s">
        <v>313</v>
      </c>
      <c r="G171" s="54" t="s">
        <v>347</v>
      </c>
      <c r="H171" s="87"/>
      <c r="I171" s="181"/>
      <c r="J171" s="81">
        <f t="shared" si="15"/>
        <v>0</v>
      </c>
      <c r="K171" s="81">
        <f t="shared" si="16"/>
        <v>0</v>
      </c>
      <c r="L171" s="54"/>
      <c r="M171" s="181"/>
      <c r="N171" s="54"/>
      <c r="O171" s="181"/>
      <c r="P171" s="54"/>
      <c r="Q171" s="181"/>
      <c r="R171" s="54"/>
      <c r="S171" s="181"/>
      <c r="T171" s="54"/>
      <c r="U171" s="181"/>
      <c r="V171" s="54"/>
      <c r="W171" s="181"/>
      <c r="X171" s="54"/>
      <c r="Y171" s="181"/>
      <c r="Z171" s="54"/>
      <c r="AA171" s="54"/>
      <c r="AB171" s="181"/>
      <c r="AC171" s="54"/>
      <c r="AD171" s="181"/>
      <c r="AE171" s="181"/>
      <c r="AF171" s="54"/>
    </row>
    <row r="172" spans="3:32" x14ac:dyDescent="0.2">
      <c r="C172" s="86"/>
      <c r="F172" s="55" t="s">
        <v>315</v>
      </c>
      <c r="G172" s="54" t="s">
        <v>348</v>
      </c>
      <c r="H172" s="87"/>
      <c r="I172" s="181"/>
      <c r="J172" s="81">
        <f t="shared" si="15"/>
        <v>0</v>
      </c>
      <c r="K172" s="81">
        <f t="shared" si="16"/>
        <v>0</v>
      </c>
      <c r="L172" s="54"/>
      <c r="M172" s="181"/>
      <c r="N172" s="54"/>
      <c r="O172" s="181"/>
      <c r="P172" s="54"/>
      <c r="Q172" s="181"/>
      <c r="R172" s="54"/>
      <c r="S172" s="181"/>
      <c r="T172" s="54"/>
      <c r="U172" s="181"/>
      <c r="V172" s="54"/>
      <c r="W172" s="181"/>
      <c r="X172" s="54"/>
      <c r="Y172" s="181"/>
      <c r="Z172" s="54">
        <f>SUM(K172,W172)</f>
        <v>0</v>
      </c>
      <c r="AA172" s="54"/>
      <c r="AB172" s="181"/>
      <c r="AC172" s="54"/>
      <c r="AD172" s="181">
        <f>AA172</f>
        <v>0</v>
      </c>
      <c r="AE172" s="181"/>
      <c r="AF172" s="54"/>
    </row>
    <row r="173" spans="3:32" x14ac:dyDescent="0.2">
      <c r="C173" s="86"/>
      <c r="F173" s="55" t="s">
        <v>317</v>
      </c>
      <c r="G173" s="54" t="s">
        <v>350</v>
      </c>
      <c r="H173" s="87"/>
      <c r="I173" s="181"/>
      <c r="J173" s="81">
        <f t="shared" si="15"/>
        <v>0</v>
      </c>
      <c r="K173" s="81">
        <f t="shared" si="16"/>
        <v>0</v>
      </c>
      <c r="L173" s="54"/>
      <c r="M173" s="181"/>
      <c r="N173" s="54"/>
      <c r="O173" s="181"/>
      <c r="P173" s="54"/>
      <c r="Q173" s="181"/>
      <c r="R173" s="54"/>
      <c r="S173" s="181"/>
      <c r="T173" s="54"/>
      <c r="U173" s="181"/>
      <c r="V173" s="54"/>
      <c r="W173" s="181"/>
      <c r="X173" s="54"/>
      <c r="Y173" s="181"/>
      <c r="Z173" s="54"/>
      <c r="AA173" s="54"/>
      <c r="AB173" s="181"/>
      <c r="AC173" s="54"/>
      <c r="AD173" s="181"/>
      <c r="AE173" s="181"/>
      <c r="AF173" s="54"/>
    </row>
    <row r="174" spans="3:32" x14ac:dyDescent="0.2">
      <c r="C174" s="86"/>
      <c r="F174" s="55" t="s">
        <v>568</v>
      </c>
      <c r="G174" s="54" t="s">
        <v>352</v>
      </c>
      <c r="H174" s="87"/>
      <c r="I174" s="181"/>
      <c r="J174" s="81">
        <f t="shared" si="15"/>
        <v>0</v>
      </c>
      <c r="K174" s="81">
        <f t="shared" si="16"/>
        <v>0</v>
      </c>
      <c r="L174" s="54"/>
      <c r="M174" s="181"/>
      <c r="N174" s="54"/>
      <c r="O174" s="181"/>
      <c r="P174" s="54"/>
      <c r="Q174" s="181"/>
      <c r="R174" s="54"/>
      <c r="S174" s="181"/>
      <c r="T174" s="54"/>
      <c r="U174" s="181"/>
      <c r="V174" s="54"/>
      <c r="W174" s="181"/>
      <c r="X174" s="54"/>
      <c r="Y174" s="181"/>
      <c r="Z174" s="54"/>
      <c r="AA174" s="54"/>
      <c r="AB174" s="181"/>
      <c r="AC174" s="54"/>
      <c r="AD174" s="181"/>
      <c r="AE174" s="181"/>
      <c r="AF174" s="54"/>
    </row>
    <row r="175" spans="3:32" x14ac:dyDescent="0.2">
      <c r="C175" s="86"/>
      <c r="F175" s="53" t="s">
        <v>319</v>
      </c>
      <c r="G175" s="54" t="s">
        <v>354</v>
      </c>
      <c r="H175" s="87"/>
      <c r="I175" s="181"/>
      <c r="J175" s="81">
        <f t="shared" si="15"/>
        <v>0</v>
      </c>
      <c r="K175" s="81">
        <f t="shared" si="16"/>
        <v>0</v>
      </c>
      <c r="L175" s="54"/>
      <c r="M175" s="181"/>
      <c r="N175" s="54"/>
      <c r="O175" s="181"/>
      <c r="P175" s="54"/>
      <c r="Q175" s="181"/>
      <c r="R175" s="54"/>
      <c r="S175" s="181"/>
      <c r="T175" s="54"/>
      <c r="U175" s="181"/>
      <c r="V175" s="54"/>
      <c r="W175" s="181"/>
      <c r="X175" s="54"/>
      <c r="Y175" s="181"/>
      <c r="Z175" s="54"/>
      <c r="AA175" s="54"/>
      <c r="AB175" s="181"/>
      <c r="AC175" s="54"/>
      <c r="AD175" s="181"/>
      <c r="AE175" s="181"/>
      <c r="AF175" s="54"/>
    </row>
    <row r="176" spans="3:32" x14ac:dyDescent="0.2">
      <c r="C176" s="86"/>
      <c r="F176" s="53" t="s">
        <v>321</v>
      </c>
      <c r="G176" s="54" t="s">
        <v>356</v>
      </c>
      <c r="H176" s="87"/>
      <c r="I176" s="181"/>
      <c r="J176" s="81">
        <f t="shared" si="15"/>
        <v>0</v>
      </c>
      <c r="K176" s="81">
        <f t="shared" si="16"/>
        <v>0</v>
      </c>
      <c r="L176" s="54"/>
      <c r="M176" s="181"/>
      <c r="N176" s="54"/>
      <c r="O176" s="181"/>
      <c r="P176" s="54"/>
      <c r="Q176" s="181"/>
      <c r="R176" s="54"/>
      <c r="S176" s="181"/>
      <c r="T176" s="54"/>
      <c r="U176" s="181"/>
      <c r="V176" s="54"/>
      <c r="W176" s="181"/>
      <c r="X176" s="54"/>
      <c r="Y176" s="181"/>
      <c r="Z176" s="54"/>
      <c r="AA176" s="54"/>
      <c r="AB176" s="181"/>
      <c r="AC176" s="54"/>
      <c r="AD176" s="181"/>
      <c r="AE176" s="181"/>
      <c r="AF176" s="54"/>
    </row>
    <row r="177" spans="3:32" x14ac:dyDescent="0.2">
      <c r="C177" s="86"/>
      <c r="F177" s="53" t="s">
        <v>323</v>
      </c>
      <c r="G177" s="54" t="s">
        <v>358</v>
      </c>
      <c r="H177" s="87"/>
      <c r="I177" s="181"/>
      <c r="J177" s="81">
        <f t="shared" si="15"/>
        <v>0</v>
      </c>
      <c r="K177" s="81">
        <f t="shared" si="16"/>
        <v>0</v>
      </c>
      <c r="L177" s="54"/>
      <c r="M177" s="181"/>
      <c r="N177" s="54"/>
      <c r="O177" s="181"/>
      <c r="P177" s="54"/>
      <c r="Q177" s="181"/>
      <c r="R177" s="54"/>
      <c r="S177" s="181"/>
      <c r="T177" s="54"/>
      <c r="U177" s="181"/>
      <c r="V177" s="54"/>
      <c r="W177" s="181"/>
      <c r="X177" s="54"/>
      <c r="Y177" s="181"/>
      <c r="Z177" s="54"/>
      <c r="AA177" s="54"/>
      <c r="AB177" s="181"/>
      <c r="AC177" s="54"/>
      <c r="AD177" s="181"/>
      <c r="AE177" s="181"/>
      <c r="AF177" s="54"/>
    </row>
    <row r="178" spans="3:32" x14ac:dyDescent="0.2">
      <c r="C178" s="86"/>
      <c r="F178" s="53" t="s">
        <v>325</v>
      </c>
      <c r="G178" s="54" t="s">
        <v>360</v>
      </c>
      <c r="H178" s="87"/>
      <c r="I178" s="181"/>
      <c r="J178" s="81">
        <f t="shared" si="15"/>
        <v>0</v>
      </c>
      <c r="K178" s="81">
        <f t="shared" si="16"/>
        <v>0</v>
      </c>
      <c r="L178" s="54"/>
      <c r="M178" s="181"/>
      <c r="N178" s="54"/>
      <c r="O178" s="181"/>
      <c r="P178" s="54"/>
      <c r="Q178" s="181"/>
      <c r="R178" s="54"/>
      <c r="S178" s="181"/>
      <c r="T178" s="54"/>
      <c r="U178" s="181"/>
      <c r="V178" s="54"/>
      <c r="W178" s="181"/>
      <c r="X178" s="54"/>
      <c r="Y178" s="181"/>
      <c r="Z178" s="54"/>
      <c r="AA178" s="54"/>
      <c r="AB178" s="181"/>
      <c r="AC178" s="54"/>
      <c r="AD178" s="181"/>
      <c r="AE178" s="181"/>
      <c r="AF178" s="54"/>
    </row>
    <row r="179" spans="3:32" x14ac:dyDescent="0.2">
      <c r="C179" s="86"/>
      <c r="F179" s="53" t="s">
        <v>327</v>
      </c>
      <c r="G179" s="54" t="s">
        <v>362</v>
      </c>
      <c r="H179" s="87"/>
      <c r="I179" s="181"/>
      <c r="J179" s="81">
        <f t="shared" si="15"/>
        <v>0</v>
      </c>
      <c r="K179" s="81">
        <f t="shared" si="16"/>
        <v>0</v>
      </c>
      <c r="L179" s="54"/>
      <c r="M179" s="181"/>
      <c r="N179" s="54"/>
      <c r="O179" s="181"/>
      <c r="P179" s="54"/>
      <c r="Q179" s="181"/>
      <c r="R179" s="54"/>
      <c r="S179" s="181"/>
      <c r="T179" s="54"/>
      <c r="U179" s="181"/>
      <c r="V179" s="54"/>
      <c r="W179" s="181"/>
      <c r="X179" s="54"/>
      <c r="Y179" s="181"/>
      <c r="Z179" s="54"/>
      <c r="AA179" s="54"/>
      <c r="AB179" s="181"/>
      <c r="AC179" s="54"/>
      <c r="AD179" s="181"/>
      <c r="AE179" s="181"/>
      <c r="AF179" s="54"/>
    </row>
    <row r="180" spans="3:32" x14ac:dyDescent="0.2">
      <c r="C180" s="86"/>
      <c r="F180" s="53" t="s">
        <v>329</v>
      </c>
      <c r="G180" s="54" t="s">
        <v>364</v>
      </c>
      <c r="H180" s="87"/>
      <c r="I180" s="181"/>
      <c r="J180" s="81">
        <f t="shared" si="15"/>
        <v>0</v>
      </c>
      <c r="K180" s="81">
        <f t="shared" si="16"/>
        <v>0</v>
      </c>
      <c r="L180" s="54"/>
      <c r="M180" s="181"/>
      <c r="N180" s="54"/>
      <c r="O180" s="181"/>
      <c r="P180" s="54"/>
      <c r="Q180" s="181"/>
      <c r="R180" s="54"/>
      <c r="S180" s="181"/>
      <c r="T180" s="54"/>
      <c r="U180" s="181"/>
      <c r="V180" s="54"/>
      <c r="W180" s="181"/>
      <c r="X180" s="54"/>
      <c r="Y180" s="181"/>
      <c r="Z180" s="54"/>
      <c r="AA180" s="54"/>
      <c r="AB180" s="181"/>
      <c r="AC180" s="54"/>
      <c r="AD180" s="181"/>
      <c r="AE180" s="181"/>
      <c r="AF180" s="54"/>
    </row>
    <row r="181" spans="3:32" x14ac:dyDescent="0.2">
      <c r="C181" s="86"/>
      <c r="F181" s="53" t="s">
        <v>331</v>
      </c>
      <c r="G181" s="54" t="s">
        <v>366</v>
      </c>
      <c r="H181" s="87"/>
      <c r="I181" s="181"/>
      <c r="J181" s="81">
        <f t="shared" si="15"/>
        <v>0</v>
      </c>
      <c r="K181" s="81">
        <f t="shared" si="16"/>
        <v>0</v>
      </c>
      <c r="L181" s="54"/>
      <c r="M181" s="181"/>
      <c r="N181" s="54"/>
      <c r="O181" s="181"/>
      <c r="P181" s="54"/>
      <c r="Q181" s="181"/>
      <c r="R181" s="54"/>
      <c r="S181" s="181"/>
      <c r="T181" s="54"/>
      <c r="U181" s="181"/>
      <c r="V181" s="54"/>
      <c r="W181" s="181"/>
      <c r="X181" s="54"/>
      <c r="Y181" s="181"/>
      <c r="Z181" s="54"/>
      <c r="AA181" s="54"/>
      <c r="AB181" s="181"/>
      <c r="AC181" s="54"/>
      <c r="AD181" s="181"/>
      <c r="AE181" s="181"/>
      <c r="AF181" s="54"/>
    </row>
    <row r="182" spans="3:32" x14ac:dyDescent="0.2">
      <c r="C182" s="86"/>
      <c r="F182" s="53" t="s">
        <v>333</v>
      </c>
      <c r="G182" s="54" t="s">
        <v>368</v>
      </c>
      <c r="H182" s="87"/>
      <c r="I182" s="181"/>
      <c r="J182" s="81">
        <f t="shared" si="15"/>
        <v>0</v>
      </c>
      <c r="K182" s="81">
        <f t="shared" si="16"/>
        <v>0</v>
      </c>
      <c r="L182" s="54"/>
      <c r="M182" s="181"/>
      <c r="N182" s="54"/>
      <c r="O182" s="181"/>
      <c r="P182" s="54"/>
      <c r="Q182" s="181"/>
      <c r="R182" s="54"/>
      <c r="S182" s="181"/>
      <c r="T182" s="54"/>
      <c r="U182" s="181"/>
      <c r="V182" s="54"/>
      <c r="W182" s="181"/>
      <c r="X182" s="54"/>
      <c r="Y182" s="181"/>
      <c r="Z182" s="54"/>
      <c r="AA182" s="54"/>
      <c r="AB182" s="181"/>
      <c r="AC182" s="54"/>
      <c r="AD182" s="181"/>
      <c r="AE182" s="181"/>
      <c r="AF182" s="54"/>
    </row>
    <row r="183" spans="3:32" x14ac:dyDescent="0.2">
      <c r="C183" s="86"/>
      <c r="F183" s="53" t="s">
        <v>335</v>
      </c>
      <c r="G183" s="54" t="s">
        <v>370</v>
      </c>
      <c r="H183" s="87"/>
      <c r="I183" s="181"/>
      <c r="J183" s="81">
        <f t="shared" si="15"/>
        <v>0</v>
      </c>
      <c r="K183" s="81">
        <f t="shared" si="16"/>
        <v>0</v>
      </c>
      <c r="L183" s="54"/>
      <c r="M183" s="181"/>
      <c r="N183" s="54"/>
      <c r="O183" s="181"/>
      <c r="P183" s="54"/>
      <c r="Q183" s="181"/>
      <c r="R183" s="54"/>
      <c r="S183" s="181"/>
      <c r="T183" s="54"/>
      <c r="U183" s="181"/>
      <c r="V183" s="54"/>
      <c r="W183" s="181"/>
      <c r="X183" s="54"/>
      <c r="Y183" s="181"/>
      <c r="Z183" s="54"/>
      <c r="AA183" s="54"/>
      <c r="AB183" s="181"/>
      <c r="AC183" s="54"/>
      <c r="AD183" s="181"/>
      <c r="AE183" s="181"/>
      <c r="AF183" s="54"/>
    </row>
    <row r="184" spans="3:32" x14ac:dyDescent="0.2">
      <c r="C184" s="86"/>
      <c r="F184" s="53" t="s">
        <v>337</v>
      </c>
      <c r="G184" s="54" t="s">
        <v>371</v>
      </c>
      <c r="H184" s="87"/>
      <c r="I184" s="181"/>
      <c r="J184" s="81">
        <f t="shared" si="15"/>
        <v>0</v>
      </c>
      <c r="K184" s="81">
        <f t="shared" si="16"/>
        <v>0</v>
      </c>
      <c r="L184" s="54"/>
      <c r="M184" s="181"/>
      <c r="N184" s="54"/>
      <c r="O184" s="181"/>
      <c r="P184" s="54"/>
      <c r="Q184" s="181"/>
      <c r="R184" s="54"/>
      <c r="S184" s="181"/>
      <c r="T184" s="54"/>
      <c r="U184" s="181"/>
      <c r="V184" s="54"/>
      <c r="W184" s="181"/>
      <c r="X184" s="54"/>
      <c r="Y184" s="181"/>
      <c r="Z184" s="54"/>
      <c r="AA184" s="54"/>
      <c r="AB184" s="181"/>
      <c r="AC184" s="54"/>
      <c r="AD184" s="181"/>
      <c r="AE184" s="181"/>
      <c r="AF184" s="54"/>
    </row>
    <row r="185" spans="3:32" x14ac:dyDescent="0.2">
      <c r="C185" s="86"/>
      <c r="F185" s="53" t="s">
        <v>339</v>
      </c>
      <c r="G185" s="54" t="s">
        <v>373</v>
      </c>
      <c r="H185" s="87"/>
      <c r="I185" s="181"/>
      <c r="J185" s="81">
        <f t="shared" si="15"/>
        <v>0</v>
      </c>
      <c r="K185" s="81">
        <f t="shared" si="16"/>
        <v>0</v>
      </c>
      <c r="L185" s="54"/>
      <c r="M185" s="181"/>
      <c r="N185" s="54"/>
      <c r="O185" s="181"/>
      <c r="P185" s="54"/>
      <c r="Q185" s="181"/>
      <c r="R185" s="54"/>
      <c r="S185" s="181"/>
      <c r="T185" s="54"/>
      <c r="U185" s="181"/>
      <c r="V185" s="54"/>
      <c r="W185" s="181"/>
      <c r="X185" s="54"/>
      <c r="Y185" s="181"/>
      <c r="Z185" s="54"/>
      <c r="AA185" s="54"/>
      <c r="AB185" s="181"/>
      <c r="AC185" s="54"/>
      <c r="AD185" s="181"/>
      <c r="AE185" s="181"/>
      <c r="AF185" s="54"/>
    </row>
    <row r="186" spans="3:32" x14ac:dyDescent="0.2">
      <c r="C186" s="86"/>
      <c r="F186" s="53" t="s">
        <v>567</v>
      </c>
      <c r="G186" s="54" t="s">
        <v>375</v>
      </c>
      <c r="H186" s="87"/>
      <c r="I186" s="181"/>
      <c r="J186" s="81">
        <f t="shared" si="15"/>
        <v>0</v>
      </c>
      <c r="K186" s="81">
        <f t="shared" si="16"/>
        <v>0</v>
      </c>
      <c r="L186" s="54"/>
      <c r="M186" s="181"/>
      <c r="N186" s="54"/>
      <c r="O186" s="181"/>
      <c r="P186" s="54"/>
      <c r="Q186" s="181"/>
      <c r="R186" s="54"/>
      <c r="S186" s="181"/>
      <c r="T186" s="54"/>
      <c r="U186" s="181"/>
      <c r="V186" s="54"/>
      <c r="W186" s="181"/>
      <c r="X186" s="54"/>
      <c r="Y186" s="181"/>
      <c r="Z186" s="54"/>
      <c r="AA186" s="54"/>
      <c r="AB186" s="181"/>
      <c r="AC186" s="54"/>
      <c r="AD186" s="181"/>
      <c r="AE186" s="181"/>
      <c r="AF186" s="54"/>
    </row>
    <row r="187" spans="3:32" x14ac:dyDescent="0.2">
      <c r="C187" s="86"/>
      <c r="F187" s="53" t="s">
        <v>341</v>
      </c>
      <c r="G187" s="54" t="s">
        <v>377</v>
      </c>
      <c r="H187" s="87"/>
      <c r="I187" s="181"/>
      <c r="J187" s="81">
        <f t="shared" si="15"/>
        <v>0</v>
      </c>
      <c r="K187" s="81">
        <f t="shared" si="16"/>
        <v>0</v>
      </c>
      <c r="L187" s="54"/>
      <c r="M187" s="181"/>
      <c r="N187" s="54"/>
      <c r="O187" s="181"/>
      <c r="P187" s="54"/>
      <c r="Q187" s="181"/>
      <c r="R187" s="54"/>
      <c r="S187" s="181"/>
      <c r="T187" s="54"/>
      <c r="U187" s="181"/>
      <c r="V187" s="54"/>
      <c r="W187" s="181"/>
      <c r="X187" s="54"/>
      <c r="Y187" s="181"/>
      <c r="Z187" s="54"/>
      <c r="AA187" s="54"/>
      <c r="AB187" s="181"/>
      <c r="AC187" s="54"/>
      <c r="AD187" s="181"/>
      <c r="AE187" s="181"/>
      <c r="AF187" s="54"/>
    </row>
    <row r="188" spans="3:32" x14ac:dyDescent="0.2">
      <c r="C188" s="86"/>
      <c r="F188" s="53" t="s">
        <v>639</v>
      </c>
      <c r="G188" s="54" t="s">
        <v>379</v>
      </c>
      <c r="H188" s="81">
        <f>IF(SUM(H189:H190)&gt;=1,1,0)</f>
        <v>0</v>
      </c>
      <c r="I188" s="81"/>
      <c r="J188" s="81">
        <f t="shared" si="15"/>
        <v>0</v>
      </c>
      <c r="K188" s="81">
        <f t="shared" si="16"/>
        <v>0</v>
      </c>
      <c r="L188" s="81">
        <f>SUM(L189:L190)</f>
        <v>0</v>
      </c>
      <c r="M188" s="81">
        <f t="shared" ref="M188:AF188" si="22">SUM(M189:M190)</f>
        <v>0</v>
      </c>
      <c r="N188" s="81">
        <f t="shared" si="22"/>
        <v>0</v>
      </c>
      <c r="O188" s="81">
        <f t="shared" si="22"/>
        <v>0</v>
      </c>
      <c r="P188" s="81">
        <f t="shared" si="22"/>
        <v>0</v>
      </c>
      <c r="Q188" s="81">
        <f t="shared" si="22"/>
        <v>0</v>
      </c>
      <c r="R188" s="81">
        <f t="shared" si="22"/>
        <v>0</v>
      </c>
      <c r="S188" s="81">
        <f t="shared" si="22"/>
        <v>0</v>
      </c>
      <c r="T188" s="81">
        <f t="shared" si="22"/>
        <v>0</v>
      </c>
      <c r="U188" s="81">
        <f t="shared" si="22"/>
        <v>0</v>
      </c>
      <c r="V188" s="81">
        <f t="shared" si="22"/>
        <v>0</v>
      </c>
      <c r="W188" s="81">
        <f t="shared" si="22"/>
        <v>0</v>
      </c>
      <c r="X188" s="81">
        <f t="shared" si="22"/>
        <v>0</v>
      </c>
      <c r="Y188" s="81">
        <f t="shared" si="22"/>
        <v>0</v>
      </c>
      <c r="Z188" s="81">
        <f t="shared" si="22"/>
        <v>0</v>
      </c>
      <c r="AA188" s="81">
        <f t="shared" si="22"/>
        <v>0</v>
      </c>
      <c r="AB188" s="81">
        <f t="shared" si="22"/>
        <v>0</v>
      </c>
      <c r="AC188" s="81">
        <f t="shared" si="22"/>
        <v>0</v>
      </c>
      <c r="AD188" s="81">
        <f t="shared" si="22"/>
        <v>0</v>
      </c>
      <c r="AE188" s="81">
        <f t="shared" si="22"/>
        <v>0</v>
      </c>
      <c r="AF188" s="81">
        <f t="shared" si="22"/>
        <v>0</v>
      </c>
    </row>
    <row r="189" spans="3:32" ht="25.5" x14ac:dyDescent="0.2">
      <c r="C189" s="86"/>
      <c r="F189" s="55" t="s">
        <v>889</v>
      </c>
      <c r="G189" s="54" t="s">
        <v>381</v>
      </c>
      <c r="H189" s="87"/>
      <c r="I189" s="181"/>
      <c r="J189" s="81">
        <f t="shared" si="15"/>
        <v>0</v>
      </c>
      <c r="K189" s="81">
        <f t="shared" si="16"/>
        <v>0</v>
      </c>
      <c r="L189" s="54"/>
      <c r="M189" s="181"/>
      <c r="N189" s="54"/>
      <c r="O189" s="181"/>
      <c r="P189" s="54"/>
      <c r="Q189" s="181"/>
      <c r="R189" s="54"/>
      <c r="S189" s="181"/>
      <c r="T189" s="54"/>
      <c r="U189" s="181"/>
      <c r="V189" s="54"/>
      <c r="W189" s="181"/>
      <c r="X189" s="54"/>
      <c r="Y189" s="181"/>
      <c r="Z189" s="54"/>
      <c r="AA189" s="54"/>
      <c r="AB189" s="181"/>
      <c r="AC189" s="54"/>
      <c r="AD189" s="181"/>
      <c r="AE189" s="181"/>
      <c r="AF189" s="54"/>
    </row>
    <row r="190" spans="3:32" x14ac:dyDescent="0.2">
      <c r="C190" s="86"/>
      <c r="F190" s="55" t="s">
        <v>641</v>
      </c>
      <c r="G190" s="54" t="s">
        <v>383</v>
      </c>
      <c r="H190" s="87"/>
      <c r="I190" s="181"/>
      <c r="J190" s="81">
        <f t="shared" si="15"/>
        <v>0</v>
      </c>
      <c r="K190" s="81">
        <f t="shared" si="16"/>
        <v>0</v>
      </c>
      <c r="L190" s="54"/>
      <c r="M190" s="181"/>
      <c r="N190" s="54"/>
      <c r="O190" s="181"/>
      <c r="P190" s="54"/>
      <c r="Q190" s="181"/>
      <c r="R190" s="54"/>
      <c r="S190" s="181"/>
      <c r="T190" s="54"/>
      <c r="U190" s="181"/>
      <c r="V190" s="54"/>
      <c r="W190" s="181"/>
      <c r="X190" s="54"/>
      <c r="Y190" s="181"/>
      <c r="Z190" s="54"/>
      <c r="AA190" s="54"/>
      <c r="AB190" s="181"/>
      <c r="AC190" s="54"/>
      <c r="AD190" s="181"/>
      <c r="AE190" s="181"/>
      <c r="AF190" s="54"/>
    </row>
    <row r="191" spans="3:32" x14ac:dyDescent="0.2">
      <c r="C191" s="86"/>
      <c r="F191" s="53" t="s">
        <v>344</v>
      </c>
      <c r="G191" s="54" t="s">
        <v>385</v>
      </c>
      <c r="H191" s="87"/>
      <c r="I191" s="181"/>
      <c r="J191" s="81">
        <f t="shared" si="15"/>
        <v>0</v>
      </c>
      <c r="K191" s="81">
        <f t="shared" si="16"/>
        <v>0</v>
      </c>
      <c r="L191" s="54"/>
      <c r="M191" s="181"/>
      <c r="N191" s="54"/>
      <c r="O191" s="181"/>
      <c r="P191" s="54"/>
      <c r="Q191" s="181"/>
      <c r="R191" s="54"/>
      <c r="S191" s="181"/>
      <c r="T191" s="54"/>
      <c r="U191" s="181"/>
      <c r="V191" s="54"/>
      <c r="W191" s="181"/>
      <c r="X191" s="54"/>
      <c r="Y191" s="181"/>
      <c r="Z191" s="54"/>
      <c r="AA191" s="54"/>
      <c r="AB191" s="181"/>
      <c r="AC191" s="54"/>
      <c r="AD191" s="181"/>
      <c r="AE191" s="181"/>
      <c r="AF191" s="54"/>
    </row>
    <row r="192" spans="3:32" x14ac:dyDescent="0.2">
      <c r="C192" s="86"/>
      <c r="F192" s="53" t="s">
        <v>346</v>
      </c>
      <c r="G192" s="54" t="s">
        <v>387</v>
      </c>
      <c r="H192" s="87"/>
      <c r="I192" s="181"/>
      <c r="J192" s="81">
        <f t="shared" si="15"/>
        <v>0</v>
      </c>
      <c r="K192" s="81">
        <f t="shared" si="16"/>
        <v>0</v>
      </c>
      <c r="L192" s="54"/>
      <c r="M192" s="181"/>
      <c r="N192" s="54"/>
      <c r="O192" s="181"/>
      <c r="P192" s="54"/>
      <c r="Q192" s="181"/>
      <c r="R192" s="54"/>
      <c r="S192" s="181"/>
      <c r="T192" s="54"/>
      <c r="U192" s="181"/>
      <c r="V192" s="54"/>
      <c r="W192" s="181"/>
      <c r="X192" s="54"/>
      <c r="Y192" s="181"/>
      <c r="Z192" s="54"/>
      <c r="AA192" s="54"/>
      <c r="AB192" s="181"/>
      <c r="AC192" s="54"/>
      <c r="AD192" s="181"/>
      <c r="AE192" s="181"/>
      <c r="AF192" s="54"/>
    </row>
    <row r="193" spans="3:32" x14ac:dyDescent="0.2">
      <c r="C193" s="86"/>
      <c r="F193" s="53" t="s">
        <v>642</v>
      </c>
      <c r="G193" s="54" t="s">
        <v>389</v>
      </c>
      <c r="H193" s="87"/>
      <c r="I193" s="181"/>
      <c r="J193" s="81">
        <f t="shared" si="15"/>
        <v>0</v>
      </c>
      <c r="K193" s="81">
        <f t="shared" si="16"/>
        <v>0</v>
      </c>
      <c r="L193" s="54"/>
      <c r="M193" s="181"/>
      <c r="N193" s="54"/>
      <c r="O193" s="181"/>
      <c r="P193" s="54"/>
      <c r="Q193" s="181"/>
      <c r="R193" s="54"/>
      <c r="S193" s="181"/>
      <c r="T193" s="54"/>
      <c r="U193" s="181"/>
      <c r="V193" s="54"/>
      <c r="W193" s="181"/>
      <c r="X193" s="54"/>
      <c r="Y193" s="181"/>
      <c r="Z193" s="54"/>
      <c r="AA193" s="54"/>
      <c r="AB193" s="181"/>
      <c r="AC193" s="54"/>
      <c r="AD193" s="181"/>
      <c r="AE193" s="181"/>
      <c r="AF193" s="54"/>
    </row>
    <row r="194" spans="3:32" x14ac:dyDescent="0.2">
      <c r="C194" s="86"/>
      <c r="F194" s="53" t="s">
        <v>355</v>
      </c>
      <c r="G194" s="54" t="s">
        <v>391</v>
      </c>
      <c r="H194" s="87"/>
      <c r="I194" s="181"/>
      <c r="J194" s="81">
        <f t="shared" si="15"/>
        <v>0</v>
      </c>
      <c r="K194" s="81">
        <f t="shared" si="16"/>
        <v>0</v>
      </c>
      <c r="L194" s="54"/>
      <c r="M194" s="181"/>
      <c r="N194" s="54"/>
      <c r="O194" s="181"/>
      <c r="P194" s="54"/>
      <c r="Q194" s="181"/>
      <c r="R194" s="54"/>
      <c r="S194" s="181"/>
      <c r="T194" s="54"/>
      <c r="U194" s="181"/>
      <c r="V194" s="54"/>
      <c r="W194" s="181"/>
      <c r="X194" s="54"/>
      <c r="Y194" s="181"/>
      <c r="Z194" s="54"/>
      <c r="AA194" s="54"/>
      <c r="AB194" s="181"/>
      <c r="AC194" s="54"/>
      <c r="AD194" s="181"/>
      <c r="AE194" s="181"/>
      <c r="AF194" s="54"/>
    </row>
    <row r="195" spans="3:32" x14ac:dyDescent="0.2">
      <c r="C195" s="86"/>
      <c r="F195" s="53" t="s">
        <v>357</v>
      </c>
      <c r="G195" s="54" t="s">
        <v>393</v>
      </c>
      <c r="H195" s="87"/>
      <c r="I195" s="181"/>
      <c r="J195" s="81">
        <f t="shared" si="15"/>
        <v>0</v>
      </c>
      <c r="K195" s="81">
        <f t="shared" si="16"/>
        <v>0</v>
      </c>
      <c r="L195" s="54"/>
      <c r="M195" s="181"/>
      <c r="N195" s="54"/>
      <c r="O195" s="181"/>
      <c r="P195" s="54"/>
      <c r="Q195" s="181"/>
      <c r="R195" s="54"/>
      <c r="S195" s="181"/>
      <c r="T195" s="54"/>
      <c r="U195" s="181"/>
      <c r="V195" s="54"/>
      <c r="W195" s="181"/>
      <c r="X195" s="54"/>
      <c r="Y195" s="181"/>
      <c r="Z195" s="54"/>
      <c r="AA195" s="54"/>
      <c r="AB195" s="181"/>
      <c r="AC195" s="54"/>
      <c r="AD195" s="181"/>
      <c r="AE195" s="181"/>
      <c r="AF195" s="54"/>
    </row>
    <row r="196" spans="3:32" x14ac:dyDescent="0.2">
      <c r="C196" s="86"/>
      <c r="F196" s="53" t="s">
        <v>359</v>
      </c>
      <c r="G196" s="54" t="s">
        <v>395</v>
      </c>
      <c r="H196" s="87"/>
      <c r="I196" s="181"/>
      <c r="J196" s="81">
        <f t="shared" si="15"/>
        <v>0</v>
      </c>
      <c r="K196" s="81">
        <f t="shared" si="16"/>
        <v>0</v>
      </c>
      <c r="L196" s="54"/>
      <c r="M196" s="181"/>
      <c r="N196" s="54"/>
      <c r="O196" s="181"/>
      <c r="P196" s="54"/>
      <c r="Q196" s="181"/>
      <c r="R196" s="54"/>
      <c r="S196" s="181"/>
      <c r="T196" s="54"/>
      <c r="U196" s="181"/>
      <c r="V196" s="54"/>
      <c r="W196" s="181"/>
      <c r="X196" s="54"/>
      <c r="Y196" s="181"/>
      <c r="Z196" s="54"/>
      <c r="AA196" s="54"/>
      <c r="AB196" s="181"/>
      <c r="AC196" s="54"/>
      <c r="AD196" s="181"/>
      <c r="AE196" s="181"/>
      <c r="AF196" s="54"/>
    </row>
    <row r="197" spans="3:32" x14ac:dyDescent="0.2">
      <c r="C197" s="86"/>
      <c r="F197" s="53" t="s">
        <v>349</v>
      </c>
      <c r="G197" s="54" t="s">
        <v>397</v>
      </c>
      <c r="H197" s="87"/>
      <c r="I197" s="181"/>
      <c r="J197" s="81">
        <f t="shared" si="15"/>
        <v>0</v>
      </c>
      <c r="K197" s="81">
        <f t="shared" si="16"/>
        <v>0</v>
      </c>
      <c r="L197" s="54"/>
      <c r="M197" s="181"/>
      <c r="N197" s="54"/>
      <c r="O197" s="181"/>
      <c r="P197" s="54"/>
      <c r="Q197" s="181"/>
      <c r="R197" s="54"/>
      <c r="S197" s="181"/>
      <c r="T197" s="54"/>
      <c r="U197" s="181"/>
      <c r="V197" s="54"/>
      <c r="W197" s="181"/>
      <c r="X197" s="54"/>
      <c r="Y197" s="181"/>
      <c r="Z197" s="54"/>
      <c r="AA197" s="54"/>
      <c r="AB197" s="181"/>
      <c r="AC197" s="54"/>
      <c r="AD197" s="181"/>
      <c r="AE197" s="181"/>
      <c r="AF197" s="54"/>
    </row>
    <row r="198" spans="3:32" x14ac:dyDescent="0.2">
      <c r="C198" s="86"/>
      <c r="F198" s="53" t="s">
        <v>351</v>
      </c>
      <c r="G198" s="54" t="s">
        <v>399</v>
      </c>
      <c r="H198" s="87"/>
      <c r="I198" s="181"/>
      <c r="J198" s="81">
        <f t="shared" si="15"/>
        <v>0</v>
      </c>
      <c r="K198" s="81">
        <f t="shared" si="16"/>
        <v>0</v>
      </c>
      <c r="L198" s="54"/>
      <c r="M198" s="181"/>
      <c r="N198" s="54"/>
      <c r="O198" s="181"/>
      <c r="P198" s="54"/>
      <c r="Q198" s="181"/>
      <c r="R198" s="54"/>
      <c r="S198" s="181"/>
      <c r="T198" s="54"/>
      <c r="U198" s="181"/>
      <c r="V198" s="54"/>
      <c r="W198" s="181"/>
      <c r="X198" s="54"/>
      <c r="Y198" s="181"/>
      <c r="Z198" s="54"/>
      <c r="AA198" s="54"/>
      <c r="AB198" s="181"/>
      <c r="AC198" s="54"/>
      <c r="AD198" s="181"/>
      <c r="AE198" s="181"/>
      <c r="AF198" s="54"/>
    </row>
    <row r="199" spans="3:32" x14ac:dyDescent="0.2">
      <c r="C199" s="86"/>
      <c r="F199" s="53" t="s">
        <v>353</v>
      </c>
      <c r="G199" s="54" t="s">
        <v>401</v>
      </c>
      <c r="H199" s="87"/>
      <c r="I199" s="181"/>
      <c r="J199" s="81">
        <f t="shared" si="15"/>
        <v>0</v>
      </c>
      <c r="K199" s="81">
        <f t="shared" si="16"/>
        <v>0</v>
      </c>
      <c r="L199" s="54"/>
      <c r="M199" s="181"/>
      <c r="N199" s="54"/>
      <c r="O199" s="181"/>
      <c r="P199" s="54"/>
      <c r="Q199" s="181"/>
      <c r="R199" s="54"/>
      <c r="S199" s="181"/>
      <c r="T199" s="54"/>
      <c r="U199" s="181"/>
      <c r="V199" s="54"/>
      <c r="W199" s="181"/>
      <c r="X199" s="54"/>
      <c r="Y199" s="181"/>
      <c r="Z199" s="54"/>
      <c r="AA199" s="54"/>
      <c r="AB199" s="181"/>
      <c r="AC199" s="54"/>
      <c r="AD199" s="181"/>
      <c r="AE199" s="181"/>
      <c r="AF199" s="54"/>
    </row>
    <row r="200" spans="3:32" ht="24.75" customHeight="1" x14ac:dyDescent="0.2">
      <c r="F200" s="53" t="s">
        <v>361</v>
      </c>
      <c r="G200" s="54" t="s">
        <v>403</v>
      </c>
      <c r="H200" s="87"/>
      <c r="I200" s="181"/>
      <c r="J200" s="81">
        <f t="shared" si="15"/>
        <v>0</v>
      </c>
      <c r="K200" s="81">
        <f t="shared" si="16"/>
        <v>0</v>
      </c>
      <c r="L200" s="54"/>
      <c r="M200" s="181"/>
      <c r="N200" s="54"/>
      <c r="O200" s="181"/>
      <c r="P200" s="54"/>
      <c r="Q200" s="181"/>
      <c r="R200" s="54"/>
      <c r="S200" s="181"/>
      <c r="T200" s="54"/>
      <c r="U200" s="181"/>
      <c r="V200" s="54"/>
      <c r="W200" s="181"/>
      <c r="X200" s="54"/>
      <c r="Y200" s="181"/>
      <c r="Z200" s="54"/>
      <c r="AA200" s="54"/>
      <c r="AB200" s="181"/>
      <c r="AC200" s="54"/>
      <c r="AD200" s="181"/>
      <c r="AE200" s="181"/>
      <c r="AF200" s="54"/>
    </row>
    <row r="201" spans="3:32" x14ac:dyDescent="0.2">
      <c r="C201" s="86"/>
      <c r="F201" s="53" t="s">
        <v>369</v>
      </c>
      <c r="G201" s="54" t="s">
        <v>405</v>
      </c>
      <c r="H201" s="87"/>
      <c r="I201" s="181"/>
      <c r="J201" s="81">
        <f t="shared" si="15"/>
        <v>0</v>
      </c>
      <c r="K201" s="81">
        <f t="shared" si="16"/>
        <v>0</v>
      </c>
      <c r="L201" s="54"/>
      <c r="M201" s="181"/>
      <c r="N201" s="54"/>
      <c r="O201" s="181"/>
      <c r="P201" s="54"/>
      <c r="Q201" s="181"/>
      <c r="R201" s="54"/>
      <c r="S201" s="181"/>
      <c r="T201" s="54"/>
      <c r="U201" s="181"/>
      <c r="V201" s="54"/>
      <c r="W201" s="181"/>
      <c r="X201" s="54"/>
      <c r="Y201" s="181"/>
      <c r="Z201" s="54"/>
      <c r="AA201" s="54"/>
      <c r="AB201" s="181"/>
      <c r="AC201" s="54"/>
      <c r="AD201" s="181"/>
      <c r="AE201" s="181"/>
      <c r="AF201" s="54"/>
    </row>
    <row r="202" spans="3:32" x14ac:dyDescent="0.2">
      <c r="C202" s="86"/>
      <c r="F202" s="53" t="s">
        <v>643</v>
      </c>
      <c r="G202" s="54" t="s">
        <v>407</v>
      </c>
      <c r="H202" s="81">
        <f>IF(SUM(H203:H207)&gt;=1,1,0)</f>
        <v>0</v>
      </c>
      <c r="I202" s="81"/>
      <c r="J202" s="81">
        <f t="shared" si="15"/>
        <v>0</v>
      </c>
      <c r="K202" s="81">
        <f t="shared" si="16"/>
        <v>0</v>
      </c>
      <c r="L202" s="81">
        <f>SUM(L203:L207)</f>
        <v>0</v>
      </c>
      <c r="M202" s="81">
        <f t="shared" ref="M202:AF202" si="23">SUM(M203:M207)</f>
        <v>0</v>
      </c>
      <c r="N202" s="81">
        <f t="shared" si="23"/>
        <v>0</v>
      </c>
      <c r="O202" s="81">
        <f t="shared" si="23"/>
        <v>0</v>
      </c>
      <c r="P202" s="81">
        <f t="shared" si="23"/>
        <v>0</v>
      </c>
      <c r="Q202" s="81">
        <f t="shared" si="23"/>
        <v>0</v>
      </c>
      <c r="R202" s="81">
        <f t="shared" si="23"/>
        <v>0</v>
      </c>
      <c r="S202" s="81">
        <f t="shared" si="23"/>
        <v>0</v>
      </c>
      <c r="T202" s="81">
        <f t="shared" si="23"/>
        <v>0</v>
      </c>
      <c r="U202" s="81">
        <f t="shared" si="23"/>
        <v>0</v>
      </c>
      <c r="V202" s="81">
        <f t="shared" si="23"/>
        <v>0</v>
      </c>
      <c r="W202" s="81">
        <f t="shared" si="23"/>
        <v>0</v>
      </c>
      <c r="X202" s="81">
        <f t="shared" si="23"/>
        <v>0</v>
      </c>
      <c r="Y202" s="81">
        <f t="shared" si="23"/>
        <v>0</v>
      </c>
      <c r="Z202" s="81">
        <f t="shared" si="23"/>
        <v>0</v>
      </c>
      <c r="AA202" s="81">
        <f t="shared" si="23"/>
        <v>0</v>
      </c>
      <c r="AB202" s="81">
        <f t="shared" si="23"/>
        <v>0</v>
      </c>
      <c r="AC202" s="81">
        <f t="shared" si="23"/>
        <v>0</v>
      </c>
      <c r="AD202" s="81">
        <f t="shared" si="23"/>
        <v>0</v>
      </c>
      <c r="AE202" s="81">
        <f t="shared" si="23"/>
        <v>0</v>
      </c>
      <c r="AF202" s="81">
        <f t="shared" si="23"/>
        <v>0</v>
      </c>
    </row>
    <row r="203" spans="3:32" ht="25.5" x14ac:dyDescent="0.2">
      <c r="C203" s="86"/>
      <c r="F203" s="55" t="s">
        <v>890</v>
      </c>
      <c r="G203" s="54" t="s">
        <v>409</v>
      </c>
      <c r="H203" s="87"/>
      <c r="I203" s="181"/>
      <c r="J203" s="81">
        <f t="shared" ref="J203:J266" si="24">SUM(K203,W203,AA203)*IF(H203&gt;0,1,0)</f>
        <v>0</v>
      </c>
      <c r="K203" s="81">
        <f t="shared" ref="K203:K266" si="25">SUM(L203:O203)</f>
        <v>0</v>
      </c>
      <c r="L203" s="54"/>
      <c r="M203" s="181"/>
      <c r="N203" s="54"/>
      <c r="O203" s="181"/>
      <c r="P203" s="54"/>
      <c r="Q203" s="181"/>
      <c r="R203" s="54"/>
      <c r="S203" s="181"/>
      <c r="T203" s="54"/>
      <c r="U203" s="181"/>
      <c r="V203" s="54"/>
      <c r="W203" s="181"/>
      <c r="X203" s="54"/>
      <c r="Y203" s="181"/>
      <c r="Z203" s="54"/>
      <c r="AA203" s="54"/>
      <c r="AB203" s="181"/>
      <c r="AC203" s="54"/>
      <c r="AD203" s="181"/>
      <c r="AE203" s="181"/>
      <c r="AF203" s="54"/>
    </row>
    <row r="204" spans="3:32" x14ac:dyDescent="0.2">
      <c r="C204" s="86"/>
      <c r="F204" s="55" t="s">
        <v>645</v>
      </c>
      <c r="G204" s="54" t="s">
        <v>411</v>
      </c>
      <c r="H204" s="87"/>
      <c r="I204" s="181"/>
      <c r="J204" s="81">
        <f t="shared" si="24"/>
        <v>0</v>
      </c>
      <c r="K204" s="81">
        <f t="shared" si="25"/>
        <v>0</v>
      </c>
      <c r="L204" s="54"/>
      <c r="M204" s="181"/>
      <c r="N204" s="54"/>
      <c r="O204" s="181"/>
      <c r="P204" s="54"/>
      <c r="Q204" s="181"/>
      <c r="R204" s="54"/>
      <c r="S204" s="181"/>
      <c r="T204" s="54"/>
      <c r="U204" s="181"/>
      <c r="V204" s="54"/>
      <c r="W204" s="181"/>
      <c r="X204" s="54"/>
      <c r="Y204" s="181"/>
      <c r="Z204" s="54"/>
      <c r="AA204" s="54"/>
      <c r="AB204" s="181"/>
      <c r="AC204" s="54"/>
      <c r="AD204" s="181"/>
      <c r="AE204" s="181"/>
      <c r="AF204" s="54"/>
    </row>
    <row r="205" spans="3:32" x14ac:dyDescent="0.2">
      <c r="C205" s="86"/>
      <c r="F205" s="55" t="s">
        <v>480</v>
      </c>
      <c r="G205" s="54" t="s">
        <v>413</v>
      </c>
      <c r="H205" s="87"/>
      <c r="I205" s="181"/>
      <c r="J205" s="81">
        <f t="shared" si="24"/>
        <v>0</v>
      </c>
      <c r="K205" s="81">
        <f t="shared" si="25"/>
        <v>0</v>
      </c>
      <c r="L205" s="54"/>
      <c r="M205" s="181"/>
      <c r="N205" s="54"/>
      <c r="O205" s="181"/>
      <c r="P205" s="54"/>
      <c r="Q205" s="181"/>
      <c r="R205" s="54"/>
      <c r="S205" s="181"/>
      <c r="T205" s="54"/>
      <c r="U205" s="181"/>
      <c r="V205" s="54"/>
      <c r="W205" s="181"/>
      <c r="X205" s="54"/>
      <c r="Y205" s="181"/>
      <c r="Z205" s="54"/>
      <c r="AA205" s="54"/>
      <c r="AB205" s="181"/>
      <c r="AC205" s="54"/>
      <c r="AD205" s="181"/>
      <c r="AE205" s="181"/>
      <c r="AF205" s="54"/>
    </row>
    <row r="206" spans="3:32" x14ac:dyDescent="0.2">
      <c r="C206" s="86"/>
      <c r="F206" s="55" t="s">
        <v>474</v>
      </c>
      <c r="G206" s="54" t="s">
        <v>415</v>
      </c>
      <c r="H206" s="87"/>
      <c r="I206" s="181"/>
      <c r="J206" s="81">
        <f t="shared" si="24"/>
        <v>0</v>
      </c>
      <c r="K206" s="81">
        <f t="shared" si="25"/>
        <v>0</v>
      </c>
      <c r="L206" s="54"/>
      <c r="M206" s="181"/>
      <c r="N206" s="54"/>
      <c r="O206" s="181"/>
      <c r="P206" s="54"/>
      <c r="Q206" s="181"/>
      <c r="R206" s="54"/>
      <c r="S206" s="181"/>
      <c r="T206" s="54"/>
      <c r="U206" s="181"/>
      <c r="V206" s="54"/>
      <c r="W206" s="181"/>
      <c r="X206" s="54"/>
      <c r="Y206" s="181"/>
      <c r="Z206" s="54"/>
      <c r="AA206" s="54"/>
      <c r="AB206" s="181"/>
      <c r="AC206" s="54"/>
      <c r="AD206" s="181"/>
      <c r="AE206" s="181"/>
      <c r="AF206" s="54"/>
    </row>
    <row r="207" spans="3:32" x14ac:dyDescent="0.2">
      <c r="C207" s="86"/>
      <c r="F207" s="55" t="s">
        <v>482</v>
      </c>
      <c r="G207" s="54" t="s">
        <v>417</v>
      </c>
      <c r="H207" s="87"/>
      <c r="I207" s="181"/>
      <c r="J207" s="81">
        <f t="shared" si="24"/>
        <v>0</v>
      </c>
      <c r="K207" s="81">
        <f t="shared" si="25"/>
        <v>0</v>
      </c>
      <c r="L207" s="54"/>
      <c r="M207" s="181"/>
      <c r="N207" s="54"/>
      <c r="O207" s="181"/>
      <c r="P207" s="54"/>
      <c r="Q207" s="181"/>
      <c r="R207" s="54"/>
      <c r="S207" s="181"/>
      <c r="T207" s="54"/>
      <c r="U207" s="181"/>
      <c r="V207" s="54"/>
      <c r="W207" s="181"/>
      <c r="X207" s="54"/>
      <c r="Y207" s="181"/>
      <c r="Z207" s="54"/>
      <c r="AA207" s="54"/>
      <c r="AB207" s="181"/>
      <c r="AC207" s="54"/>
      <c r="AD207" s="181"/>
      <c r="AE207" s="181"/>
      <c r="AF207" s="54"/>
    </row>
    <row r="208" spans="3:32" x14ac:dyDescent="0.2">
      <c r="C208" s="86"/>
      <c r="F208" s="53" t="s">
        <v>372</v>
      </c>
      <c r="G208" s="54" t="s">
        <v>419</v>
      </c>
      <c r="H208" s="87"/>
      <c r="I208" s="181"/>
      <c r="J208" s="81">
        <f t="shared" si="24"/>
        <v>0</v>
      </c>
      <c r="K208" s="81">
        <f t="shared" si="25"/>
        <v>0</v>
      </c>
      <c r="L208" s="54"/>
      <c r="M208" s="181"/>
      <c r="N208" s="54"/>
      <c r="O208" s="181"/>
      <c r="P208" s="54"/>
      <c r="Q208" s="181"/>
      <c r="R208" s="54"/>
      <c r="S208" s="181"/>
      <c r="T208" s="54"/>
      <c r="U208" s="181"/>
      <c r="V208" s="54"/>
      <c r="W208" s="181"/>
      <c r="X208" s="54"/>
      <c r="Y208" s="181"/>
      <c r="Z208" s="54"/>
      <c r="AA208" s="54"/>
      <c r="AB208" s="181"/>
      <c r="AC208" s="54"/>
      <c r="AD208" s="181"/>
      <c r="AE208" s="181"/>
      <c r="AF208" s="54"/>
    </row>
    <row r="209" spans="3:32" x14ac:dyDescent="0.2">
      <c r="C209" s="86"/>
      <c r="F209" s="53" t="s">
        <v>374</v>
      </c>
      <c r="G209" s="54" t="s">
        <v>421</v>
      </c>
      <c r="H209" s="87"/>
      <c r="I209" s="181"/>
      <c r="J209" s="81">
        <f t="shared" si="24"/>
        <v>0</v>
      </c>
      <c r="K209" s="81">
        <f t="shared" si="25"/>
        <v>0</v>
      </c>
      <c r="L209" s="54"/>
      <c r="M209" s="181"/>
      <c r="N209" s="54"/>
      <c r="O209" s="181"/>
      <c r="P209" s="54"/>
      <c r="Q209" s="181"/>
      <c r="R209" s="54"/>
      <c r="S209" s="181"/>
      <c r="T209" s="54"/>
      <c r="U209" s="181"/>
      <c r="V209" s="54"/>
      <c r="W209" s="181"/>
      <c r="X209" s="54"/>
      <c r="Y209" s="181"/>
      <c r="Z209" s="54"/>
      <c r="AA209" s="54"/>
      <c r="AB209" s="181"/>
      <c r="AC209" s="54"/>
      <c r="AD209" s="181"/>
      <c r="AE209" s="181"/>
      <c r="AF209" s="54"/>
    </row>
    <row r="210" spans="3:32" x14ac:dyDescent="0.2">
      <c r="C210" s="86"/>
      <c r="F210" s="53" t="s">
        <v>363</v>
      </c>
      <c r="G210" s="54" t="s">
        <v>423</v>
      </c>
      <c r="H210" s="87"/>
      <c r="I210" s="181"/>
      <c r="J210" s="81">
        <f t="shared" si="24"/>
        <v>0</v>
      </c>
      <c r="K210" s="81">
        <f t="shared" si="25"/>
        <v>0</v>
      </c>
      <c r="L210" s="54"/>
      <c r="M210" s="181"/>
      <c r="N210" s="54"/>
      <c r="O210" s="181"/>
      <c r="P210" s="54"/>
      <c r="Q210" s="181"/>
      <c r="R210" s="54"/>
      <c r="S210" s="181"/>
      <c r="T210" s="54"/>
      <c r="U210" s="181"/>
      <c r="V210" s="54"/>
      <c r="W210" s="181"/>
      <c r="X210" s="54"/>
      <c r="Y210" s="181"/>
      <c r="Z210" s="54"/>
      <c r="AA210" s="54"/>
      <c r="AB210" s="181"/>
      <c r="AC210" s="54"/>
      <c r="AD210" s="181"/>
      <c r="AE210" s="181"/>
      <c r="AF210" s="54"/>
    </row>
    <row r="211" spans="3:32" x14ac:dyDescent="0.2">
      <c r="C211" s="86"/>
      <c r="F211" s="53" t="s">
        <v>376</v>
      </c>
      <c r="G211" s="54" t="s">
        <v>425</v>
      </c>
      <c r="H211" s="87"/>
      <c r="I211" s="181"/>
      <c r="J211" s="81">
        <f t="shared" si="24"/>
        <v>0</v>
      </c>
      <c r="K211" s="81">
        <f t="shared" si="25"/>
        <v>0</v>
      </c>
      <c r="L211" s="54"/>
      <c r="M211" s="181"/>
      <c r="N211" s="54"/>
      <c r="O211" s="181"/>
      <c r="P211" s="54"/>
      <c r="Q211" s="181"/>
      <c r="R211" s="54"/>
      <c r="S211" s="181"/>
      <c r="T211" s="54"/>
      <c r="U211" s="181"/>
      <c r="V211" s="54"/>
      <c r="W211" s="181"/>
      <c r="X211" s="54"/>
      <c r="Y211" s="181"/>
      <c r="Z211" s="54"/>
      <c r="AA211" s="54"/>
      <c r="AB211" s="181"/>
      <c r="AC211" s="54"/>
      <c r="AD211" s="181"/>
      <c r="AE211" s="181"/>
      <c r="AF211" s="54"/>
    </row>
    <row r="212" spans="3:32" x14ac:dyDescent="0.2">
      <c r="C212" s="86"/>
      <c r="F212" s="53" t="s">
        <v>378</v>
      </c>
      <c r="G212" s="54" t="s">
        <v>426</v>
      </c>
      <c r="H212" s="87"/>
      <c r="I212" s="181"/>
      <c r="J212" s="81">
        <f t="shared" si="24"/>
        <v>0</v>
      </c>
      <c r="K212" s="81">
        <f t="shared" si="25"/>
        <v>0</v>
      </c>
      <c r="L212" s="54"/>
      <c r="M212" s="181"/>
      <c r="N212" s="54"/>
      <c r="O212" s="181"/>
      <c r="P212" s="54"/>
      <c r="Q212" s="181"/>
      <c r="R212" s="54"/>
      <c r="S212" s="181"/>
      <c r="T212" s="54"/>
      <c r="U212" s="181"/>
      <c r="V212" s="54"/>
      <c r="W212" s="181"/>
      <c r="X212" s="54"/>
      <c r="Y212" s="181"/>
      <c r="Z212" s="54"/>
      <c r="AA212" s="54"/>
      <c r="AB212" s="181"/>
      <c r="AC212" s="54"/>
      <c r="AD212" s="181"/>
      <c r="AE212" s="181"/>
      <c r="AF212" s="54"/>
    </row>
    <row r="213" spans="3:32" x14ac:dyDescent="0.2">
      <c r="C213" s="86"/>
      <c r="F213" s="53" t="s">
        <v>380</v>
      </c>
      <c r="G213" s="54" t="s">
        <v>427</v>
      </c>
      <c r="H213" s="87"/>
      <c r="I213" s="181"/>
      <c r="J213" s="81">
        <f t="shared" si="24"/>
        <v>0</v>
      </c>
      <c r="K213" s="81">
        <f t="shared" si="25"/>
        <v>0</v>
      </c>
      <c r="L213" s="54"/>
      <c r="M213" s="181"/>
      <c r="N213" s="54"/>
      <c r="O213" s="181"/>
      <c r="P213" s="54"/>
      <c r="Q213" s="181"/>
      <c r="R213" s="54"/>
      <c r="S213" s="181"/>
      <c r="T213" s="54"/>
      <c r="U213" s="181"/>
      <c r="V213" s="54"/>
      <c r="W213" s="181"/>
      <c r="X213" s="54"/>
      <c r="Y213" s="181"/>
      <c r="Z213" s="54"/>
      <c r="AA213" s="54"/>
      <c r="AB213" s="181"/>
      <c r="AC213" s="54"/>
      <c r="AD213" s="181"/>
      <c r="AE213" s="181"/>
      <c r="AF213" s="54"/>
    </row>
    <row r="214" spans="3:32" x14ac:dyDescent="0.2">
      <c r="F214" s="53" t="s">
        <v>382</v>
      </c>
      <c r="G214" s="54" t="s">
        <v>429</v>
      </c>
      <c r="H214" s="81">
        <f>IF(SUM(H215:H219)&gt;=1,1,0)</f>
        <v>0</v>
      </c>
      <c r="I214" s="81"/>
      <c r="J214" s="81">
        <f t="shared" si="24"/>
        <v>0</v>
      </c>
      <c r="K214" s="81">
        <f t="shared" si="25"/>
        <v>0</v>
      </c>
      <c r="L214" s="81">
        <f>SUM(L215:L219)</f>
        <v>0</v>
      </c>
      <c r="M214" s="81">
        <f t="shared" ref="M214:AF214" si="26">SUM(M215:M219)</f>
        <v>0</v>
      </c>
      <c r="N214" s="81">
        <f t="shared" si="26"/>
        <v>0</v>
      </c>
      <c r="O214" s="81">
        <f t="shared" si="26"/>
        <v>0</v>
      </c>
      <c r="P214" s="81">
        <f t="shared" si="26"/>
        <v>0</v>
      </c>
      <c r="Q214" s="81">
        <f t="shared" si="26"/>
        <v>0</v>
      </c>
      <c r="R214" s="81">
        <f t="shared" si="26"/>
        <v>0</v>
      </c>
      <c r="S214" s="81">
        <f t="shared" si="26"/>
        <v>0</v>
      </c>
      <c r="T214" s="81">
        <f t="shared" si="26"/>
        <v>0</v>
      </c>
      <c r="U214" s="81">
        <f t="shared" si="26"/>
        <v>0</v>
      </c>
      <c r="V214" s="81">
        <f t="shared" si="26"/>
        <v>0</v>
      </c>
      <c r="W214" s="81">
        <f t="shared" si="26"/>
        <v>0</v>
      </c>
      <c r="X214" s="81">
        <f t="shared" si="26"/>
        <v>0</v>
      </c>
      <c r="Y214" s="81">
        <f t="shared" si="26"/>
        <v>0</v>
      </c>
      <c r="Z214" s="81">
        <f t="shared" si="26"/>
        <v>0</v>
      </c>
      <c r="AA214" s="81">
        <f t="shared" si="26"/>
        <v>0</v>
      </c>
      <c r="AB214" s="81">
        <f t="shared" si="26"/>
        <v>0</v>
      </c>
      <c r="AC214" s="81">
        <f t="shared" si="26"/>
        <v>0</v>
      </c>
      <c r="AD214" s="81">
        <f t="shared" si="26"/>
        <v>0</v>
      </c>
      <c r="AE214" s="81">
        <f t="shared" si="26"/>
        <v>0</v>
      </c>
      <c r="AF214" s="81">
        <f t="shared" si="26"/>
        <v>0</v>
      </c>
    </row>
    <row r="215" spans="3:32" ht="25.5" x14ac:dyDescent="0.2">
      <c r="C215" s="86"/>
      <c r="F215" s="55" t="s">
        <v>384</v>
      </c>
      <c r="G215" s="54" t="s">
        <v>431</v>
      </c>
      <c r="H215" s="87"/>
      <c r="I215" s="181"/>
      <c r="J215" s="81">
        <f t="shared" si="24"/>
        <v>0</v>
      </c>
      <c r="K215" s="81">
        <f t="shared" si="25"/>
        <v>0</v>
      </c>
      <c r="L215" s="54"/>
      <c r="M215" s="181"/>
      <c r="N215" s="54"/>
      <c r="O215" s="181"/>
      <c r="P215" s="54"/>
      <c r="Q215" s="181"/>
      <c r="R215" s="54"/>
      <c r="S215" s="181"/>
      <c r="T215" s="54"/>
      <c r="U215" s="181"/>
      <c r="V215" s="54"/>
      <c r="W215" s="181"/>
      <c r="X215" s="54"/>
      <c r="Y215" s="181"/>
      <c r="Z215" s="54"/>
      <c r="AA215" s="54"/>
      <c r="AB215" s="181"/>
      <c r="AC215" s="54"/>
      <c r="AD215" s="181"/>
      <c r="AE215" s="181"/>
      <c r="AF215" s="54"/>
    </row>
    <row r="216" spans="3:32" x14ac:dyDescent="0.2">
      <c r="C216" s="86"/>
      <c r="F216" s="55" t="s">
        <v>386</v>
      </c>
      <c r="G216" s="54" t="s">
        <v>433</v>
      </c>
      <c r="H216" s="87"/>
      <c r="I216" s="181"/>
      <c r="J216" s="81">
        <f t="shared" si="24"/>
        <v>0</v>
      </c>
      <c r="K216" s="81">
        <f t="shared" si="25"/>
        <v>0</v>
      </c>
      <c r="L216" s="54"/>
      <c r="M216" s="181"/>
      <c r="N216" s="54"/>
      <c r="O216" s="181"/>
      <c r="P216" s="54"/>
      <c r="Q216" s="181"/>
      <c r="R216" s="54"/>
      <c r="S216" s="181"/>
      <c r="T216" s="54"/>
      <c r="U216" s="181"/>
      <c r="V216" s="54"/>
      <c r="W216" s="181"/>
      <c r="X216" s="54"/>
      <c r="Y216" s="181"/>
      <c r="Z216" s="54"/>
      <c r="AA216" s="54"/>
      <c r="AB216" s="181"/>
      <c r="AC216" s="54"/>
      <c r="AD216" s="181"/>
      <c r="AE216" s="181"/>
      <c r="AF216" s="54"/>
    </row>
    <row r="217" spans="3:32" x14ac:dyDescent="0.2">
      <c r="C217" s="86"/>
      <c r="F217" s="55" t="s">
        <v>388</v>
      </c>
      <c r="G217" s="54" t="s">
        <v>434</v>
      </c>
      <c r="H217" s="87"/>
      <c r="I217" s="181"/>
      <c r="J217" s="81">
        <f t="shared" si="24"/>
        <v>0</v>
      </c>
      <c r="K217" s="81">
        <f t="shared" si="25"/>
        <v>0</v>
      </c>
      <c r="L217" s="54"/>
      <c r="M217" s="181"/>
      <c r="N217" s="54"/>
      <c r="O217" s="181"/>
      <c r="P217" s="54"/>
      <c r="Q217" s="181"/>
      <c r="R217" s="54"/>
      <c r="S217" s="181"/>
      <c r="T217" s="54"/>
      <c r="U217" s="181"/>
      <c r="V217" s="54"/>
      <c r="W217" s="181"/>
      <c r="X217" s="54"/>
      <c r="Y217" s="181"/>
      <c r="Z217" s="54"/>
      <c r="AA217" s="54"/>
      <c r="AB217" s="181"/>
      <c r="AC217" s="54"/>
      <c r="AD217" s="181"/>
      <c r="AE217" s="181"/>
      <c r="AF217" s="54"/>
    </row>
    <row r="218" spans="3:32" x14ac:dyDescent="0.2">
      <c r="C218" s="86"/>
      <c r="F218" s="55" t="s">
        <v>390</v>
      </c>
      <c r="G218" s="54" t="s">
        <v>435</v>
      </c>
      <c r="H218" s="87"/>
      <c r="I218" s="181"/>
      <c r="J218" s="81">
        <f t="shared" si="24"/>
        <v>0</v>
      </c>
      <c r="K218" s="81">
        <f t="shared" si="25"/>
        <v>0</v>
      </c>
      <c r="L218" s="54"/>
      <c r="M218" s="181"/>
      <c r="N218" s="54"/>
      <c r="O218" s="181"/>
      <c r="P218" s="54"/>
      <c r="Q218" s="181"/>
      <c r="R218" s="54"/>
      <c r="S218" s="181"/>
      <c r="T218" s="54"/>
      <c r="U218" s="181"/>
      <c r="V218" s="54"/>
      <c r="W218" s="181"/>
      <c r="X218" s="54"/>
      <c r="Y218" s="181"/>
      <c r="Z218" s="54"/>
      <c r="AA218" s="54"/>
      <c r="AB218" s="181"/>
      <c r="AC218" s="54"/>
      <c r="AD218" s="181"/>
      <c r="AE218" s="181"/>
      <c r="AF218" s="54"/>
    </row>
    <row r="219" spans="3:32" x14ac:dyDescent="0.2">
      <c r="C219" s="86"/>
      <c r="F219" s="55" t="s">
        <v>392</v>
      </c>
      <c r="G219" s="54" t="s">
        <v>437</v>
      </c>
      <c r="H219" s="87"/>
      <c r="I219" s="181"/>
      <c r="J219" s="81">
        <f t="shared" si="24"/>
        <v>0</v>
      </c>
      <c r="K219" s="81">
        <f t="shared" si="25"/>
        <v>0</v>
      </c>
      <c r="L219" s="54"/>
      <c r="M219" s="181"/>
      <c r="N219" s="54"/>
      <c r="O219" s="181"/>
      <c r="P219" s="54"/>
      <c r="Q219" s="181"/>
      <c r="R219" s="54"/>
      <c r="S219" s="181"/>
      <c r="T219" s="54"/>
      <c r="U219" s="181"/>
      <c r="V219" s="54"/>
      <c r="W219" s="181"/>
      <c r="X219" s="54"/>
      <c r="Y219" s="181"/>
      <c r="Z219" s="54"/>
      <c r="AA219" s="54"/>
      <c r="AB219" s="181"/>
      <c r="AC219" s="54"/>
      <c r="AD219" s="181"/>
      <c r="AE219" s="181"/>
      <c r="AF219" s="54"/>
    </row>
    <row r="220" spans="3:32" x14ac:dyDescent="0.2">
      <c r="C220" s="86"/>
      <c r="F220" s="53" t="s">
        <v>394</v>
      </c>
      <c r="G220" s="54" t="s">
        <v>438</v>
      </c>
      <c r="H220" s="87"/>
      <c r="I220" s="181"/>
      <c r="J220" s="81">
        <f t="shared" si="24"/>
        <v>0</v>
      </c>
      <c r="K220" s="81">
        <f t="shared" si="25"/>
        <v>0</v>
      </c>
      <c r="L220" s="54"/>
      <c r="M220" s="181"/>
      <c r="N220" s="54"/>
      <c r="O220" s="181"/>
      <c r="P220" s="54"/>
      <c r="Q220" s="181"/>
      <c r="R220" s="54"/>
      <c r="S220" s="181"/>
      <c r="T220" s="54"/>
      <c r="U220" s="181"/>
      <c r="V220" s="54"/>
      <c r="W220" s="181"/>
      <c r="X220" s="54"/>
      <c r="Y220" s="181"/>
      <c r="Z220" s="54"/>
      <c r="AA220" s="54"/>
      <c r="AB220" s="181"/>
      <c r="AC220" s="54"/>
      <c r="AD220" s="181"/>
      <c r="AE220" s="181"/>
      <c r="AF220" s="54"/>
    </row>
    <row r="221" spans="3:32" x14ac:dyDescent="0.2">
      <c r="F221" s="53" t="s">
        <v>396</v>
      </c>
      <c r="G221" s="54" t="s">
        <v>439</v>
      </c>
      <c r="H221" s="87"/>
      <c r="I221" s="181"/>
      <c r="J221" s="81">
        <f t="shared" si="24"/>
        <v>0</v>
      </c>
      <c r="K221" s="81">
        <f t="shared" si="25"/>
        <v>0</v>
      </c>
      <c r="L221" s="54"/>
      <c r="M221" s="181"/>
      <c r="N221" s="54"/>
      <c r="O221" s="181"/>
      <c r="P221" s="54"/>
      <c r="Q221" s="181"/>
      <c r="R221" s="54"/>
      <c r="S221" s="181"/>
      <c r="T221" s="54"/>
      <c r="U221" s="181"/>
      <c r="V221" s="54"/>
      <c r="W221" s="181"/>
      <c r="X221" s="54"/>
      <c r="Y221" s="181"/>
      <c r="Z221" s="54"/>
      <c r="AA221" s="54"/>
      <c r="AB221" s="181"/>
      <c r="AC221" s="54"/>
      <c r="AD221" s="181"/>
      <c r="AE221" s="181"/>
      <c r="AF221" s="54"/>
    </row>
    <row r="222" spans="3:32" ht="16.5" customHeight="1" x14ac:dyDescent="0.2">
      <c r="C222" s="86"/>
      <c r="F222" s="53" t="s">
        <v>400</v>
      </c>
      <c r="G222" s="54" t="s">
        <v>441</v>
      </c>
      <c r="H222" s="87"/>
      <c r="I222" s="181"/>
      <c r="J222" s="81">
        <f t="shared" si="24"/>
        <v>0</v>
      </c>
      <c r="K222" s="81">
        <f t="shared" si="25"/>
        <v>0</v>
      </c>
      <c r="L222" s="54"/>
      <c r="M222" s="181"/>
      <c r="N222" s="54"/>
      <c r="O222" s="181"/>
      <c r="P222" s="54"/>
      <c r="Q222" s="181"/>
      <c r="R222" s="54"/>
      <c r="S222" s="181"/>
      <c r="T222" s="54"/>
      <c r="U222" s="181"/>
      <c r="V222" s="54"/>
      <c r="W222" s="181"/>
      <c r="X222" s="54"/>
      <c r="Y222" s="181"/>
      <c r="Z222" s="54"/>
      <c r="AA222" s="54"/>
      <c r="AB222" s="181"/>
      <c r="AC222" s="54"/>
      <c r="AD222" s="181"/>
      <c r="AE222" s="181"/>
      <c r="AF222" s="54"/>
    </row>
    <row r="223" spans="3:32" x14ac:dyDescent="0.2">
      <c r="C223" s="86"/>
      <c r="F223" s="53" t="s">
        <v>402</v>
      </c>
      <c r="G223" s="54" t="s">
        <v>443</v>
      </c>
      <c r="H223" s="87"/>
      <c r="I223" s="181"/>
      <c r="J223" s="81">
        <f t="shared" si="24"/>
        <v>0</v>
      </c>
      <c r="K223" s="81">
        <f t="shared" si="25"/>
        <v>0</v>
      </c>
      <c r="L223" s="54"/>
      <c r="M223" s="181"/>
      <c r="N223" s="54"/>
      <c r="O223" s="181"/>
      <c r="P223" s="54"/>
      <c r="Q223" s="181"/>
      <c r="R223" s="54"/>
      <c r="S223" s="181"/>
      <c r="T223" s="54"/>
      <c r="U223" s="181"/>
      <c r="V223" s="54"/>
      <c r="W223" s="181"/>
      <c r="X223" s="54"/>
      <c r="Y223" s="181"/>
      <c r="Z223" s="54"/>
      <c r="AA223" s="54"/>
      <c r="AB223" s="181"/>
      <c r="AC223" s="54"/>
      <c r="AD223" s="181"/>
      <c r="AE223" s="181"/>
      <c r="AF223" s="54"/>
    </row>
    <row r="224" spans="3:32" x14ac:dyDescent="0.2">
      <c r="C224" s="86"/>
      <c r="F224" s="53" t="s">
        <v>592</v>
      </c>
      <c r="G224" s="54" t="s">
        <v>445</v>
      </c>
      <c r="H224" s="87"/>
      <c r="I224" s="181"/>
      <c r="J224" s="81">
        <f t="shared" si="24"/>
        <v>0</v>
      </c>
      <c r="K224" s="81">
        <f t="shared" si="25"/>
        <v>0</v>
      </c>
      <c r="L224" s="54"/>
      <c r="M224" s="181"/>
      <c r="N224" s="54"/>
      <c r="O224" s="181"/>
      <c r="P224" s="54"/>
      <c r="Q224" s="181"/>
      <c r="R224" s="54"/>
      <c r="S224" s="181"/>
      <c r="T224" s="54"/>
      <c r="U224" s="181"/>
      <c r="V224" s="54"/>
      <c r="W224" s="181"/>
      <c r="X224" s="54"/>
      <c r="Y224" s="181"/>
      <c r="Z224" s="54"/>
      <c r="AA224" s="54"/>
      <c r="AB224" s="181"/>
      <c r="AC224" s="54"/>
      <c r="AD224" s="181"/>
      <c r="AE224" s="181"/>
      <c r="AF224" s="54"/>
    </row>
    <row r="225" spans="3:32" x14ac:dyDescent="0.2">
      <c r="C225" s="86"/>
      <c r="F225" s="53" t="s">
        <v>398</v>
      </c>
      <c r="G225" s="54" t="s">
        <v>447</v>
      </c>
      <c r="H225" s="87"/>
      <c r="I225" s="181"/>
      <c r="J225" s="81">
        <f t="shared" si="24"/>
        <v>0</v>
      </c>
      <c r="K225" s="81">
        <f t="shared" si="25"/>
        <v>0</v>
      </c>
      <c r="L225" s="54"/>
      <c r="M225" s="181"/>
      <c r="N225" s="54"/>
      <c r="O225" s="181"/>
      <c r="P225" s="54"/>
      <c r="Q225" s="181"/>
      <c r="R225" s="54"/>
      <c r="S225" s="181"/>
      <c r="T225" s="54"/>
      <c r="U225" s="181"/>
      <c r="V225" s="54"/>
      <c r="W225" s="181"/>
      <c r="X225" s="54"/>
      <c r="Y225" s="181"/>
      <c r="Z225" s="54"/>
      <c r="AA225" s="54"/>
      <c r="AB225" s="181"/>
      <c r="AC225" s="54"/>
      <c r="AD225" s="181"/>
      <c r="AE225" s="181"/>
      <c r="AF225" s="54"/>
    </row>
    <row r="226" spans="3:32" x14ac:dyDescent="0.2">
      <c r="C226" s="86"/>
      <c r="F226" s="53" t="s">
        <v>404</v>
      </c>
      <c r="G226" s="54" t="s">
        <v>449</v>
      </c>
      <c r="H226" s="87"/>
      <c r="I226" s="181"/>
      <c r="J226" s="81">
        <f t="shared" si="24"/>
        <v>0</v>
      </c>
      <c r="K226" s="81">
        <f t="shared" si="25"/>
        <v>0</v>
      </c>
      <c r="L226" s="54"/>
      <c r="M226" s="181"/>
      <c r="N226" s="54"/>
      <c r="O226" s="181"/>
      <c r="P226" s="54"/>
      <c r="Q226" s="181"/>
      <c r="R226" s="54"/>
      <c r="S226" s="181"/>
      <c r="T226" s="54"/>
      <c r="U226" s="181"/>
      <c r="V226" s="54"/>
      <c r="W226" s="181"/>
      <c r="X226" s="54"/>
      <c r="Y226" s="181"/>
      <c r="Z226" s="54"/>
      <c r="AA226" s="54"/>
      <c r="AB226" s="181"/>
      <c r="AC226" s="54"/>
      <c r="AD226" s="181"/>
      <c r="AE226" s="181"/>
      <c r="AF226" s="54"/>
    </row>
    <row r="227" spans="3:32" x14ac:dyDescent="0.2">
      <c r="C227" s="86"/>
      <c r="F227" s="53" t="s">
        <v>406</v>
      </c>
      <c r="G227" s="54" t="s">
        <v>451</v>
      </c>
      <c r="H227" s="87"/>
      <c r="I227" s="181"/>
      <c r="J227" s="81">
        <f t="shared" si="24"/>
        <v>0</v>
      </c>
      <c r="K227" s="81">
        <f t="shared" si="25"/>
        <v>0</v>
      </c>
      <c r="L227" s="54"/>
      <c r="M227" s="181"/>
      <c r="N227" s="54"/>
      <c r="O227" s="181"/>
      <c r="P227" s="54"/>
      <c r="Q227" s="181"/>
      <c r="R227" s="54"/>
      <c r="S227" s="181"/>
      <c r="T227" s="54"/>
      <c r="U227" s="181"/>
      <c r="V227" s="54"/>
      <c r="W227" s="181"/>
      <c r="X227" s="54"/>
      <c r="Y227" s="181"/>
      <c r="Z227" s="54"/>
      <c r="AA227" s="54"/>
      <c r="AB227" s="181"/>
      <c r="AC227" s="54"/>
      <c r="AD227" s="181"/>
      <c r="AE227" s="181"/>
      <c r="AF227" s="54"/>
    </row>
    <row r="228" spans="3:32" x14ac:dyDescent="0.2">
      <c r="F228" s="53" t="s">
        <v>408</v>
      </c>
      <c r="G228" s="54" t="s">
        <v>453</v>
      </c>
      <c r="H228" s="81">
        <f>IF(SUM(H229:H232)&gt;=1,1,0)</f>
        <v>0</v>
      </c>
      <c r="I228" s="81"/>
      <c r="J228" s="81">
        <f t="shared" si="24"/>
        <v>0</v>
      </c>
      <c r="K228" s="81">
        <f t="shared" si="25"/>
        <v>0</v>
      </c>
      <c r="L228" s="81">
        <f>SUM(L229:L232)</f>
        <v>0</v>
      </c>
      <c r="M228" s="81">
        <f t="shared" ref="M228:AF228" si="27">SUM(M229:M232)</f>
        <v>0</v>
      </c>
      <c r="N228" s="81">
        <f t="shared" si="27"/>
        <v>0</v>
      </c>
      <c r="O228" s="81">
        <f t="shared" si="27"/>
        <v>0</v>
      </c>
      <c r="P228" s="81">
        <f t="shared" si="27"/>
        <v>0</v>
      </c>
      <c r="Q228" s="81">
        <f t="shared" si="27"/>
        <v>0</v>
      </c>
      <c r="R228" s="81">
        <f t="shared" si="27"/>
        <v>0</v>
      </c>
      <c r="S228" s="81">
        <f t="shared" si="27"/>
        <v>0</v>
      </c>
      <c r="T228" s="81">
        <f t="shared" si="27"/>
        <v>0</v>
      </c>
      <c r="U228" s="81">
        <f t="shared" si="27"/>
        <v>0</v>
      </c>
      <c r="V228" s="81">
        <f t="shared" si="27"/>
        <v>0</v>
      </c>
      <c r="W228" s="81">
        <f t="shared" si="27"/>
        <v>0</v>
      </c>
      <c r="X228" s="81">
        <f t="shared" si="27"/>
        <v>0</v>
      </c>
      <c r="Y228" s="81">
        <f t="shared" si="27"/>
        <v>0</v>
      </c>
      <c r="Z228" s="81">
        <f t="shared" si="27"/>
        <v>0</v>
      </c>
      <c r="AA228" s="81">
        <f t="shared" si="27"/>
        <v>0</v>
      </c>
      <c r="AB228" s="81">
        <f t="shared" si="27"/>
        <v>0</v>
      </c>
      <c r="AC228" s="81">
        <f t="shared" si="27"/>
        <v>0</v>
      </c>
      <c r="AD228" s="81">
        <f t="shared" si="27"/>
        <v>0</v>
      </c>
      <c r="AE228" s="81">
        <f t="shared" si="27"/>
        <v>0</v>
      </c>
      <c r="AF228" s="81">
        <f t="shared" si="27"/>
        <v>0</v>
      </c>
    </row>
    <row r="229" spans="3:32" ht="25.5" x14ac:dyDescent="0.2">
      <c r="C229" s="86"/>
      <c r="F229" s="55" t="s">
        <v>410</v>
      </c>
      <c r="G229" s="54" t="s">
        <v>455</v>
      </c>
      <c r="H229" s="87"/>
      <c r="I229" s="181"/>
      <c r="J229" s="81">
        <f t="shared" si="24"/>
        <v>0</v>
      </c>
      <c r="K229" s="81">
        <f t="shared" si="25"/>
        <v>0</v>
      </c>
      <c r="L229" s="54"/>
      <c r="M229" s="181"/>
      <c r="N229" s="54"/>
      <c r="O229" s="181"/>
      <c r="P229" s="54"/>
      <c r="Q229" s="181"/>
      <c r="R229" s="54"/>
      <c r="S229" s="181"/>
      <c r="T229" s="54"/>
      <c r="U229" s="181"/>
      <c r="V229" s="54"/>
      <c r="W229" s="181"/>
      <c r="X229" s="54"/>
      <c r="Y229" s="181"/>
      <c r="Z229" s="54"/>
      <c r="AA229" s="54"/>
      <c r="AB229" s="181"/>
      <c r="AC229" s="54"/>
      <c r="AD229" s="181"/>
      <c r="AE229" s="181"/>
      <c r="AF229" s="54"/>
    </row>
    <row r="230" spans="3:32" x14ac:dyDescent="0.2">
      <c r="C230" s="86"/>
      <c r="F230" s="55" t="s">
        <v>412</v>
      </c>
      <c r="G230" s="54" t="s">
        <v>457</v>
      </c>
      <c r="H230" s="87"/>
      <c r="I230" s="181"/>
      <c r="J230" s="81">
        <f t="shared" si="24"/>
        <v>0</v>
      </c>
      <c r="K230" s="81">
        <f t="shared" si="25"/>
        <v>0</v>
      </c>
      <c r="L230" s="54"/>
      <c r="M230" s="181"/>
      <c r="N230" s="54"/>
      <c r="O230" s="181"/>
      <c r="P230" s="54"/>
      <c r="Q230" s="181"/>
      <c r="R230" s="54"/>
      <c r="S230" s="181"/>
      <c r="T230" s="54"/>
      <c r="U230" s="181"/>
      <c r="V230" s="54"/>
      <c r="W230" s="181"/>
      <c r="X230" s="54"/>
      <c r="Y230" s="181"/>
      <c r="Z230" s="54"/>
      <c r="AA230" s="54"/>
      <c r="AB230" s="181"/>
      <c r="AC230" s="54"/>
      <c r="AD230" s="181"/>
      <c r="AE230" s="181"/>
      <c r="AF230" s="54"/>
    </row>
    <row r="231" spans="3:32" x14ac:dyDescent="0.2">
      <c r="C231" s="86"/>
      <c r="F231" s="55" t="s">
        <v>414</v>
      </c>
      <c r="G231" s="54" t="s">
        <v>459</v>
      </c>
      <c r="H231" s="87"/>
      <c r="I231" s="181"/>
      <c r="J231" s="81">
        <f t="shared" si="24"/>
        <v>0</v>
      </c>
      <c r="K231" s="81">
        <f t="shared" si="25"/>
        <v>0</v>
      </c>
      <c r="L231" s="54"/>
      <c r="M231" s="181"/>
      <c r="N231" s="54"/>
      <c r="O231" s="181"/>
      <c r="P231" s="54"/>
      <c r="Q231" s="181"/>
      <c r="R231" s="54"/>
      <c r="S231" s="181"/>
      <c r="T231" s="54"/>
      <c r="U231" s="181"/>
      <c r="V231" s="54"/>
      <c r="W231" s="181"/>
      <c r="X231" s="54"/>
      <c r="Y231" s="181"/>
      <c r="Z231" s="54"/>
      <c r="AA231" s="54"/>
      <c r="AB231" s="181"/>
      <c r="AC231" s="54"/>
      <c r="AD231" s="181"/>
      <c r="AE231" s="181"/>
      <c r="AF231" s="54"/>
    </row>
    <row r="232" spans="3:32" x14ac:dyDescent="0.2">
      <c r="C232" s="86"/>
      <c r="F232" s="55" t="s">
        <v>416</v>
      </c>
      <c r="G232" s="54" t="s">
        <v>461</v>
      </c>
      <c r="H232" s="87"/>
      <c r="I232" s="181"/>
      <c r="J232" s="81">
        <f t="shared" si="24"/>
        <v>0</v>
      </c>
      <c r="K232" s="81">
        <f t="shared" si="25"/>
        <v>0</v>
      </c>
      <c r="L232" s="54"/>
      <c r="M232" s="181"/>
      <c r="N232" s="54"/>
      <c r="O232" s="181"/>
      <c r="P232" s="54"/>
      <c r="Q232" s="181"/>
      <c r="R232" s="54"/>
      <c r="S232" s="181"/>
      <c r="T232" s="54"/>
      <c r="U232" s="181"/>
      <c r="V232" s="54"/>
      <c r="W232" s="181"/>
      <c r="X232" s="54"/>
      <c r="Y232" s="181"/>
      <c r="Z232" s="54"/>
      <c r="AA232" s="54"/>
      <c r="AB232" s="181"/>
      <c r="AC232" s="54"/>
      <c r="AD232" s="181"/>
      <c r="AE232" s="181"/>
      <c r="AF232" s="54"/>
    </row>
    <row r="233" spans="3:32" x14ac:dyDescent="0.2">
      <c r="C233" s="86"/>
      <c r="F233" s="53" t="s">
        <v>418</v>
      </c>
      <c r="G233" s="54" t="s">
        <v>463</v>
      </c>
      <c r="H233" s="87"/>
      <c r="I233" s="181"/>
      <c r="J233" s="81">
        <f t="shared" si="24"/>
        <v>0</v>
      </c>
      <c r="K233" s="81">
        <f t="shared" si="25"/>
        <v>0</v>
      </c>
      <c r="L233" s="54"/>
      <c r="M233" s="181"/>
      <c r="N233" s="54"/>
      <c r="O233" s="181"/>
      <c r="P233" s="54"/>
      <c r="Q233" s="181"/>
      <c r="R233" s="54"/>
      <c r="S233" s="181"/>
      <c r="T233" s="54"/>
      <c r="U233" s="181"/>
      <c r="V233" s="54"/>
      <c r="W233" s="181"/>
      <c r="X233" s="54"/>
      <c r="Y233" s="181"/>
      <c r="Z233" s="54"/>
      <c r="AA233" s="54"/>
      <c r="AB233" s="181"/>
      <c r="AC233" s="54"/>
      <c r="AD233" s="181"/>
      <c r="AE233" s="181"/>
      <c r="AF233" s="54"/>
    </row>
    <row r="234" spans="3:32" x14ac:dyDescent="0.2">
      <c r="C234" s="86"/>
      <c r="F234" s="53" t="s">
        <v>420</v>
      </c>
      <c r="G234" s="54" t="s">
        <v>465</v>
      </c>
      <c r="H234" s="87"/>
      <c r="I234" s="181"/>
      <c r="J234" s="81">
        <f t="shared" si="24"/>
        <v>0</v>
      </c>
      <c r="K234" s="81">
        <f t="shared" si="25"/>
        <v>0</v>
      </c>
      <c r="L234" s="54"/>
      <c r="M234" s="181"/>
      <c r="N234" s="54"/>
      <c r="O234" s="181"/>
      <c r="P234" s="54"/>
      <c r="Q234" s="181"/>
      <c r="R234" s="54"/>
      <c r="S234" s="181"/>
      <c r="T234" s="54"/>
      <c r="U234" s="181"/>
      <c r="V234" s="54"/>
      <c r="W234" s="181"/>
      <c r="X234" s="54"/>
      <c r="Y234" s="181"/>
      <c r="Z234" s="54"/>
      <c r="AA234" s="54"/>
      <c r="AB234" s="181"/>
      <c r="AC234" s="54"/>
      <c r="AD234" s="181"/>
      <c r="AE234" s="181"/>
      <c r="AF234" s="54"/>
    </row>
    <row r="235" spans="3:32" ht="25.5" x14ac:dyDescent="0.2">
      <c r="C235" s="86"/>
      <c r="F235" s="53" t="s">
        <v>365</v>
      </c>
      <c r="G235" s="54" t="s">
        <v>467</v>
      </c>
      <c r="H235" s="87"/>
      <c r="I235" s="181"/>
      <c r="J235" s="81">
        <f t="shared" si="24"/>
        <v>0</v>
      </c>
      <c r="K235" s="81">
        <f t="shared" si="25"/>
        <v>0</v>
      </c>
      <c r="L235" s="54"/>
      <c r="M235" s="181"/>
      <c r="N235" s="54"/>
      <c r="O235" s="181"/>
      <c r="P235" s="54"/>
      <c r="Q235" s="181"/>
      <c r="R235" s="54"/>
      <c r="S235" s="181"/>
      <c r="T235" s="54"/>
      <c r="U235" s="181"/>
      <c r="V235" s="54"/>
      <c r="W235" s="181"/>
      <c r="X235" s="54"/>
      <c r="Y235" s="181"/>
      <c r="Z235" s="54"/>
      <c r="AA235" s="54"/>
      <c r="AB235" s="181"/>
      <c r="AC235" s="54"/>
      <c r="AD235" s="181"/>
      <c r="AE235" s="181"/>
      <c r="AF235" s="54"/>
    </row>
    <row r="236" spans="3:32" x14ac:dyDescent="0.2">
      <c r="C236" s="86"/>
      <c r="F236" s="53" t="s">
        <v>422</v>
      </c>
      <c r="G236" s="54" t="s">
        <v>469</v>
      </c>
      <c r="H236" s="81">
        <f>IF(SUM(H237:H239)&gt;=1,1,0)</f>
        <v>0</v>
      </c>
      <c r="I236" s="81"/>
      <c r="J236" s="81">
        <f t="shared" si="24"/>
        <v>0</v>
      </c>
      <c r="K236" s="81">
        <f t="shared" si="25"/>
        <v>0</v>
      </c>
      <c r="L236" s="81">
        <f>SUM(L237:L239)</f>
        <v>0</v>
      </c>
      <c r="M236" s="81">
        <f t="shared" ref="M236:AF236" si="28">SUM(M237:M239)</f>
        <v>0</v>
      </c>
      <c r="N236" s="81">
        <f t="shared" si="28"/>
        <v>0</v>
      </c>
      <c r="O236" s="81">
        <f t="shared" si="28"/>
        <v>0</v>
      </c>
      <c r="P236" s="81">
        <f t="shared" si="28"/>
        <v>0</v>
      </c>
      <c r="Q236" s="81">
        <f t="shared" si="28"/>
        <v>0</v>
      </c>
      <c r="R236" s="81">
        <f t="shared" si="28"/>
        <v>0</v>
      </c>
      <c r="S236" s="81">
        <f t="shared" si="28"/>
        <v>0</v>
      </c>
      <c r="T236" s="81">
        <f t="shared" si="28"/>
        <v>0</v>
      </c>
      <c r="U236" s="81">
        <f t="shared" si="28"/>
        <v>0</v>
      </c>
      <c r="V236" s="81">
        <f t="shared" si="28"/>
        <v>0</v>
      </c>
      <c r="W236" s="81">
        <f t="shared" si="28"/>
        <v>0</v>
      </c>
      <c r="X236" s="81">
        <f t="shared" si="28"/>
        <v>0</v>
      </c>
      <c r="Y236" s="81">
        <f t="shared" si="28"/>
        <v>0</v>
      </c>
      <c r="Z236" s="81">
        <f t="shared" si="28"/>
        <v>0</v>
      </c>
      <c r="AA236" s="81">
        <f t="shared" si="28"/>
        <v>0</v>
      </c>
      <c r="AB236" s="81">
        <f t="shared" si="28"/>
        <v>0</v>
      </c>
      <c r="AC236" s="81">
        <f t="shared" si="28"/>
        <v>0</v>
      </c>
      <c r="AD236" s="81">
        <f t="shared" si="28"/>
        <v>0</v>
      </c>
      <c r="AE236" s="81">
        <f t="shared" si="28"/>
        <v>0</v>
      </c>
      <c r="AF236" s="81">
        <f t="shared" si="28"/>
        <v>0</v>
      </c>
    </row>
    <row r="237" spans="3:32" ht="25.5" x14ac:dyDescent="0.2">
      <c r="C237" s="86"/>
      <c r="F237" s="55" t="s">
        <v>424</v>
      </c>
      <c r="G237" s="54" t="s">
        <v>471</v>
      </c>
      <c r="H237" s="87"/>
      <c r="I237" s="181"/>
      <c r="J237" s="81">
        <f t="shared" si="24"/>
        <v>0</v>
      </c>
      <c r="K237" s="81">
        <f t="shared" si="25"/>
        <v>0</v>
      </c>
      <c r="L237" s="54"/>
      <c r="M237" s="181"/>
      <c r="N237" s="54"/>
      <c r="O237" s="181"/>
      <c r="P237" s="54"/>
      <c r="Q237" s="181"/>
      <c r="R237" s="54"/>
      <c r="S237" s="181"/>
      <c r="T237" s="54"/>
      <c r="U237" s="181"/>
      <c r="V237" s="54"/>
      <c r="W237" s="181"/>
      <c r="X237" s="54"/>
      <c r="Y237" s="181"/>
      <c r="Z237" s="54"/>
      <c r="AA237" s="54"/>
      <c r="AB237" s="181"/>
      <c r="AC237" s="54"/>
      <c r="AD237" s="181"/>
      <c r="AE237" s="181"/>
      <c r="AF237" s="54"/>
    </row>
    <row r="238" spans="3:32" x14ac:dyDescent="0.2">
      <c r="C238" s="86"/>
      <c r="F238" s="55" t="s">
        <v>657</v>
      </c>
      <c r="G238" s="54" t="s">
        <v>473</v>
      </c>
      <c r="H238" s="87"/>
      <c r="I238" s="181"/>
      <c r="J238" s="81">
        <f t="shared" si="24"/>
        <v>0</v>
      </c>
      <c r="K238" s="81">
        <f t="shared" si="25"/>
        <v>0</v>
      </c>
      <c r="L238" s="54"/>
      <c r="M238" s="181"/>
      <c r="N238" s="54"/>
      <c r="O238" s="181"/>
      <c r="P238" s="54"/>
      <c r="Q238" s="181"/>
      <c r="R238" s="54"/>
      <c r="S238" s="181"/>
      <c r="T238" s="54"/>
      <c r="U238" s="181"/>
      <c r="V238" s="54"/>
      <c r="W238" s="181"/>
      <c r="X238" s="54"/>
      <c r="Y238" s="181"/>
      <c r="Z238" s="54"/>
      <c r="AA238" s="54"/>
      <c r="AB238" s="181"/>
      <c r="AC238" s="54"/>
      <c r="AD238" s="181"/>
      <c r="AE238" s="181"/>
      <c r="AF238" s="54"/>
    </row>
    <row r="239" spans="3:32" x14ac:dyDescent="0.2">
      <c r="C239" s="86"/>
      <c r="F239" s="55" t="s">
        <v>658</v>
      </c>
      <c r="G239" s="54" t="s">
        <v>475</v>
      </c>
      <c r="H239" s="87"/>
      <c r="I239" s="181"/>
      <c r="J239" s="81">
        <f t="shared" si="24"/>
        <v>0</v>
      </c>
      <c r="K239" s="81">
        <f t="shared" si="25"/>
        <v>0</v>
      </c>
      <c r="L239" s="54"/>
      <c r="M239" s="181"/>
      <c r="N239" s="54"/>
      <c r="O239" s="181"/>
      <c r="P239" s="54"/>
      <c r="Q239" s="181"/>
      <c r="R239" s="54"/>
      <c r="S239" s="181"/>
      <c r="T239" s="54"/>
      <c r="U239" s="181"/>
      <c r="V239" s="54"/>
      <c r="W239" s="181"/>
      <c r="X239" s="54"/>
      <c r="Y239" s="181"/>
      <c r="Z239" s="54"/>
      <c r="AA239" s="54"/>
      <c r="AB239" s="181"/>
      <c r="AC239" s="54"/>
      <c r="AD239" s="181"/>
      <c r="AE239" s="181"/>
      <c r="AF239" s="54"/>
    </row>
    <row r="240" spans="3:32" ht="25.5" x14ac:dyDescent="0.2">
      <c r="F240" s="53" t="s">
        <v>367</v>
      </c>
      <c r="G240" s="54" t="s">
        <v>477</v>
      </c>
      <c r="H240" s="87"/>
      <c r="I240" s="181"/>
      <c r="J240" s="81">
        <f t="shared" si="24"/>
        <v>0</v>
      </c>
      <c r="K240" s="81">
        <f t="shared" si="25"/>
        <v>0</v>
      </c>
      <c r="L240" s="54"/>
      <c r="M240" s="181"/>
      <c r="N240" s="54"/>
      <c r="O240" s="181"/>
      <c r="P240" s="54"/>
      <c r="Q240" s="181"/>
      <c r="R240" s="54"/>
      <c r="S240" s="181"/>
      <c r="T240" s="54"/>
      <c r="U240" s="181"/>
      <c r="V240" s="54"/>
      <c r="W240" s="181"/>
      <c r="X240" s="54"/>
      <c r="Y240" s="181"/>
      <c r="Z240" s="54"/>
      <c r="AA240" s="54"/>
      <c r="AB240" s="181"/>
      <c r="AC240" s="54"/>
      <c r="AD240" s="181"/>
      <c r="AE240" s="181"/>
      <c r="AF240" s="54"/>
    </row>
    <row r="241" spans="3:32" x14ac:dyDescent="0.2">
      <c r="C241" s="86"/>
      <c r="F241" s="53" t="s">
        <v>581</v>
      </c>
      <c r="G241" s="54" t="s">
        <v>479</v>
      </c>
      <c r="H241" s="87"/>
      <c r="I241" s="181"/>
      <c r="J241" s="81">
        <f t="shared" si="24"/>
        <v>0</v>
      </c>
      <c r="K241" s="81">
        <f t="shared" si="25"/>
        <v>0</v>
      </c>
      <c r="L241" s="54"/>
      <c r="M241" s="181"/>
      <c r="N241" s="54"/>
      <c r="O241" s="181"/>
      <c r="P241" s="54"/>
      <c r="Q241" s="181"/>
      <c r="R241" s="54"/>
      <c r="S241" s="181"/>
      <c r="T241" s="54"/>
      <c r="U241" s="181"/>
      <c r="V241" s="54"/>
      <c r="W241" s="181"/>
      <c r="X241" s="54"/>
      <c r="Y241" s="181"/>
      <c r="Z241" s="54"/>
      <c r="AA241" s="54"/>
      <c r="AB241" s="181"/>
      <c r="AC241" s="54"/>
      <c r="AD241" s="181"/>
      <c r="AE241" s="181"/>
      <c r="AF241" s="54"/>
    </row>
    <row r="242" spans="3:32" x14ac:dyDescent="0.2">
      <c r="C242" s="86"/>
      <c r="F242" s="53" t="s">
        <v>428</v>
      </c>
      <c r="G242" s="54" t="s">
        <v>481</v>
      </c>
      <c r="H242" s="87"/>
      <c r="I242" s="181"/>
      <c r="J242" s="81">
        <f t="shared" si="24"/>
        <v>0</v>
      </c>
      <c r="K242" s="81">
        <f t="shared" si="25"/>
        <v>0</v>
      </c>
      <c r="L242" s="54"/>
      <c r="M242" s="181"/>
      <c r="N242" s="54"/>
      <c r="O242" s="181"/>
      <c r="P242" s="54"/>
      <c r="Q242" s="181"/>
      <c r="R242" s="54"/>
      <c r="S242" s="181"/>
      <c r="T242" s="54"/>
      <c r="U242" s="181"/>
      <c r="V242" s="54"/>
      <c r="W242" s="181"/>
      <c r="X242" s="54"/>
      <c r="Y242" s="181"/>
      <c r="Z242" s="54"/>
      <c r="AA242" s="54"/>
      <c r="AB242" s="181"/>
      <c r="AC242" s="54"/>
      <c r="AD242" s="181"/>
      <c r="AE242" s="181"/>
      <c r="AF242" s="54"/>
    </row>
    <row r="243" spans="3:32" x14ac:dyDescent="0.2">
      <c r="C243" s="86"/>
      <c r="F243" s="53" t="s">
        <v>430</v>
      </c>
      <c r="G243" s="54" t="s">
        <v>483</v>
      </c>
      <c r="H243" s="87"/>
      <c r="I243" s="181"/>
      <c r="J243" s="81">
        <f t="shared" si="24"/>
        <v>0</v>
      </c>
      <c r="K243" s="81">
        <f t="shared" si="25"/>
        <v>0</v>
      </c>
      <c r="L243" s="54"/>
      <c r="M243" s="181"/>
      <c r="N243" s="54"/>
      <c r="O243" s="181"/>
      <c r="P243" s="54"/>
      <c r="Q243" s="181"/>
      <c r="R243" s="54"/>
      <c r="S243" s="181"/>
      <c r="T243" s="54"/>
      <c r="U243" s="181"/>
      <c r="V243" s="54"/>
      <c r="W243" s="181"/>
      <c r="X243" s="54"/>
      <c r="Y243" s="181"/>
      <c r="Z243" s="54"/>
      <c r="AA243" s="54"/>
      <c r="AB243" s="181"/>
      <c r="AC243" s="54"/>
      <c r="AD243" s="181"/>
      <c r="AE243" s="181"/>
      <c r="AF243" s="54"/>
    </row>
    <row r="244" spans="3:32" x14ac:dyDescent="0.2">
      <c r="C244" s="86"/>
      <c r="F244" s="53" t="s">
        <v>432</v>
      </c>
      <c r="G244" s="54" t="s">
        <v>485</v>
      </c>
      <c r="H244" s="87"/>
      <c r="I244" s="181"/>
      <c r="J244" s="81">
        <f t="shared" si="24"/>
        <v>0</v>
      </c>
      <c r="K244" s="81">
        <f t="shared" si="25"/>
        <v>0</v>
      </c>
      <c r="L244" s="54"/>
      <c r="M244" s="181"/>
      <c r="N244" s="54"/>
      <c r="O244" s="181"/>
      <c r="P244" s="54"/>
      <c r="Q244" s="181"/>
      <c r="R244" s="54"/>
      <c r="S244" s="181"/>
      <c r="T244" s="54"/>
      <c r="U244" s="181"/>
      <c r="V244" s="54"/>
      <c r="W244" s="181"/>
      <c r="X244" s="54"/>
      <c r="Y244" s="181"/>
      <c r="Z244" s="54"/>
      <c r="AA244" s="54"/>
      <c r="AB244" s="181"/>
      <c r="AC244" s="54"/>
      <c r="AD244" s="181"/>
      <c r="AE244" s="181"/>
      <c r="AF244" s="54"/>
    </row>
    <row r="245" spans="3:32" x14ac:dyDescent="0.2">
      <c r="C245" s="86"/>
      <c r="F245" s="53" t="s">
        <v>631</v>
      </c>
      <c r="G245" s="54" t="s">
        <v>487</v>
      </c>
      <c r="H245" s="87"/>
      <c r="I245" s="181"/>
      <c r="J245" s="81">
        <f t="shared" si="24"/>
        <v>0</v>
      </c>
      <c r="K245" s="81">
        <f t="shared" si="25"/>
        <v>0</v>
      </c>
      <c r="L245" s="54"/>
      <c r="M245" s="181"/>
      <c r="N245" s="54"/>
      <c r="O245" s="181"/>
      <c r="P245" s="54"/>
      <c r="Q245" s="181"/>
      <c r="R245" s="54"/>
      <c r="S245" s="181"/>
      <c r="T245" s="54"/>
      <c r="U245" s="181"/>
      <c r="V245" s="54"/>
      <c r="W245" s="181"/>
      <c r="X245" s="54"/>
      <c r="Y245" s="181"/>
      <c r="Z245" s="54"/>
      <c r="AA245" s="54"/>
      <c r="AB245" s="181"/>
      <c r="AC245" s="54"/>
      <c r="AD245" s="181"/>
      <c r="AE245" s="181"/>
      <c r="AF245" s="54"/>
    </row>
    <row r="246" spans="3:32" x14ac:dyDescent="0.2">
      <c r="C246" s="86"/>
      <c r="F246" s="53" t="s">
        <v>436</v>
      </c>
      <c r="G246" s="54" t="s">
        <v>489</v>
      </c>
      <c r="H246" s="87"/>
      <c r="I246" s="181"/>
      <c r="J246" s="81">
        <f t="shared" si="24"/>
        <v>0</v>
      </c>
      <c r="K246" s="81">
        <f t="shared" si="25"/>
        <v>0</v>
      </c>
      <c r="L246" s="54"/>
      <c r="M246" s="181"/>
      <c r="N246" s="54"/>
      <c r="O246" s="181"/>
      <c r="P246" s="54"/>
      <c r="Q246" s="181"/>
      <c r="R246" s="54"/>
      <c r="S246" s="181"/>
      <c r="T246" s="54"/>
      <c r="U246" s="181"/>
      <c r="V246" s="54"/>
      <c r="W246" s="181"/>
      <c r="X246" s="54"/>
      <c r="Y246" s="181"/>
      <c r="Z246" s="54"/>
      <c r="AA246" s="54"/>
      <c r="AB246" s="181"/>
      <c r="AC246" s="54"/>
      <c r="AD246" s="181"/>
      <c r="AE246" s="181"/>
      <c r="AF246" s="54"/>
    </row>
    <row r="247" spans="3:32" x14ac:dyDescent="0.2">
      <c r="C247" s="86"/>
      <c r="F247" s="53" t="s">
        <v>655</v>
      </c>
      <c r="G247" s="54" t="s">
        <v>491</v>
      </c>
      <c r="H247" s="87"/>
      <c r="I247" s="181"/>
      <c r="J247" s="81">
        <f t="shared" si="24"/>
        <v>0</v>
      </c>
      <c r="K247" s="81">
        <f t="shared" si="25"/>
        <v>0</v>
      </c>
      <c r="L247" s="54"/>
      <c r="M247" s="54"/>
      <c r="N247" s="54"/>
      <c r="O247" s="54"/>
      <c r="P247" s="54"/>
      <c r="Q247" s="54"/>
      <c r="R247" s="54"/>
      <c r="S247" s="54"/>
      <c r="T247" s="54"/>
      <c r="U247" s="54"/>
      <c r="V247" s="54"/>
      <c r="W247" s="54"/>
      <c r="X247" s="54"/>
      <c r="Y247" s="54"/>
      <c r="Z247" s="54"/>
      <c r="AA247" s="54"/>
      <c r="AB247" s="54"/>
      <c r="AC247" s="54"/>
      <c r="AD247" s="54"/>
      <c r="AE247" s="54"/>
      <c r="AF247" s="54"/>
    </row>
    <row r="248" spans="3:32" x14ac:dyDescent="0.2">
      <c r="C248" s="86"/>
      <c r="F248" s="53" t="s">
        <v>656</v>
      </c>
      <c r="G248" s="54" t="s">
        <v>492</v>
      </c>
      <c r="H248" s="87"/>
      <c r="I248" s="181"/>
      <c r="J248" s="81">
        <f t="shared" si="24"/>
        <v>0</v>
      </c>
      <c r="K248" s="81">
        <f t="shared" si="25"/>
        <v>0</v>
      </c>
      <c r="L248" s="54"/>
      <c r="M248" s="54"/>
      <c r="N248" s="54"/>
      <c r="O248" s="54"/>
      <c r="P248" s="54"/>
      <c r="Q248" s="54"/>
      <c r="R248" s="54"/>
      <c r="S248" s="54"/>
      <c r="T248" s="54"/>
      <c r="U248" s="54"/>
      <c r="V248" s="54"/>
      <c r="W248" s="54"/>
      <c r="X248" s="54"/>
      <c r="Y248" s="54"/>
      <c r="Z248" s="54"/>
      <c r="AA248" s="54"/>
      <c r="AB248" s="54"/>
      <c r="AC248" s="54"/>
      <c r="AD248" s="54"/>
      <c r="AE248" s="54"/>
      <c r="AF248" s="54"/>
    </row>
    <row r="249" spans="3:32" x14ac:dyDescent="0.2">
      <c r="C249" s="86"/>
      <c r="F249" s="89" t="s">
        <v>440</v>
      </c>
      <c r="G249" s="54" t="s">
        <v>494</v>
      </c>
      <c r="H249" s="87"/>
      <c r="I249" s="181"/>
      <c r="J249" s="81">
        <f t="shared" si="24"/>
        <v>0</v>
      </c>
      <c r="K249" s="81">
        <f t="shared" si="25"/>
        <v>0</v>
      </c>
      <c r="L249" s="54"/>
      <c r="M249" s="181"/>
      <c r="N249" s="54"/>
      <c r="O249" s="181"/>
      <c r="P249" s="54"/>
      <c r="Q249" s="181"/>
      <c r="R249" s="54"/>
      <c r="S249" s="181"/>
      <c r="T249" s="54"/>
      <c r="U249" s="181"/>
      <c r="V249" s="54"/>
      <c r="W249" s="181"/>
      <c r="X249" s="54"/>
      <c r="Y249" s="181"/>
      <c r="Z249" s="54"/>
      <c r="AA249" s="54"/>
      <c r="AB249" s="181"/>
      <c r="AC249" s="54"/>
      <c r="AD249" s="181"/>
      <c r="AE249" s="181"/>
      <c r="AF249" s="54"/>
    </row>
    <row r="250" spans="3:32" x14ac:dyDescent="0.2">
      <c r="F250" s="53" t="s">
        <v>442</v>
      </c>
      <c r="G250" s="54" t="s">
        <v>495</v>
      </c>
      <c r="H250" s="87"/>
      <c r="I250" s="181"/>
      <c r="J250" s="81">
        <f t="shared" si="24"/>
        <v>0</v>
      </c>
      <c r="K250" s="81">
        <f t="shared" si="25"/>
        <v>0</v>
      </c>
      <c r="L250" s="54"/>
      <c r="M250" s="181"/>
      <c r="N250" s="54"/>
      <c r="O250" s="181"/>
      <c r="P250" s="54"/>
      <c r="Q250" s="181"/>
      <c r="R250" s="54"/>
      <c r="S250" s="181"/>
      <c r="T250" s="54"/>
      <c r="U250" s="181"/>
      <c r="V250" s="54"/>
      <c r="W250" s="181"/>
      <c r="X250" s="54"/>
      <c r="Y250" s="181"/>
      <c r="Z250" s="54"/>
      <c r="AA250" s="54"/>
      <c r="AB250" s="181"/>
      <c r="AC250" s="54"/>
      <c r="AD250" s="181"/>
      <c r="AE250" s="181"/>
      <c r="AF250" s="54"/>
    </row>
    <row r="251" spans="3:32" x14ac:dyDescent="0.2">
      <c r="C251" s="86"/>
      <c r="F251" s="53" t="s">
        <v>444</v>
      </c>
      <c r="G251" s="54" t="s">
        <v>497</v>
      </c>
      <c r="H251" s="87"/>
      <c r="I251" s="181"/>
      <c r="J251" s="81">
        <f t="shared" si="24"/>
        <v>0</v>
      </c>
      <c r="K251" s="81">
        <f t="shared" si="25"/>
        <v>0</v>
      </c>
      <c r="L251" s="54"/>
      <c r="M251" s="181"/>
      <c r="N251" s="54"/>
      <c r="O251" s="181"/>
      <c r="P251" s="54"/>
      <c r="Q251" s="181"/>
      <c r="R251" s="54"/>
      <c r="S251" s="181"/>
      <c r="T251" s="54"/>
      <c r="U251" s="181"/>
      <c r="V251" s="54"/>
      <c r="W251" s="181"/>
      <c r="X251" s="54"/>
      <c r="Y251" s="181"/>
      <c r="Z251" s="54"/>
      <c r="AA251" s="54"/>
      <c r="AB251" s="181"/>
      <c r="AC251" s="54"/>
      <c r="AD251" s="181"/>
      <c r="AE251" s="181"/>
      <c r="AF251" s="54"/>
    </row>
    <row r="252" spans="3:32" x14ac:dyDescent="0.2">
      <c r="C252" s="86"/>
      <c r="F252" s="53" t="s">
        <v>446</v>
      </c>
      <c r="G252" s="54" t="s">
        <v>498</v>
      </c>
      <c r="H252" s="87"/>
      <c r="I252" s="181"/>
      <c r="J252" s="81">
        <f t="shared" si="24"/>
        <v>0</v>
      </c>
      <c r="K252" s="81">
        <f t="shared" si="25"/>
        <v>0</v>
      </c>
      <c r="L252" s="54"/>
      <c r="M252" s="181"/>
      <c r="N252" s="54"/>
      <c r="O252" s="181"/>
      <c r="P252" s="54"/>
      <c r="Q252" s="181"/>
      <c r="R252" s="54"/>
      <c r="S252" s="181"/>
      <c r="T252" s="54"/>
      <c r="U252" s="181"/>
      <c r="V252" s="54"/>
      <c r="W252" s="181"/>
      <c r="X252" s="54"/>
      <c r="Y252" s="181"/>
      <c r="Z252" s="54"/>
      <c r="AA252" s="54"/>
      <c r="AB252" s="181"/>
      <c r="AC252" s="54"/>
      <c r="AD252" s="181"/>
      <c r="AE252" s="181"/>
      <c r="AF252" s="54"/>
    </row>
    <row r="253" spans="3:32" x14ac:dyDescent="0.2">
      <c r="C253" s="86"/>
      <c r="F253" s="53" t="s">
        <v>448</v>
      </c>
      <c r="G253" s="54" t="s">
        <v>500</v>
      </c>
      <c r="H253" s="87"/>
      <c r="I253" s="181"/>
      <c r="J253" s="81">
        <f t="shared" si="24"/>
        <v>0</v>
      </c>
      <c r="K253" s="81">
        <f t="shared" si="25"/>
        <v>0</v>
      </c>
      <c r="L253" s="54"/>
      <c r="M253" s="181"/>
      <c r="N253" s="54"/>
      <c r="O253" s="181"/>
      <c r="P253" s="54"/>
      <c r="Q253" s="181"/>
      <c r="R253" s="54"/>
      <c r="S253" s="181"/>
      <c r="T253" s="54"/>
      <c r="U253" s="181"/>
      <c r="V253" s="54"/>
      <c r="W253" s="181"/>
      <c r="X253" s="54"/>
      <c r="Y253" s="181"/>
      <c r="Z253" s="54"/>
      <c r="AA253" s="54"/>
      <c r="AB253" s="181"/>
      <c r="AC253" s="54"/>
      <c r="AD253" s="181"/>
      <c r="AE253" s="181"/>
      <c r="AF253" s="54"/>
    </row>
    <row r="254" spans="3:32" x14ac:dyDescent="0.2">
      <c r="C254" s="86"/>
      <c r="F254" s="53" t="s">
        <v>450</v>
      </c>
      <c r="G254" s="54" t="s">
        <v>502</v>
      </c>
      <c r="H254" s="87"/>
      <c r="I254" s="181"/>
      <c r="J254" s="81">
        <f t="shared" si="24"/>
        <v>0</v>
      </c>
      <c r="K254" s="81">
        <f t="shared" si="25"/>
        <v>0</v>
      </c>
      <c r="L254" s="54"/>
      <c r="M254" s="181"/>
      <c r="N254" s="54"/>
      <c r="O254" s="181"/>
      <c r="P254" s="54"/>
      <c r="Q254" s="181"/>
      <c r="R254" s="54"/>
      <c r="S254" s="181"/>
      <c r="T254" s="54"/>
      <c r="U254" s="181"/>
      <c r="V254" s="54"/>
      <c r="W254" s="181"/>
      <c r="X254" s="54"/>
      <c r="Y254" s="181"/>
      <c r="Z254" s="54"/>
      <c r="AA254" s="54"/>
      <c r="AB254" s="181"/>
      <c r="AC254" s="54"/>
      <c r="AD254" s="181"/>
      <c r="AE254" s="181"/>
      <c r="AF254" s="54"/>
    </row>
    <row r="255" spans="3:32" x14ac:dyDescent="0.2">
      <c r="C255" s="86"/>
      <c r="F255" s="53" t="s">
        <v>452</v>
      </c>
      <c r="G255" s="54" t="s">
        <v>504</v>
      </c>
      <c r="H255" s="81">
        <f>IF(SUM(H256:H259)&gt;=1,1,0)</f>
        <v>0</v>
      </c>
      <c r="I255" s="81"/>
      <c r="J255" s="81">
        <f t="shared" si="24"/>
        <v>0</v>
      </c>
      <c r="K255" s="81">
        <f t="shared" si="25"/>
        <v>0</v>
      </c>
      <c r="L255" s="81">
        <f>SUM(L256:L259)</f>
        <v>0</v>
      </c>
      <c r="M255" s="81">
        <f t="shared" ref="M255:AF255" si="29">SUM(M256:M259)</f>
        <v>0</v>
      </c>
      <c r="N255" s="81">
        <f t="shared" si="29"/>
        <v>0</v>
      </c>
      <c r="O255" s="81">
        <f t="shared" si="29"/>
        <v>0</v>
      </c>
      <c r="P255" s="81">
        <f t="shared" si="29"/>
        <v>0</v>
      </c>
      <c r="Q255" s="81">
        <f t="shared" si="29"/>
        <v>0</v>
      </c>
      <c r="R255" s="81">
        <f t="shared" si="29"/>
        <v>0</v>
      </c>
      <c r="S255" s="81">
        <f t="shared" si="29"/>
        <v>0</v>
      </c>
      <c r="T255" s="81">
        <f t="shared" si="29"/>
        <v>0</v>
      </c>
      <c r="U255" s="81">
        <f t="shared" si="29"/>
        <v>0</v>
      </c>
      <c r="V255" s="81">
        <f t="shared" si="29"/>
        <v>0</v>
      </c>
      <c r="W255" s="81">
        <f t="shared" si="29"/>
        <v>0</v>
      </c>
      <c r="X255" s="81">
        <f t="shared" si="29"/>
        <v>0</v>
      </c>
      <c r="Y255" s="81">
        <f t="shared" si="29"/>
        <v>0</v>
      </c>
      <c r="Z255" s="81">
        <f t="shared" si="29"/>
        <v>0</v>
      </c>
      <c r="AA255" s="81">
        <f t="shared" si="29"/>
        <v>0</v>
      </c>
      <c r="AB255" s="81">
        <f t="shared" si="29"/>
        <v>0</v>
      </c>
      <c r="AC255" s="81">
        <f t="shared" si="29"/>
        <v>0</v>
      </c>
      <c r="AD255" s="81">
        <f t="shared" si="29"/>
        <v>0</v>
      </c>
      <c r="AE255" s="81">
        <f t="shared" si="29"/>
        <v>0</v>
      </c>
      <c r="AF255" s="81">
        <f t="shared" si="29"/>
        <v>0</v>
      </c>
    </row>
    <row r="256" spans="3:32" ht="25.5" x14ac:dyDescent="0.2">
      <c r="C256" s="86"/>
      <c r="F256" s="55" t="s">
        <v>454</v>
      </c>
      <c r="G256" s="54" t="s">
        <v>506</v>
      </c>
      <c r="H256" s="87"/>
      <c r="I256" s="181"/>
      <c r="J256" s="81">
        <f t="shared" si="24"/>
        <v>0</v>
      </c>
      <c r="K256" s="81">
        <f t="shared" si="25"/>
        <v>0</v>
      </c>
      <c r="L256" s="54"/>
      <c r="M256" s="181"/>
      <c r="N256" s="54"/>
      <c r="O256" s="181"/>
      <c r="P256" s="54"/>
      <c r="Q256" s="181"/>
      <c r="R256" s="54"/>
      <c r="S256" s="181"/>
      <c r="T256" s="54"/>
      <c r="U256" s="181"/>
      <c r="V256" s="54"/>
      <c r="W256" s="181"/>
      <c r="X256" s="54"/>
      <c r="Y256" s="181"/>
      <c r="Z256" s="54"/>
      <c r="AA256" s="54"/>
      <c r="AB256" s="181"/>
      <c r="AC256" s="54"/>
      <c r="AD256" s="181"/>
      <c r="AE256" s="181"/>
      <c r="AF256" s="54"/>
    </row>
    <row r="257" spans="3:32" x14ac:dyDescent="0.2">
      <c r="C257" s="86"/>
      <c r="F257" s="55" t="s">
        <v>456</v>
      </c>
      <c r="G257" s="54" t="s">
        <v>508</v>
      </c>
      <c r="H257" s="87"/>
      <c r="I257" s="181"/>
      <c r="J257" s="81">
        <f t="shared" si="24"/>
        <v>0</v>
      </c>
      <c r="K257" s="81">
        <f t="shared" si="25"/>
        <v>0</v>
      </c>
      <c r="L257" s="54"/>
      <c r="M257" s="181"/>
      <c r="N257" s="54"/>
      <c r="O257" s="181"/>
      <c r="P257" s="54"/>
      <c r="Q257" s="181"/>
      <c r="R257" s="54"/>
      <c r="S257" s="181"/>
      <c r="T257" s="54"/>
      <c r="U257" s="181"/>
      <c r="V257" s="54"/>
      <c r="W257" s="181"/>
      <c r="X257" s="54"/>
      <c r="Y257" s="181"/>
      <c r="Z257" s="54"/>
      <c r="AA257" s="54"/>
      <c r="AB257" s="181"/>
      <c r="AC257" s="54"/>
      <c r="AD257" s="181"/>
      <c r="AE257" s="181"/>
      <c r="AF257" s="54"/>
    </row>
    <row r="258" spans="3:32" x14ac:dyDescent="0.2">
      <c r="F258" s="55" t="s">
        <v>458</v>
      </c>
      <c r="G258" s="54" t="s">
        <v>510</v>
      </c>
      <c r="H258" s="87"/>
      <c r="I258" s="181"/>
      <c r="J258" s="81">
        <f t="shared" si="24"/>
        <v>0</v>
      </c>
      <c r="K258" s="81">
        <f t="shared" si="25"/>
        <v>0</v>
      </c>
      <c r="L258" s="54"/>
      <c r="M258" s="181"/>
      <c r="N258" s="54"/>
      <c r="O258" s="181"/>
      <c r="P258" s="54"/>
      <c r="Q258" s="181"/>
      <c r="R258" s="54"/>
      <c r="S258" s="181"/>
      <c r="T258" s="54"/>
      <c r="U258" s="181"/>
      <c r="V258" s="54"/>
      <c r="W258" s="181"/>
      <c r="X258" s="54"/>
      <c r="Y258" s="181"/>
      <c r="Z258" s="54"/>
      <c r="AA258" s="54"/>
      <c r="AB258" s="181"/>
      <c r="AC258" s="54"/>
      <c r="AD258" s="181"/>
      <c r="AE258" s="181"/>
      <c r="AF258" s="54"/>
    </row>
    <row r="259" spans="3:32" x14ac:dyDescent="0.2">
      <c r="C259" s="86"/>
      <c r="F259" s="55" t="s">
        <v>460</v>
      </c>
      <c r="G259" s="54" t="s">
        <v>512</v>
      </c>
      <c r="H259" s="87"/>
      <c r="I259" s="181"/>
      <c r="J259" s="81">
        <f t="shared" si="24"/>
        <v>0</v>
      </c>
      <c r="K259" s="81">
        <f t="shared" si="25"/>
        <v>0</v>
      </c>
      <c r="L259" s="54"/>
      <c r="M259" s="181"/>
      <c r="N259" s="54"/>
      <c r="O259" s="181"/>
      <c r="P259" s="54"/>
      <c r="Q259" s="181"/>
      <c r="R259" s="54"/>
      <c r="S259" s="181"/>
      <c r="T259" s="54"/>
      <c r="U259" s="181"/>
      <c r="V259" s="54"/>
      <c r="W259" s="181"/>
      <c r="X259" s="54"/>
      <c r="Y259" s="181"/>
      <c r="Z259" s="54"/>
      <c r="AA259" s="54"/>
      <c r="AB259" s="181"/>
      <c r="AC259" s="54"/>
      <c r="AD259" s="181"/>
      <c r="AE259" s="181"/>
      <c r="AF259" s="54"/>
    </row>
    <row r="260" spans="3:32" x14ac:dyDescent="0.2">
      <c r="C260" s="86"/>
      <c r="F260" s="53" t="s">
        <v>462</v>
      </c>
      <c r="G260" s="54" t="s">
        <v>514</v>
      </c>
      <c r="H260" s="87"/>
      <c r="I260" s="181"/>
      <c r="J260" s="81">
        <f t="shared" si="24"/>
        <v>0</v>
      </c>
      <c r="K260" s="81">
        <f t="shared" si="25"/>
        <v>0</v>
      </c>
      <c r="L260" s="54"/>
      <c r="M260" s="181"/>
      <c r="N260" s="54"/>
      <c r="O260" s="181"/>
      <c r="P260" s="54"/>
      <c r="Q260" s="181"/>
      <c r="R260" s="54"/>
      <c r="S260" s="181"/>
      <c r="T260" s="54"/>
      <c r="U260" s="181"/>
      <c r="V260" s="54"/>
      <c r="W260" s="181"/>
      <c r="X260" s="54"/>
      <c r="Y260" s="181"/>
      <c r="Z260" s="54"/>
      <c r="AA260" s="54"/>
      <c r="AB260" s="181"/>
      <c r="AC260" s="54"/>
      <c r="AD260" s="181"/>
      <c r="AE260" s="181"/>
      <c r="AF260" s="54"/>
    </row>
    <row r="261" spans="3:32" ht="25.5" x14ac:dyDescent="0.2">
      <c r="C261" s="86"/>
      <c r="F261" s="53" t="s">
        <v>611</v>
      </c>
      <c r="G261" s="54" t="s">
        <v>516</v>
      </c>
      <c r="H261" s="87"/>
      <c r="I261" s="181"/>
      <c r="J261" s="81">
        <f t="shared" si="24"/>
        <v>0</v>
      </c>
      <c r="K261" s="81">
        <f t="shared" si="25"/>
        <v>0</v>
      </c>
      <c r="L261" s="54"/>
      <c r="M261" s="181"/>
      <c r="N261" s="54"/>
      <c r="O261" s="181"/>
      <c r="P261" s="54"/>
      <c r="Q261" s="181"/>
      <c r="R261" s="54"/>
      <c r="S261" s="181"/>
      <c r="T261" s="54"/>
      <c r="U261" s="181"/>
      <c r="V261" s="54"/>
      <c r="W261" s="181"/>
      <c r="X261" s="54"/>
      <c r="Y261" s="181"/>
      <c r="Z261" s="54"/>
      <c r="AA261" s="54"/>
      <c r="AB261" s="181"/>
      <c r="AC261" s="54"/>
      <c r="AD261" s="181"/>
      <c r="AE261" s="181"/>
      <c r="AF261" s="54"/>
    </row>
    <row r="262" spans="3:32" x14ac:dyDescent="0.2">
      <c r="C262" s="86"/>
      <c r="F262" s="53" t="s">
        <v>464</v>
      </c>
      <c r="G262" s="54" t="s">
        <v>518</v>
      </c>
      <c r="H262" s="87"/>
      <c r="I262" s="181"/>
      <c r="J262" s="81">
        <f t="shared" si="24"/>
        <v>0</v>
      </c>
      <c r="K262" s="81">
        <f t="shared" si="25"/>
        <v>0</v>
      </c>
      <c r="L262" s="54"/>
      <c r="M262" s="181"/>
      <c r="N262" s="54"/>
      <c r="O262" s="181"/>
      <c r="P262" s="54"/>
      <c r="Q262" s="181"/>
      <c r="R262" s="54"/>
      <c r="S262" s="181"/>
      <c r="T262" s="54"/>
      <c r="U262" s="181"/>
      <c r="V262" s="54"/>
      <c r="W262" s="181"/>
      <c r="X262" s="54"/>
      <c r="Y262" s="181"/>
      <c r="Z262" s="54"/>
      <c r="AA262" s="54"/>
      <c r="AB262" s="181"/>
      <c r="AC262" s="54"/>
      <c r="AD262" s="181"/>
      <c r="AE262" s="181"/>
      <c r="AF262" s="54"/>
    </row>
    <row r="263" spans="3:32" x14ac:dyDescent="0.2">
      <c r="C263" s="86"/>
      <c r="F263" s="53" t="s">
        <v>466</v>
      </c>
      <c r="G263" s="54" t="s">
        <v>520</v>
      </c>
      <c r="H263" s="87"/>
      <c r="I263" s="181"/>
      <c r="J263" s="81">
        <f t="shared" si="24"/>
        <v>0</v>
      </c>
      <c r="K263" s="81">
        <f t="shared" si="25"/>
        <v>0</v>
      </c>
      <c r="L263" s="54"/>
      <c r="M263" s="181"/>
      <c r="N263" s="54"/>
      <c r="O263" s="181"/>
      <c r="P263" s="54"/>
      <c r="Q263" s="181"/>
      <c r="R263" s="54"/>
      <c r="S263" s="181"/>
      <c r="T263" s="54"/>
      <c r="U263" s="181"/>
      <c r="V263" s="54"/>
      <c r="W263" s="181"/>
      <c r="X263" s="54"/>
      <c r="Y263" s="181"/>
      <c r="Z263" s="54"/>
      <c r="AA263" s="54"/>
      <c r="AB263" s="181"/>
      <c r="AC263" s="54"/>
      <c r="AD263" s="181"/>
      <c r="AE263" s="181"/>
      <c r="AF263" s="54"/>
    </row>
    <row r="264" spans="3:32" x14ac:dyDescent="0.2">
      <c r="C264" s="86"/>
      <c r="F264" s="53" t="s">
        <v>468</v>
      </c>
      <c r="G264" s="54" t="s">
        <v>522</v>
      </c>
      <c r="H264" s="87"/>
      <c r="I264" s="181"/>
      <c r="J264" s="81">
        <f t="shared" si="24"/>
        <v>0</v>
      </c>
      <c r="K264" s="81">
        <f t="shared" si="25"/>
        <v>0</v>
      </c>
      <c r="L264" s="54"/>
      <c r="M264" s="181"/>
      <c r="N264" s="54"/>
      <c r="O264" s="181"/>
      <c r="P264" s="54"/>
      <c r="Q264" s="181"/>
      <c r="R264" s="54"/>
      <c r="S264" s="181"/>
      <c r="T264" s="54"/>
      <c r="U264" s="181"/>
      <c r="V264" s="54"/>
      <c r="W264" s="181"/>
      <c r="X264" s="54"/>
      <c r="Y264" s="181"/>
      <c r="Z264" s="54"/>
      <c r="AA264" s="54"/>
      <c r="AB264" s="181"/>
      <c r="AC264" s="54"/>
      <c r="AD264" s="181"/>
      <c r="AE264" s="181"/>
      <c r="AF264" s="54"/>
    </row>
    <row r="265" spans="3:32" x14ac:dyDescent="0.2">
      <c r="C265" s="86"/>
      <c r="F265" s="53" t="s">
        <v>470</v>
      </c>
      <c r="G265" s="54" t="s">
        <v>524</v>
      </c>
      <c r="H265" s="81">
        <f>IF(SUM(H266:H271)&gt;=1,1,0)</f>
        <v>0</v>
      </c>
      <c r="I265" s="81"/>
      <c r="J265" s="81">
        <f t="shared" si="24"/>
        <v>0</v>
      </c>
      <c r="K265" s="81">
        <f t="shared" si="25"/>
        <v>0</v>
      </c>
      <c r="L265" s="81">
        <f>SUM(L266:L271)</f>
        <v>0</v>
      </c>
      <c r="M265" s="81">
        <f t="shared" ref="M265:AF265" si="30">SUM(M266:M271)</f>
        <v>0</v>
      </c>
      <c r="N265" s="81">
        <f t="shared" si="30"/>
        <v>0</v>
      </c>
      <c r="O265" s="81">
        <f t="shared" si="30"/>
        <v>0</v>
      </c>
      <c r="P265" s="81">
        <f t="shared" si="30"/>
        <v>0</v>
      </c>
      <c r="Q265" s="81">
        <f t="shared" si="30"/>
        <v>0</v>
      </c>
      <c r="R265" s="81">
        <f t="shared" si="30"/>
        <v>0</v>
      </c>
      <c r="S265" s="81">
        <f t="shared" si="30"/>
        <v>0</v>
      </c>
      <c r="T265" s="81">
        <f t="shared" si="30"/>
        <v>0</v>
      </c>
      <c r="U265" s="81">
        <f t="shared" si="30"/>
        <v>0</v>
      </c>
      <c r="V265" s="81">
        <f t="shared" si="30"/>
        <v>0</v>
      </c>
      <c r="W265" s="81">
        <f t="shared" si="30"/>
        <v>0</v>
      </c>
      <c r="X265" s="81">
        <f t="shared" si="30"/>
        <v>0</v>
      </c>
      <c r="Y265" s="81">
        <f t="shared" si="30"/>
        <v>0</v>
      </c>
      <c r="Z265" s="81">
        <f t="shared" si="30"/>
        <v>0</v>
      </c>
      <c r="AA265" s="81">
        <f t="shared" si="30"/>
        <v>0</v>
      </c>
      <c r="AB265" s="81">
        <f t="shared" si="30"/>
        <v>0</v>
      </c>
      <c r="AC265" s="81">
        <f t="shared" si="30"/>
        <v>0</v>
      </c>
      <c r="AD265" s="81">
        <f t="shared" si="30"/>
        <v>0</v>
      </c>
      <c r="AE265" s="81">
        <f t="shared" si="30"/>
        <v>0</v>
      </c>
      <c r="AF265" s="81">
        <f t="shared" si="30"/>
        <v>0</v>
      </c>
    </row>
    <row r="266" spans="3:32" ht="25.5" x14ac:dyDescent="0.2">
      <c r="C266" s="86"/>
      <c r="F266" s="55" t="s">
        <v>472</v>
      </c>
      <c r="G266" s="54" t="s">
        <v>526</v>
      </c>
      <c r="H266" s="87"/>
      <c r="I266" s="181"/>
      <c r="J266" s="81">
        <f t="shared" si="24"/>
        <v>0</v>
      </c>
      <c r="K266" s="81">
        <f t="shared" si="25"/>
        <v>0</v>
      </c>
      <c r="L266" s="54"/>
      <c r="M266" s="181"/>
      <c r="N266" s="54"/>
      <c r="O266" s="181"/>
      <c r="P266" s="54"/>
      <c r="Q266" s="181"/>
      <c r="R266" s="54"/>
      <c r="S266" s="181"/>
      <c r="T266" s="54"/>
      <c r="U266" s="181"/>
      <c r="V266" s="54"/>
      <c r="W266" s="181"/>
      <c r="X266" s="54"/>
      <c r="Y266" s="181"/>
      <c r="Z266" s="54"/>
      <c r="AA266" s="54"/>
      <c r="AB266" s="181"/>
      <c r="AC266" s="54"/>
      <c r="AD266" s="181"/>
      <c r="AE266" s="181"/>
      <c r="AF266" s="54"/>
    </row>
    <row r="267" spans="3:32" x14ac:dyDescent="0.2">
      <c r="F267" s="55" t="s">
        <v>474</v>
      </c>
      <c r="G267" s="54" t="s">
        <v>528</v>
      </c>
      <c r="H267" s="87"/>
      <c r="I267" s="181"/>
      <c r="J267" s="81">
        <f t="shared" ref="J267:J299" si="31">SUM(K267,W267,AA267)*IF(H267&gt;0,1,0)</f>
        <v>0</v>
      </c>
      <c r="K267" s="81">
        <f t="shared" ref="K267:K299" si="32">SUM(L267:O267)</f>
        <v>0</v>
      </c>
      <c r="L267" s="54"/>
      <c r="M267" s="181"/>
      <c r="N267" s="54"/>
      <c r="O267" s="181"/>
      <c r="P267" s="54"/>
      <c r="Q267" s="181"/>
      <c r="R267" s="54"/>
      <c r="S267" s="181"/>
      <c r="T267" s="54"/>
      <c r="U267" s="181"/>
      <c r="V267" s="54"/>
      <c r="W267" s="181"/>
      <c r="X267" s="54"/>
      <c r="Y267" s="181"/>
      <c r="Z267" s="54"/>
      <c r="AA267" s="54"/>
      <c r="AB267" s="181"/>
      <c r="AC267" s="54"/>
      <c r="AD267" s="181"/>
      <c r="AE267" s="181"/>
      <c r="AF267" s="54"/>
    </row>
    <row r="268" spans="3:32" x14ac:dyDescent="0.2">
      <c r="C268" s="86"/>
      <c r="F268" s="55" t="s">
        <v>476</v>
      </c>
      <c r="G268" s="54" t="s">
        <v>530</v>
      </c>
      <c r="H268" s="87"/>
      <c r="I268" s="181"/>
      <c r="J268" s="81">
        <f t="shared" si="31"/>
        <v>0</v>
      </c>
      <c r="K268" s="81">
        <f t="shared" si="32"/>
        <v>0</v>
      </c>
      <c r="L268" s="54"/>
      <c r="M268" s="181"/>
      <c r="N268" s="54"/>
      <c r="O268" s="181"/>
      <c r="P268" s="54"/>
      <c r="Q268" s="181"/>
      <c r="R268" s="54"/>
      <c r="S268" s="181"/>
      <c r="T268" s="54"/>
      <c r="U268" s="181"/>
      <c r="V268" s="54"/>
      <c r="W268" s="181"/>
      <c r="X268" s="54"/>
      <c r="Y268" s="181"/>
      <c r="Z268" s="54"/>
      <c r="AA268" s="54"/>
      <c r="AB268" s="181"/>
      <c r="AC268" s="54"/>
      <c r="AD268" s="181"/>
      <c r="AE268" s="181"/>
      <c r="AF268" s="54"/>
    </row>
    <row r="269" spans="3:32" x14ac:dyDescent="0.2">
      <c r="C269" s="86"/>
      <c r="F269" s="55" t="s">
        <v>478</v>
      </c>
      <c r="G269" s="54" t="s">
        <v>532</v>
      </c>
      <c r="H269" s="87"/>
      <c r="I269" s="181"/>
      <c r="J269" s="81">
        <f t="shared" si="31"/>
        <v>0</v>
      </c>
      <c r="K269" s="81">
        <f t="shared" si="32"/>
        <v>0</v>
      </c>
      <c r="L269" s="54"/>
      <c r="M269" s="181"/>
      <c r="N269" s="54"/>
      <c r="O269" s="181"/>
      <c r="P269" s="54"/>
      <c r="Q269" s="181"/>
      <c r="R269" s="54"/>
      <c r="S269" s="181"/>
      <c r="T269" s="54"/>
      <c r="U269" s="181"/>
      <c r="V269" s="54"/>
      <c r="W269" s="181"/>
      <c r="X269" s="54"/>
      <c r="Y269" s="181"/>
      <c r="Z269" s="54"/>
      <c r="AA269" s="54"/>
      <c r="AB269" s="181"/>
      <c r="AC269" s="54"/>
      <c r="AD269" s="181"/>
      <c r="AE269" s="181"/>
      <c r="AF269" s="54"/>
    </row>
    <row r="270" spans="3:32" x14ac:dyDescent="0.2">
      <c r="F270" s="55" t="s">
        <v>480</v>
      </c>
      <c r="G270" s="54" t="s">
        <v>534</v>
      </c>
      <c r="H270" s="87"/>
      <c r="I270" s="181"/>
      <c r="J270" s="81">
        <f t="shared" si="31"/>
        <v>0</v>
      </c>
      <c r="K270" s="81">
        <f t="shared" si="32"/>
        <v>0</v>
      </c>
      <c r="L270" s="54"/>
      <c r="M270" s="181"/>
      <c r="N270" s="54"/>
      <c r="O270" s="181"/>
      <c r="P270" s="54"/>
      <c r="Q270" s="181"/>
      <c r="R270" s="54"/>
      <c r="S270" s="181"/>
      <c r="T270" s="54"/>
      <c r="U270" s="181"/>
      <c r="V270" s="54"/>
      <c r="W270" s="181"/>
      <c r="X270" s="54"/>
      <c r="Y270" s="181"/>
      <c r="Z270" s="54"/>
      <c r="AA270" s="54"/>
      <c r="AB270" s="181"/>
      <c r="AC270" s="54"/>
      <c r="AD270" s="181"/>
      <c r="AE270" s="181"/>
      <c r="AF270" s="54"/>
    </row>
    <row r="271" spans="3:32" x14ac:dyDescent="0.2">
      <c r="C271" s="86"/>
      <c r="F271" s="55" t="s">
        <v>482</v>
      </c>
      <c r="G271" s="54" t="s">
        <v>536</v>
      </c>
      <c r="H271" s="87"/>
      <c r="I271" s="181"/>
      <c r="J271" s="81">
        <f t="shared" si="31"/>
        <v>0</v>
      </c>
      <c r="K271" s="81">
        <f t="shared" si="32"/>
        <v>0</v>
      </c>
      <c r="L271" s="54"/>
      <c r="M271" s="181"/>
      <c r="N271" s="54"/>
      <c r="O271" s="181"/>
      <c r="P271" s="54"/>
      <c r="Q271" s="181"/>
      <c r="R271" s="54"/>
      <c r="S271" s="181"/>
      <c r="T271" s="54"/>
      <c r="U271" s="181"/>
      <c r="V271" s="54"/>
      <c r="W271" s="181"/>
      <c r="X271" s="54"/>
      <c r="Y271" s="181"/>
      <c r="Z271" s="54"/>
      <c r="AA271" s="54"/>
      <c r="AB271" s="181"/>
      <c r="AC271" s="54"/>
      <c r="AD271" s="181"/>
      <c r="AE271" s="181"/>
      <c r="AF271" s="54"/>
    </row>
    <row r="272" spans="3:32" x14ac:dyDescent="0.2">
      <c r="C272" s="86"/>
      <c r="F272" s="53" t="s">
        <v>484</v>
      </c>
      <c r="G272" s="54" t="s">
        <v>537</v>
      </c>
      <c r="H272" s="87"/>
      <c r="I272" s="181"/>
      <c r="J272" s="81">
        <f t="shared" si="31"/>
        <v>0</v>
      </c>
      <c r="K272" s="81">
        <f t="shared" si="32"/>
        <v>0</v>
      </c>
      <c r="L272" s="54"/>
      <c r="M272" s="181"/>
      <c r="N272" s="54"/>
      <c r="O272" s="181"/>
      <c r="P272" s="54"/>
      <c r="Q272" s="181"/>
      <c r="R272" s="54"/>
      <c r="S272" s="181"/>
      <c r="T272" s="54"/>
      <c r="U272" s="181"/>
      <c r="V272" s="54"/>
      <c r="W272" s="181"/>
      <c r="X272" s="54"/>
      <c r="Y272" s="181"/>
      <c r="Z272" s="54"/>
      <c r="AA272" s="54"/>
      <c r="AB272" s="181"/>
      <c r="AC272" s="54"/>
      <c r="AD272" s="181"/>
      <c r="AE272" s="181"/>
      <c r="AF272" s="54"/>
    </row>
    <row r="273" spans="3:32" x14ac:dyDescent="0.2">
      <c r="C273" s="86"/>
      <c r="F273" s="53" t="s">
        <v>486</v>
      </c>
      <c r="G273" s="54" t="s">
        <v>538</v>
      </c>
      <c r="H273" s="81">
        <f>IF(SUM(H274:H280)&gt;=1,1,0)</f>
        <v>0</v>
      </c>
      <c r="I273" s="81"/>
      <c r="J273" s="81">
        <f t="shared" si="31"/>
        <v>0</v>
      </c>
      <c r="K273" s="81">
        <f t="shared" si="32"/>
        <v>0</v>
      </c>
      <c r="L273" s="81">
        <f>SUM(L274:L280)</f>
        <v>0</v>
      </c>
      <c r="M273" s="81">
        <f t="shared" ref="M273:AF273" si="33">SUM(M274:M280)</f>
        <v>0</v>
      </c>
      <c r="N273" s="81">
        <f t="shared" si="33"/>
        <v>0</v>
      </c>
      <c r="O273" s="81">
        <f t="shared" si="33"/>
        <v>0</v>
      </c>
      <c r="P273" s="81">
        <f t="shared" si="33"/>
        <v>0</v>
      </c>
      <c r="Q273" s="81">
        <f t="shared" si="33"/>
        <v>0</v>
      </c>
      <c r="R273" s="81">
        <f t="shared" si="33"/>
        <v>0</v>
      </c>
      <c r="S273" s="81">
        <f t="shared" si="33"/>
        <v>0</v>
      </c>
      <c r="T273" s="81">
        <f t="shared" si="33"/>
        <v>0</v>
      </c>
      <c r="U273" s="81">
        <f t="shared" si="33"/>
        <v>0</v>
      </c>
      <c r="V273" s="81">
        <f t="shared" si="33"/>
        <v>0</v>
      </c>
      <c r="W273" s="81">
        <f t="shared" si="33"/>
        <v>0</v>
      </c>
      <c r="X273" s="81">
        <f t="shared" si="33"/>
        <v>0</v>
      </c>
      <c r="Y273" s="81">
        <f t="shared" si="33"/>
        <v>0</v>
      </c>
      <c r="Z273" s="81">
        <f t="shared" si="33"/>
        <v>0</v>
      </c>
      <c r="AA273" s="81">
        <f t="shared" si="33"/>
        <v>0</v>
      </c>
      <c r="AB273" s="81">
        <f t="shared" si="33"/>
        <v>0</v>
      </c>
      <c r="AC273" s="81">
        <f t="shared" si="33"/>
        <v>0</v>
      </c>
      <c r="AD273" s="81">
        <f t="shared" si="33"/>
        <v>0</v>
      </c>
      <c r="AE273" s="81">
        <f t="shared" si="33"/>
        <v>0</v>
      </c>
      <c r="AF273" s="81">
        <f t="shared" si="33"/>
        <v>0</v>
      </c>
    </row>
    <row r="274" spans="3:32" ht="25.5" x14ac:dyDescent="0.2">
      <c r="C274" s="86"/>
      <c r="F274" s="55" t="s">
        <v>488</v>
      </c>
      <c r="G274" s="54" t="s">
        <v>539</v>
      </c>
      <c r="H274" s="87"/>
      <c r="I274" s="181"/>
      <c r="J274" s="81">
        <f t="shared" si="31"/>
        <v>0</v>
      </c>
      <c r="K274" s="81">
        <f t="shared" si="32"/>
        <v>0</v>
      </c>
      <c r="L274" s="54"/>
      <c r="M274" s="181"/>
      <c r="N274" s="54"/>
      <c r="O274" s="181"/>
      <c r="P274" s="54"/>
      <c r="Q274" s="181"/>
      <c r="R274" s="54"/>
      <c r="S274" s="181"/>
      <c r="T274" s="54"/>
      <c r="U274" s="181"/>
      <c r="V274" s="54"/>
      <c r="W274" s="181"/>
      <c r="X274" s="54"/>
      <c r="Y274" s="181"/>
      <c r="Z274" s="54"/>
      <c r="AA274" s="54"/>
      <c r="AB274" s="181"/>
      <c r="AC274" s="54"/>
      <c r="AD274" s="181"/>
      <c r="AE274" s="181"/>
      <c r="AF274" s="54"/>
    </row>
    <row r="275" spans="3:32" x14ac:dyDescent="0.2">
      <c r="C275" s="86"/>
      <c r="F275" s="55" t="s">
        <v>490</v>
      </c>
      <c r="G275" s="54" t="s">
        <v>540</v>
      </c>
      <c r="H275" s="87"/>
      <c r="I275" s="181"/>
      <c r="J275" s="81">
        <f t="shared" si="31"/>
        <v>0</v>
      </c>
      <c r="K275" s="81">
        <f t="shared" si="32"/>
        <v>0</v>
      </c>
      <c r="L275" s="54"/>
      <c r="M275" s="181"/>
      <c r="N275" s="54"/>
      <c r="O275" s="181"/>
      <c r="P275" s="54"/>
      <c r="Q275" s="181"/>
      <c r="R275" s="54"/>
      <c r="S275" s="181"/>
      <c r="T275" s="54"/>
      <c r="U275" s="181"/>
      <c r="V275" s="54"/>
      <c r="W275" s="181"/>
      <c r="X275" s="54"/>
      <c r="Y275" s="181"/>
      <c r="Z275" s="54">
        <f>SUM(K275,W275)</f>
        <v>0</v>
      </c>
      <c r="AA275" s="54"/>
      <c r="AB275" s="181"/>
      <c r="AC275" s="54"/>
      <c r="AD275" s="181">
        <f>AA275</f>
        <v>0</v>
      </c>
      <c r="AE275" s="181"/>
      <c r="AF275" s="54"/>
    </row>
    <row r="276" spans="3:32" x14ac:dyDescent="0.2">
      <c r="C276" s="86"/>
      <c r="F276" s="55" t="s">
        <v>496</v>
      </c>
      <c r="G276" s="54" t="s">
        <v>541</v>
      </c>
      <c r="H276" s="87"/>
      <c r="I276" s="181"/>
      <c r="J276" s="81">
        <f t="shared" si="31"/>
        <v>0</v>
      </c>
      <c r="K276" s="81">
        <f t="shared" si="32"/>
        <v>0</v>
      </c>
      <c r="L276" s="54"/>
      <c r="M276" s="181"/>
      <c r="N276" s="54"/>
      <c r="O276" s="181"/>
      <c r="P276" s="54"/>
      <c r="Q276" s="181"/>
      <c r="R276" s="54"/>
      <c r="S276" s="181"/>
      <c r="T276" s="54"/>
      <c r="U276" s="181"/>
      <c r="V276" s="54"/>
      <c r="W276" s="181"/>
      <c r="X276" s="54"/>
      <c r="Y276" s="181"/>
      <c r="Z276" s="54"/>
      <c r="AA276" s="54"/>
      <c r="AB276" s="181"/>
      <c r="AC276" s="54"/>
      <c r="AD276" s="181"/>
      <c r="AE276" s="181"/>
      <c r="AF276" s="54"/>
    </row>
    <row r="277" spans="3:32" x14ac:dyDescent="0.2">
      <c r="C277" s="86"/>
      <c r="F277" s="55" t="s">
        <v>620</v>
      </c>
      <c r="G277" s="54" t="s">
        <v>542</v>
      </c>
      <c r="H277" s="87"/>
      <c r="I277" s="181"/>
      <c r="J277" s="81">
        <f t="shared" si="31"/>
        <v>0</v>
      </c>
      <c r="K277" s="81">
        <f t="shared" si="32"/>
        <v>0</v>
      </c>
      <c r="L277" s="54"/>
      <c r="M277" s="181"/>
      <c r="N277" s="54"/>
      <c r="O277" s="181"/>
      <c r="P277" s="54"/>
      <c r="Q277" s="181"/>
      <c r="R277" s="54"/>
      <c r="S277" s="181"/>
      <c r="T277" s="54"/>
      <c r="U277" s="181"/>
      <c r="V277" s="54"/>
      <c r="W277" s="181"/>
      <c r="X277" s="54"/>
      <c r="Y277" s="181"/>
      <c r="Z277" s="54"/>
      <c r="AA277" s="54"/>
      <c r="AB277" s="181"/>
      <c r="AC277" s="54"/>
      <c r="AD277" s="181"/>
      <c r="AE277" s="181"/>
      <c r="AF277" s="54"/>
    </row>
    <row r="278" spans="3:32" x14ac:dyDescent="0.2">
      <c r="C278" s="86"/>
      <c r="F278" s="55" t="s">
        <v>493</v>
      </c>
      <c r="G278" s="54" t="s">
        <v>543</v>
      </c>
      <c r="H278" s="87"/>
      <c r="I278" s="181"/>
      <c r="J278" s="81">
        <f t="shared" si="31"/>
        <v>0</v>
      </c>
      <c r="K278" s="81">
        <f t="shared" si="32"/>
        <v>0</v>
      </c>
      <c r="L278" s="54"/>
      <c r="M278" s="181"/>
      <c r="N278" s="54"/>
      <c r="O278" s="181"/>
      <c r="P278" s="54"/>
      <c r="Q278" s="181"/>
      <c r="R278" s="54"/>
      <c r="S278" s="181"/>
      <c r="T278" s="54"/>
      <c r="U278" s="181"/>
      <c r="V278" s="54"/>
      <c r="W278" s="181"/>
      <c r="X278" s="54"/>
      <c r="Y278" s="181"/>
      <c r="Z278" s="54"/>
      <c r="AA278" s="54"/>
      <c r="AB278" s="181"/>
      <c r="AC278" s="54"/>
      <c r="AD278" s="181"/>
      <c r="AE278" s="181"/>
      <c r="AF278" s="54"/>
    </row>
    <row r="279" spans="3:32" x14ac:dyDescent="0.2">
      <c r="C279" s="86"/>
      <c r="F279" s="55" t="s">
        <v>621</v>
      </c>
      <c r="G279" s="54" t="s">
        <v>550</v>
      </c>
      <c r="H279" s="87"/>
      <c r="I279" s="181"/>
      <c r="J279" s="81">
        <f t="shared" si="31"/>
        <v>0</v>
      </c>
      <c r="K279" s="81">
        <f t="shared" si="32"/>
        <v>0</v>
      </c>
      <c r="L279" s="54"/>
      <c r="M279" s="181"/>
      <c r="N279" s="54"/>
      <c r="O279" s="181"/>
      <c r="P279" s="54"/>
      <c r="Q279" s="181"/>
      <c r="R279" s="54"/>
      <c r="S279" s="181"/>
      <c r="T279" s="54"/>
      <c r="U279" s="181"/>
      <c r="V279" s="54"/>
      <c r="W279" s="181"/>
      <c r="X279" s="54"/>
      <c r="Y279" s="181"/>
      <c r="Z279" s="54"/>
      <c r="AA279" s="54"/>
      <c r="AB279" s="181"/>
      <c r="AC279" s="54"/>
      <c r="AD279" s="181"/>
      <c r="AE279" s="181"/>
      <c r="AF279" s="54"/>
    </row>
    <row r="280" spans="3:32" x14ac:dyDescent="0.2">
      <c r="C280" s="86"/>
      <c r="F280" s="55" t="s">
        <v>619</v>
      </c>
      <c r="G280" s="54" t="s">
        <v>544</v>
      </c>
      <c r="H280" s="87"/>
      <c r="I280" s="181"/>
      <c r="J280" s="81">
        <f t="shared" si="31"/>
        <v>0</v>
      </c>
      <c r="K280" s="81">
        <f t="shared" si="32"/>
        <v>0</v>
      </c>
      <c r="L280" s="54"/>
      <c r="M280" s="181"/>
      <c r="N280" s="54"/>
      <c r="O280" s="181"/>
      <c r="P280" s="54"/>
      <c r="Q280" s="181"/>
      <c r="R280" s="54"/>
      <c r="S280" s="181"/>
      <c r="T280" s="54"/>
      <c r="U280" s="181"/>
      <c r="V280" s="54"/>
      <c r="W280" s="181"/>
      <c r="X280" s="54"/>
      <c r="Y280" s="181"/>
      <c r="Z280" s="54"/>
      <c r="AA280" s="54"/>
      <c r="AB280" s="181"/>
      <c r="AC280" s="54"/>
      <c r="AD280" s="181"/>
      <c r="AE280" s="181"/>
      <c r="AF280" s="54"/>
    </row>
    <row r="281" spans="3:32" x14ac:dyDescent="0.2">
      <c r="C281" s="86"/>
      <c r="F281" s="53" t="s">
        <v>499</v>
      </c>
      <c r="G281" s="54" t="s">
        <v>545</v>
      </c>
      <c r="H281" s="87"/>
      <c r="I281" s="181"/>
      <c r="J281" s="81">
        <f t="shared" si="31"/>
        <v>0</v>
      </c>
      <c r="K281" s="81">
        <f t="shared" si="32"/>
        <v>0</v>
      </c>
      <c r="L281" s="54"/>
      <c r="M281" s="181"/>
      <c r="N281" s="54"/>
      <c r="O281" s="181"/>
      <c r="P281" s="54"/>
      <c r="Q281" s="181"/>
      <c r="R281" s="54"/>
      <c r="S281" s="181"/>
      <c r="T281" s="54"/>
      <c r="U281" s="181"/>
      <c r="V281" s="54"/>
      <c r="W281" s="181"/>
      <c r="X281" s="54"/>
      <c r="Y281" s="181"/>
      <c r="Z281" s="54"/>
      <c r="AA281" s="54"/>
      <c r="AB281" s="181"/>
      <c r="AC281" s="54"/>
      <c r="AD281" s="181"/>
      <c r="AE281" s="181"/>
      <c r="AF281" s="54"/>
    </row>
    <row r="282" spans="3:32" x14ac:dyDescent="0.2">
      <c r="C282" s="86"/>
      <c r="F282" s="53" t="s">
        <v>501</v>
      </c>
      <c r="G282" s="54" t="s">
        <v>546</v>
      </c>
      <c r="H282" s="87"/>
      <c r="I282" s="181"/>
      <c r="J282" s="81">
        <f t="shared" si="31"/>
        <v>0</v>
      </c>
      <c r="K282" s="81">
        <f t="shared" si="32"/>
        <v>0</v>
      </c>
      <c r="L282" s="54"/>
      <c r="M282" s="181"/>
      <c r="N282" s="54"/>
      <c r="O282" s="181"/>
      <c r="P282" s="54"/>
      <c r="Q282" s="181"/>
      <c r="R282" s="54"/>
      <c r="S282" s="181"/>
      <c r="T282" s="54"/>
      <c r="U282" s="181"/>
      <c r="V282" s="54"/>
      <c r="W282" s="181"/>
      <c r="X282" s="54"/>
      <c r="Y282" s="181"/>
      <c r="Z282" s="54"/>
      <c r="AA282" s="54"/>
      <c r="AB282" s="181"/>
      <c r="AC282" s="54"/>
      <c r="AD282" s="181"/>
      <c r="AE282" s="181"/>
      <c r="AF282" s="54"/>
    </row>
    <row r="283" spans="3:32" x14ac:dyDescent="0.2">
      <c r="F283" s="53" t="s">
        <v>503</v>
      </c>
      <c r="G283" s="54" t="s">
        <v>570</v>
      </c>
      <c r="H283" s="81">
        <f>IF(SUM(H284:H286)&gt;=1,1,0)</f>
        <v>0</v>
      </c>
      <c r="I283" s="81"/>
      <c r="J283" s="81">
        <f t="shared" si="31"/>
        <v>0</v>
      </c>
      <c r="K283" s="81">
        <f t="shared" si="32"/>
        <v>0</v>
      </c>
      <c r="L283" s="81">
        <f>SUM(L284:L286)</f>
        <v>0</v>
      </c>
      <c r="M283" s="81">
        <f t="shared" ref="M283:AF283" si="34">SUM(M284:M286)</f>
        <v>0</v>
      </c>
      <c r="N283" s="81">
        <f t="shared" si="34"/>
        <v>0</v>
      </c>
      <c r="O283" s="81">
        <f t="shared" si="34"/>
        <v>0</v>
      </c>
      <c r="P283" s="81">
        <f t="shared" si="34"/>
        <v>0</v>
      </c>
      <c r="Q283" s="81">
        <f t="shared" si="34"/>
        <v>0</v>
      </c>
      <c r="R283" s="81">
        <f t="shared" si="34"/>
        <v>0</v>
      </c>
      <c r="S283" s="81">
        <f t="shared" si="34"/>
        <v>0</v>
      </c>
      <c r="T283" s="81">
        <f t="shared" si="34"/>
        <v>0</v>
      </c>
      <c r="U283" s="81">
        <f t="shared" si="34"/>
        <v>0</v>
      </c>
      <c r="V283" s="81">
        <f t="shared" si="34"/>
        <v>0</v>
      </c>
      <c r="W283" s="81">
        <f t="shared" si="34"/>
        <v>0</v>
      </c>
      <c r="X283" s="81">
        <f t="shared" si="34"/>
        <v>0</v>
      </c>
      <c r="Y283" s="81">
        <f t="shared" si="34"/>
        <v>0</v>
      </c>
      <c r="Z283" s="81">
        <f t="shared" si="34"/>
        <v>0</v>
      </c>
      <c r="AA283" s="81">
        <f t="shared" si="34"/>
        <v>0</v>
      </c>
      <c r="AB283" s="81">
        <f t="shared" si="34"/>
        <v>0</v>
      </c>
      <c r="AC283" s="81">
        <f t="shared" si="34"/>
        <v>0</v>
      </c>
      <c r="AD283" s="81">
        <f t="shared" si="34"/>
        <v>0</v>
      </c>
      <c r="AE283" s="81">
        <f t="shared" si="34"/>
        <v>0</v>
      </c>
      <c r="AF283" s="81">
        <f t="shared" si="34"/>
        <v>0</v>
      </c>
    </row>
    <row r="284" spans="3:32" ht="25.5" x14ac:dyDescent="0.2">
      <c r="F284" s="55" t="s">
        <v>505</v>
      </c>
      <c r="G284" s="54" t="s">
        <v>571</v>
      </c>
      <c r="H284" s="87"/>
      <c r="I284" s="181"/>
      <c r="J284" s="81">
        <f t="shared" si="31"/>
        <v>0</v>
      </c>
      <c r="K284" s="81">
        <f t="shared" si="32"/>
        <v>0</v>
      </c>
      <c r="L284" s="54"/>
      <c r="M284" s="181"/>
      <c r="N284" s="54"/>
      <c r="O284" s="181"/>
      <c r="P284" s="54"/>
      <c r="Q284" s="181"/>
      <c r="R284" s="54"/>
      <c r="S284" s="181"/>
      <c r="T284" s="54"/>
      <c r="U284" s="181"/>
      <c r="V284" s="54"/>
      <c r="W284" s="181"/>
      <c r="X284" s="54"/>
      <c r="Y284" s="181"/>
      <c r="Z284" s="54"/>
      <c r="AA284" s="54"/>
      <c r="AB284" s="181"/>
      <c r="AC284" s="54"/>
      <c r="AD284" s="181"/>
      <c r="AE284" s="181"/>
      <c r="AF284" s="54"/>
    </row>
    <row r="285" spans="3:32" x14ac:dyDescent="0.2">
      <c r="F285" s="55" t="s">
        <v>507</v>
      </c>
      <c r="G285" s="54" t="s">
        <v>572</v>
      </c>
      <c r="H285" s="87"/>
      <c r="I285" s="181"/>
      <c r="J285" s="81">
        <f t="shared" si="31"/>
        <v>0</v>
      </c>
      <c r="K285" s="81">
        <f t="shared" si="32"/>
        <v>0</v>
      </c>
      <c r="L285" s="54"/>
      <c r="M285" s="181"/>
      <c r="N285" s="54"/>
      <c r="O285" s="181"/>
      <c r="P285" s="54"/>
      <c r="Q285" s="181"/>
      <c r="R285" s="54"/>
      <c r="S285" s="181"/>
      <c r="T285" s="54"/>
      <c r="U285" s="181"/>
      <c r="V285" s="54"/>
      <c r="W285" s="181"/>
      <c r="X285" s="54"/>
      <c r="Y285" s="181"/>
      <c r="Z285" s="54">
        <f>SUM(K285,W285)</f>
        <v>0</v>
      </c>
      <c r="AA285" s="54"/>
      <c r="AB285" s="181"/>
      <c r="AC285" s="54"/>
      <c r="AD285" s="181">
        <f>AA285</f>
        <v>0</v>
      </c>
      <c r="AE285" s="181"/>
      <c r="AF285" s="54"/>
    </row>
    <row r="286" spans="3:32" x14ac:dyDescent="0.2">
      <c r="F286" s="55" t="s">
        <v>622</v>
      </c>
      <c r="G286" s="54" t="s">
        <v>576</v>
      </c>
      <c r="H286" s="87"/>
      <c r="I286" s="181"/>
      <c r="J286" s="81">
        <f t="shared" si="31"/>
        <v>0</v>
      </c>
      <c r="K286" s="81">
        <f t="shared" si="32"/>
        <v>0</v>
      </c>
      <c r="L286" s="54"/>
      <c r="M286" s="181"/>
      <c r="N286" s="54"/>
      <c r="O286" s="181"/>
      <c r="P286" s="54"/>
      <c r="Q286" s="181"/>
      <c r="R286" s="54"/>
      <c r="S286" s="181"/>
      <c r="T286" s="54"/>
      <c r="U286" s="181"/>
      <c r="V286" s="54"/>
      <c r="W286" s="181"/>
      <c r="X286" s="54"/>
      <c r="Y286" s="181"/>
      <c r="Z286" s="54"/>
      <c r="AA286" s="54"/>
      <c r="AB286" s="181"/>
      <c r="AC286" s="54"/>
      <c r="AD286" s="181"/>
      <c r="AE286" s="181"/>
      <c r="AF286" s="54"/>
    </row>
    <row r="287" spans="3:32" x14ac:dyDescent="0.2">
      <c r="F287" s="53" t="s">
        <v>509</v>
      </c>
      <c r="G287" s="54" t="s">
        <v>582</v>
      </c>
      <c r="H287" s="81">
        <f>IF(SUM(H288:H290)&gt;=1,1,0)</f>
        <v>0</v>
      </c>
      <c r="I287" s="81"/>
      <c r="J287" s="81">
        <f t="shared" si="31"/>
        <v>0</v>
      </c>
      <c r="K287" s="81">
        <f t="shared" si="32"/>
        <v>0</v>
      </c>
      <c r="L287" s="81">
        <f>SUM(L288:L290)</f>
        <v>0</v>
      </c>
      <c r="M287" s="81">
        <f t="shared" ref="M287:AF287" si="35">SUM(M288:M290)</f>
        <v>0</v>
      </c>
      <c r="N287" s="81">
        <f t="shared" si="35"/>
        <v>0</v>
      </c>
      <c r="O287" s="81">
        <f t="shared" si="35"/>
        <v>0</v>
      </c>
      <c r="P287" s="81">
        <f t="shared" si="35"/>
        <v>0</v>
      </c>
      <c r="Q287" s="81">
        <f t="shared" si="35"/>
        <v>0</v>
      </c>
      <c r="R287" s="81">
        <f t="shared" si="35"/>
        <v>0</v>
      </c>
      <c r="S287" s="81">
        <f t="shared" si="35"/>
        <v>0</v>
      </c>
      <c r="T287" s="81">
        <f t="shared" si="35"/>
        <v>0</v>
      </c>
      <c r="U287" s="81">
        <f t="shared" si="35"/>
        <v>0</v>
      </c>
      <c r="V287" s="81">
        <f t="shared" si="35"/>
        <v>0</v>
      </c>
      <c r="W287" s="81">
        <f t="shared" si="35"/>
        <v>0</v>
      </c>
      <c r="X287" s="81">
        <f t="shared" si="35"/>
        <v>0</v>
      </c>
      <c r="Y287" s="81">
        <f t="shared" si="35"/>
        <v>0</v>
      </c>
      <c r="Z287" s="81">
        <f t="shared" si="35"/>
        <v>0</v>
      </c>
      <c r="AA287" s="81">
        <f t="shared" si="35"/>
        <v>0</v>
      </c>
      <c r="AB287" s="81">
        <f t="shared" si="35"/>
        <v>0</v>
      </c>
      <c r="AC287" s="81">
        <f t="shared" si="35"/>
        <v>0</v>
      </c>
      <c r="AD287" s="81">
        <f t="shared" si="35"/>
        <v>0</v>
      </c>
      <c r="AE287" s="81">
        <f t="shared" si="35"/>
        <v>0</v>
      </c>
      <c r="AF287" s="81">
        <f t="shared" si="35"/>
        <v>0</v>
      </c>
    </row>
    <row r="288" spans="3:32" ht="25.5" x14ac:dyDescent="0.2">
      <c r="F288" s="55" t="s">
        <v>511</v>
      </c>
      <c r="G288" s="54" t="s">
        <v>583</v>
      </c>
      <c r="H288" s="87"/>
      <c r="I288" s="181"/>
      <c r="J288" s="81">
        <f t="shared" si="31"/>
        <v>0</v>
      </c>
      <c r="K288" s="81">
        <f t="shared" si="32"/>
        <v>0</v>
      </c>
      <c r="L288" s="54"/>
      <c r="M288" s="181"/>
      <c r="N288" s="54"/>
      <c r="O288" s="181"/>
      <c r="P288" s="54"/>
      <c r="Q288" s="181"/>
      <c r="R288" s="54"/>
      <c r="S288" s="181"/>
      <c r="T288" s="54"/>
      <c r="U288" s="181"/>
      <c r="V288" s="54"/>
      <c r="W288" s="181"/>
      <c r="X288" s="54"/>
      <c r="Y288" s="181"/>
      <c r="Z288" s="54"/>
      <c r="AA288" s="54"/>
      <c r="AB288" s="181"/>
      <c r="AC288" s="54"/>
      <c r="AD288" s="181"/>
      <c r="AE288" s="181"/>
      <c r="AF288" s="54"/>
    </row>
    <row r="289" spans="6:32" x14ac:dyDescent="0.2">
      <c r="F289" s="55" t="s">
        <v>513</v>
      </c>
      <c r="G289" s="54" t="s">
        <v>584</v>
      </c>
      <c r="H289" s="87"/>
      <c r="I289" s="181"/>
      <c r="J289" s="81">
        <f t="shared" si="31"/>
        <v>0</v>
      </c>
      <c r="K289" s="81">
        <f t="shared" si="32"/>
        <v>0</v>
      </c>
      <c r="L289" s="54"/>
      <c r="M289" s="181"/>
      <c r="N289" s="54"/>
      <c r="O289" s="181"/>
      <c r="P289" s="54"/>
      <c r="Q289" s="181"/>
      <c r="R289" s="54"/>
      <c r="S289" s="181"/>
      <c r="T289" s="54"/>
      <c r="U289" s="181"/>
      <c r="V289" s="54"/>
      <c r="W289" s="181"/>
      <c r="X289" s="54"/>
      <c r="Y289" s="181"/>
      <c r="Z289" s="54">
        <f>SUM(K289,W289)</f>
        <v>0</v>
      </c>
      <c r="AA289" s="54"/>
      <c r="AB289" s="181"/>
      <c r="AC289" s="54"/>
      <c r="AD289" s="181">
        <f>AA289</f>
        <v>0</v>
      </c>
      <c r="AE289" s="181"/>
      <c r="AF289" s="54"/>
    </row>
    <row r="290" spans="6:32" x14ac:dyDescent="0.2">
      <c r="F290" s="55" t="s">
        <v>515</v>
      </c>
      <c r="G290" s="54" t="s">
        <v>585</v>
      </c>
      <c r="H290" s="87"/>
      <c r="I290" s="181"/>
      <c r="J290" s="81">
        <f t="shared" si="31"/>
        <v>0</v>
      </c>
      <c r="K290" s="81">
        <f t="shared" si="32"/>
        <v>0</v>
      </c>
      <c r="L290" s="54"/>
      <c r="M290" s="181"/>
      <c r="N290" s="54"/>
      <c r="O290" s="181"/>
      <c r="P290" s="54"/>
      <c r="Q290" s="181"/>
      <c r="R290" s="54"/>
      <c r="S290" s="181"/>
      <c r="T290" s="54"/>
      <c r="U290" s="181"/>
      <c r="V290" s="54"/>
      <c r="W290" s="181"/>
      <c r="X290" s="54"/>
      <c r="Y290" s="181"/>
      <c r="Z290" s="54"/>
      <c r="AA290" s="54"/>
      <c r="AB290" s="181"/>
      <c r="AC290" s="54"/>
      <c r="AD290" s="181"/>
      <c r="AE290" s="181"/>
      <c r="AF290" s="54"/>
    </row>
    <row r="291" spans="6:32" x14ac:dyDescent="0.2">
      <c r="F291" s="53" t="s">
        <v>517</v>
      </c>
      <c r="G291" s="54" t="s">
        <v>586</v>
      </c>
      <c r="H291" s="87"/>
      <c r="I291" s="181"/>
      <c r="J291" s="81">
        <f t="shared" si="31"/>
        <v>0</v>
      </c>
      <c r="K291" s="81">
        <f t="shared" si="32"/>
        <v>0</v>
      </c>
      <c r="L291" s="54"/>
      <c r="M291" s="181"/>
      <c r="N291" s="54"/>
      <c r="O291" s="181"/>
      <c r="P291" s="54"/>
      <c r="Q291" s="181"/>
      <c r="R291" s="54"/>
      <c r="S291" s="181"/>
      <c r="T291" s="54"/>
      <c r="U291" s="181"/>
      <c r="V291" s="54"/>
      <c r="W291" s="181"/>
      <c r="X291" s="54"/>
      <c r="Y291" s="181"/>
      <c r="Z291" s="54"/>
      <c r="AA291" s="54"/>
      <c r="AB291" s="181"/>
      <c r="AC291" s="54"/>
      <c r="AD291" s="181"/>
      <c r="AE291" s="181"/>
      <c r="AF291" s="54"/>
    </row>
    <row r="292" spans="6:32" x14ac:dyDescent="0.2">
      <c r="F292" s="53" t="s">
        <v>519</v>
      </c>
      <c r="G292" s="54" t="s">
        <v>587</v>
      </c>
      <c r="H292" s="87"/>
      <c r="I292" s="181"/>
      <c r="J292" s="81">
        <f t="shared" si="31"/>
        <v>0</v>
      </c>
      <c r="K292" s="81">
        <f t="shared" si="32"/>
        <v>0</v>
      </c>
      <c r="L292" s="54"/>
      <c r="M292" s="181"/>
      <c r="N292" s="54"/>
      <c r="O292" s="181"/>
      <c r="P292" s="54"/>
      <c r="Q292" s="181"/>
      <c r="R292" s="54"/>
      <c r="S292" s="181"/>
      <c r="T292" s="54"/>
      <c r="U292" s="181"/>
      <c r="V292" s="54"/>
      <c r="W292" s="181"/>
      <c r="X292" s="54"/>
      <c r="Y292" s="181"/>
      <c r="Z292" s="54"/>
      <c r="AA292" s="54"/>
      <c r="AB292" s="181"/>
      <c r="AC292" s="54"/>
      <c r="AD292" s="181"/>
      <c r="AE292" s="181"/>
      <c r="AF292" s="54"/>
    </row>
    <row r="293" spans="6:32" x14ac:dyDescent="0.2">
      <c r="F293" s="53" t="s">
        <v>521</v>
      </c>
      <c r="G293" s="54" t="s">
        <v>594</v>
      </c>
      <c r="H293" s="87"/>
      <c r="I293" s="181"/>
      <c r="J293" s="81">
        <f t="shared" si="31"/>
        <v>0</v>
      </c>
      <c r="K293" s="81">
        <f t="shared" si="32"/>
        <v>0</v>
      </c>
      <c r="L293" s="54"/>
      <c r="M293" s="181"/>
      <c r="N293" s="54"/>
      <c r="O293" s="181"/>
      <c r="P293" s="54"/>
      <c r="Q293" s="181"/>
      <c r="R293" s="54"/>
      <c r="S293" s="181"/>
      <c r="T293" s="54"/>
      <c r="U293" s="181"/>
      <c r="V293" s="54"/>
      <c r="W293" s="181"/>
      <c r="X293" s="54"/>
      <c r="Y293" s="181"/>
      <c r="Z293" s="54"/>
      <c r="AA293" s="54"/>
      <c r="AB293" s="181"/>
      <c r="AC293" s="54"/>
      <c r="AD293" s="181"/>
      <c r="AE293" s="181"/>
      <c r="AF293" s="54"/>
    </row>
    <row r="294" spans="6:32" x14ac:dyDescent="0.2">
      <c r="F294" s="53" t="s">
        <v>523</v>
      </c>
      <c r="G294" s="54" t="s">
        <v>595</v>
      </c>
      <c r="H294" s="87"/>
      <c r="I294" s="181"/>
      <c r="J294" s="81">
        <f t="shared" si="31"/>
        <v>0</v>
      </c>
      <c r="K294" s="81">
        <f t="shared" si="32"/>
        <v>0</v>
      </c>
      <c r="L294" s="54"/>
      <c r="M294" s="181"/>
      <c r="N294" s="54"/>
      <c r="O294" s="181"/>
      <c r="P294" s="54"/>
      <c r="Q294" s="181"/>
      <c r="R294" s="54"/>
      <c r="S294" s="181"/>
      <c r="T294" s="54"/>
      <c r="U294" s="181"/>
      <c r="V294" s="54"/>
      <c r="W294" s="181"/>
      <c r="X294" s="54"/>
      <c r="Y294" s="181"/>
      <c r="Z294" s="54"/>
      <c r="AA294" s="54"/>
      <c r="AB294" s="181"/>
      <c r="AC294" s="54"/>
      <c r="AD294" s="181"/>
      <c r="AE294" s="181"/>
      <c r="AF294" s="54"/>
    </row>
    <row r="295" spans="6:32" x14ac:dyDescent="0.2">
      <c r="F295" s="53" t="s">
        <v>525</v>
      </c>
      <c r="G295" s="54" t="s">
        <v>623</v>
      </c>
      <c r="H295" s="87"/>
      <c r="I295" s="181"/>
      <c r="J295" s="81">
        <f t="shared" si="31"/>
        <v>0</v>
      </c>
      <c r="K295" s="81">
        <f t="shared" si="32"/>
        <v>0</v>
      </c>
      <c r="L295" s="54"/>
      <c r="M295" s="181"/>
      <c r="N295" s="54"/>
      <c r="O295" s="181"/>
      <c r="P295" s="54"/>
      <c r="Q295" s="181"/>
      <c r="R295" s="54"/>
      <c r="S295" s="181"/>
      <c r="T295" s="54"/>
      <c r="U295" s="181"/>
      <c r="V295" s="54"/>
      <c r="W295" s="181"/>
      <c r="X295" s="54"/>
      <c r="Y295" s="181"/>
      <c r="Z295" s="54"/>
      <c r="AA295" s="54"/>
      <c r="AB295" s="181"/>
      <c r="AC295" s="54"/>
      <c r="AD295" s="181"/>
      <c r="AE295" s="181"/>
      <c r="AF295" s="54"/>
    </row>
    <row r="296" spans="6:32" x14ac:dyDescent="0.2">
      <c r="F296" s="53" t="s">
        <v>527</v>
      </c>
      <c r="G296" s="54" t="s">
        <v>624</v>
      </c>
      <c r="H296" s="87"/>
      <c r="I296" s="181"/>
      <c r="J296" s="81">
        <f t="shared" si="31"/>
        <v>0</v>
      </c>
      <c r="K296" s="81">
        <f t="shared" si="32"/>
        <v>0</v>
      </c>
      <c r="L296" s="54"/>
      <c r="M296" s="181"/>
      <c r="N296" s="54"/>
      <c r="O296" s="181"/>
      <c r="P296" s="54"/>
      <c r="Q296" s="181"/>
      <c r="R296" s="54"/>
      <c r="S296" s="181"/>
      <c r="T296" s="54"/>
      <c r="U296" s="181"/>
      <c r="V296" s="54"/>
      <c r="W296" s="181"/>
      <c r="X296" s="54"/>
      <c r="Y296" s="181"/>
      <c r="Z296" s="54"/>
      <c r="AA296" s="54"/>
      <c r="AB296" s="181"/>
      <c r="AC296" s="54"/>
      <c r="AD296" s="181"/>
      <c r="AE296" s="181"/>
      <c r="AF296" s="54"/>
    </row>
    <row r="297" spans="6:32" x14ac:dyDescent="0.2">
      <c r="F297" s="53" t="s">
        <v>529</v>
      </c>
      <c r="G297" s="54" t="s">
        <v>625</v>
      </c>
      <c r="H297" s="87"/>
      <c r="I297" s="181"/>
      <c r="J297" s="81">
        <f t="shared" si="31"/>
        <v>0</v>
      </c>
      <c r="K297" s="81">
        <f t="shared" si="32"/>
        <v>0</v>
      </c>
      <c r="L297" s="54"/>
      <c r="M297" s="181"/>
      <c r="N297" s="54"/>
      <c r="O297" s="181"/>
      <c r="P297" s="54"/>
      <c r="Q297" s="181"/>
      <c r="R297" s="54"/>
      <c r="S297" s="181"/>
      <c r="T297" s="54"/>
      <c r="U297" s="181"/>
      <c r="V297" s="54"/>
      <c r="W297" s="181"/>
      <c r="X297" s="54"/>
      <c r="Y297" s="181"/>
      <c r="Z297" s="54"/>
      <c r="AA297" s="54"/>
      <c r="AB297" s="181"/>
      <c r="AC297" s="54"/>
      <c r="AD297" s="181"/>
      <c r="AE297" s="181"/>
      <c r="AF297" s="54"/>
    </row>
    <row r="298" spans="6:32" x14ac:dyDescent="0.2">
      <c r="F298" s="53" t="s">
        <v>531</v>
      </c>
      <c r="G298" s="54" t="s">
        <v>626</v>
      </c>
      <c r="H298" s="87"/>
      <c r="I298" s="181"/>
      <c r="J298" s="81">
        <f t="shared" si="31"/>
        <v>0</v>
      </c>
      <c r="K298" s="81">
        <f t="shared" si="32"/>
        <v>0</v>
      </c>
      <c r="L298" s="54"/>
      <c r="M298" s="181"/>
      <c r="N298" s="54"/>
      <c r="O298" s="181"/>
      <c r="P298" s="54"/>
      <c r="Q298" s="181"/>
      <c r="R298" s="54"/>
      <c r="S298" s="181"/>
      <c r="T298" s="54"/>
      <c r="U298" s="181"/>
      <c r="V298" s="54"/>
      <c r="W298" s="181"/>
      <c r="X298" s="54"/>
      <c r="Y298" s="181"/>
      <c r="Z298" s="54"/>
      <c r="AA298" s="54"/>
      <c r="AB298" s="181"/>
      <c r="AC298" s="54"/>
      <c r="AD298" s="181"/>
      <c r="AE298" s="181"/>
      <c r="AF298" s="54"/>
    </row>
    <row r="299" spans="6:32" x14ac:dyDescent="0.2">
      <c r="F299" s="53" t="s">
        <v>533</v>
      </c>
      <c r="G299" s="54" t="s">
        <v>646</v>
      </c>
      <c r="H299" s="87"/>
      <c r="I299" s="181"/>
      <c r="J299" s="81">
        <f t="shared" si="31"/>
        <v>0</v>
      </c>
      <c r="K299" s="81">
        <f t="shared" si="32"/>
        <v>0</v>
      </c>
      <c r="L299" s="54"/>
      <c r="M299" s="181"/>
      <c r="N299" s="54"/>
      <c r="O299" s="181"/>
      <c r="P299" s="54"/>
      <c r="Q299" s="181"/>
      <c r="R299" s="54"/>
      <c r="S299" s="181"/>
      <c r="T299" s="54"/>
      <c r="U299" s="181"/>
      <c r="V299" s="54"/>
      <c r="W299" s="181"/>
      <c r="X299" s="54"/>
      <c r="Y299" s="181"/>
      <c r="Z299" s="54"/>
      <c r="AA299" s="54"/>
      <c r="AB299" s="181"/>
      <c r="AC299" s="54"/>
      <c r="AD299" s="181"/>
      <c r="AE299" s="181"/>
      <c r="AF299" s="54"/>
    </row>
    <row r="300" spans="6:32" x14ac:dyDescent="0.2">
      <c r="F300" s="56" t="s">
        <v>535</v>
      </c>
      <c r="G300" s="54" t="s">
        <v>647</v>
      </c>
      <c r="H300" s="81">
        <f>SUM(H10:H16,H19:H24,H28:H31,H35:H41,H46:H47,H50:H58,H63:H65,H69:H80,H85:H95,H99:H106,H111:H116,H124:H143,H146:H151,H154,H159:H160,H166:H169,H175:H188,H191:H202,H208:H214,H220:H228,H233:H236,H240:H255,H260:H265,H272:H273,H281:H283,H287,H291:H299)</f>
        <v>0</v>
      </c>
      <c r="I300" s="81"/>
      <c r="J300" s="81">
        <f t="shared" ref="J300:AF300" si="36">SUM(J10:J16,J19:J24,J28:J31,J35:J41,J46:J47,J50:J58,J63:J65,J69:J80,J85:J95,J99:J106,J111:J116,J124:J143,J146:J151,J154,J159:J160,J166:J169,J175:J188,J191:J202,J208:J214,J220:J228,J233:J236,J240:J255,J260:J265,J272:J273,J281:J283,J287,J291:J299)</f>
        <v>0</v>
      </c>
      <c r="K300" s="81">
        <f t="shared" si="36"/>
        <v>0</v>
      </c>
      <c r="L300" s="81">
        <f t="shared" si="36"/>
        <v>0</v>
      </c>
      <c r="M300" s="81">
        <f t="shared" si="36"/>
        <v>0</v>
      </c>
      <c r="N300" s="81">
        <f t="shared" si="36"/>
        <v>0</v>
      </c>
      <c r="O300" s="81">
        <f t="shared" si="36"/>
        <v>0</v>
      </c>
      <c r="P300" s="81">
        <f t="shared" si="36"/>
        <v>0</v>
      </c>
      <c r="Q300" s="81">
        <f t="shared" si="36"/>
        <v>0</v>
      </c>
      <c r="R300" s="81">
        <f t="shared" si="36"/>
        <v>0</v>
      </c>
      <c r="S300" s="81">
        <f t="shared" si="36"/>
        <v>0</v>
      </c>
      <c r="T300" s="81">
        <f t="shared" si="36"/>
        <v>0</v>
      </c>
      <c r="U300" s="81">
        <f t="shared" si="36"/>
        <v>0</v>
      </c>
      <c r="V300" s="81">
        <f t="shared" si="36"/>
        <v>0</v>
      </c>
      <c r="W300" s="81">
        <f t="shared" si="36"/>
        <v>0</v>
      </c>
      <c r="X300" s="81">
        <f t="shared" si="36"/>
        <v>0</v>
      </c>
      <c r="Y300" s="81">
        <f t="shared" si="36"/>
        <v>0</v>
      </c>
      <c r="Z300" s="81">
        <f t="shared" si="36"/>
        <v>0</v>
      </c>
      <c r="AA300" s="81">
        <f t="shared" si="36"/>
        <v>0</v>
      </c>
      <c r="AB300" s="81">
        <f t="shared" si="36"/>
        <v>0</v>
      </c>
      <c r="AC300" s="81">
        <f t="shared" si="36"/>
        <v>0</v>
      </c>
      <c r="AD300" s="81">
        <f t="shared" si="36"/>
        <v>0</v>
      </c>
      <c r="AE300" s="81">
        <f t="shared" si="36"/>
        <v>0</v>
      </c>
      <c r="AF300" s="81">
        <f t="shared" si="36"/>
        <v>0</v>
      </c>
    </row>
  </sheetData>
  <sheetProtection algorithmName="SHA-512" hashValue="qQ4XebNkRlNmzxti1tC3uTMjtekKZCw/XpW04ZnSwkxC7hLVz6T2I5XbtdtwLfN4q+JMnpQ1zyZms9yuY3ZTgg==" saltValue="PXqzewa8IryMdXUrGH33ng==" spinCount="100000" sheet="1" objects="1" scenarios="1" selectLockedCells="1"/>
  <dataConsolidate/>
  <mergeCells count="23">
    <mergeCell ref="AD7:AD8"/>
    <mergeCell ref="AA7:AA8"/>
    <mergeCell ref="P7:R7"/>
    <mergeCell ref="Z7:Z8"/>
    <mergeCell ref="X7:X8"/>
    <mergeCell ref="AC7:AC8"/>
    <mergeCell ref="Y7:Y8"/>
    <mergeCell ref="F4:AF4"/>
    <mergeCell ref="J5:AF5"/>
    <mergeCell ref="I5:I8"/>
    <mergeCell ref="F5:F8"/>
    <mergeCell ref="G5:G8"/>
    <mergeCell ref="K7:K8"/>
    <mergeCell ref="L7:O7"/>
    <mergeCell ref="J6:J8"/>
    <mergeCell ref="H5:H8"/>
    <mergeCell ref="S7:V7"/>
    <mergeCell ref="K6:Z6"/>
    <mergeCell ref="AB7:AB8"/>
    <mergeCell ref="W7:W8"/>
    <mergeCell ref="AA6:AD6"/>
    <mergeCell ref="AE6:AE8"/>
    <mergeCell ref="AF6:AF8"/>
  </mergeCells>
  <phoneticPr fontId="11" type="noConversion"/>
  <conditionalFormatting sqref="J10:K300 W10:W300 AA10:AA300 I300">
    <cfRule type="expression" dxfId="145" priority="20">
      <formula>IF($H10&gt;$J10,1,0)=1</formula>
    </cfRule>
  </conditionalFormatting>
  <conditionalFormatting sqref="P10:R300">
    <cfRule type="expression" dxfId="144" priority="19">
      <formula>IF(SUM($P10:$R10)&lt;&gt;$K10,1,0)=1</formula>
    </cfRule>
  </conditionalFormatting>
  <conditionalFormatting sqref="S10:S300">
    <cfRule type="expression" dxfId="143" priority="18">
      <formula>IF($S10&gt;$L10,1,0)=1</formula>
    </cfRule>
  </conditionalFormatting>
  <conditionalFormatting sqref="T10:T300">
    <cfRule type="expression" dxfId="142" priority="17">
      <formula>IF($T10&gt;$M10,1,0)=1</formula>
    </cfRule>
  </conditionalFormatting>
  <conditionalFormatting sqref="U10:U300">
    <cfRule type="expression" dxfId="141" priority="16">
      <formula>IF($U10&gt;$N10,1,0)=1</formula>
    </cfRule>
  </conditionalFormatting>
  <conditionalFormatting sqref="V10:V300">
    <cfRule type="expression" dxfId="140" priority="15">
      <formula>IF($V10&gt;$O10,1,0)=1</formula>
    </cfRule>
  </conditionalFormatting>
  <conditionalFormatting sqref="W10:W300">
    <cfRule type="expression" dxfId="139" priority="14">
      <formula>IF($H10&gt;$J10,1,0)=1</formula>
    </cfRule>
  </conditionalFormatting>
  <conditionalFormatting sqref="X10:X300">
    <cfRule type="expression" dxfId="138" priority="13">
      <formula>IF($X10&gt;$W10,1,0)=1</formula>
    </cfRule>
  </conditionalFormatting>
  <conditionalFormatting sqref="Y10:Y300">
    <cfRule type="expression" dxfId="137" priority="12">
      <formula>IF($Y10&gt;$W10,1,0)=1</formula>
    </cfRule>
  </conditionalFormatting>
  <conditionalFormatting sqref="Z10:Z25 Z27:Z48 Z50:Z59 Z61 Z63:Z66 Z68:Z96 Z98:Z171 Z173:Z274 Z276:Z284 Z286:Z288 Z290:Z300">
    <cfRule type="expression" dxfId="136" priority="11">
      <formula>IF($Z10&gt;SUM($K10,$W10),1,0)=1</formula>
    </cfRule>
  </conditionalFormatting>
  <conditionalFormatting sqref="Z26 Z49 Z60 Z62 Z67 Z97 Z172 Z275 Z285 Z289">
    <cfRule type="expression" dxfId="135" priority="10">
      <formula>IF($Z26&lt;&gt;SUM($K26,$W26),1,0)=1</formula>
    </cfRule>
  </conditionalFormatting>
  <conditionalFormatting sqref="AB10:AB300">
    <cfRule type="expression" dxfId="134" priority="9">
      <formula>IF($AB10&gt;$AA10,1,0)=1</formula>
    </cfRule>
  </conditionalFormatting>
  <conditionalFormatting sqref="AC10:AC300">
    <cfRule type="expression" dxfId="133" priority="8">
      <formula>IF($AC10&gt;$AA10,1,0)=1</formula>
    </cfRule>
  </conditionalFormatting>
  <conditionalFormatting sqref="AD10:AD25 AD27:AD48 AD50:AD59 AD61 AD63:AD66 AD68:AD96 AD98:AD171 AD173:AD274 AD276:AD284 AD286:AD288 AD290:AD300">
    <cfRule type="expression" dxfId="132" priority="7">
      <formula>IF($AD10&gt;$AA10,1,0)=1</formula>
    </cfRule>
  </conditionalFormatting>
  <conditionalFormatting sqref="AD26 AD49 AD60 AD62 AD67 AD97 AD172 AD275 AD285 AD289">
    <cfRule type="expression" dxfId="131" priority="6">
      <formula>IF($AD26&lt;&gt;$AA26,1,0)=1</formula>
    </cfRule>
  </conditionalFormatting>
  <conditionalFormatting sqref="AE10:AE300">
    <cfRule type="expression" dxfId="130" priority="3">
      <formula>IF(AND($AE10&gt;0,$H10=0),1,0)=1</formula>
    </cfRule>
    <cfRule type="expression" dxfId="129" priority="5">
      <formula>IF($AE10&gt;$J10,1,0)=1</formula>
    </cfRule>
  </conditionalFormatting>
  <conditionalFormatting sqref="AF10:AF300">
    <cfRule type="expression" dxfId="128" priority="2">
      <formula>IF(AND($AF10&gt;0,$H10=0),1,0)=1</formula>
    </cfRule>
    <cfRule type="expression" dxfId="127" priority="4">
      <formula>IF($AF10&gt;$J10,1,0)=1</formula>
    </cfRule>
  </conditionalFormatting>
  <conditionalFormatting sqref="H10:H300 J10:AF300">
    <cfRule type="expression" dxfId="126" priority="1">
      <formula>AND($H10=0,SUM($J10:$AF10)&gt;0)</formula>
    </cfRule>
  </conditionalFormatting>
  <dataValidations count="3">
    <dataValidation type="whole" allowBlank="1" showInputMessage="1" showErrorMessage="1" sqref="I300:AF300 H10:H300 I10:I299" xr:uid="{B3F99A29-AF50-485C-9CAA-18A9AF73301F}">
      <formula1>1</formula1>
      <formula2>1</formula2>
    </dataValidation>
    <dataValidation type="whole" operator="greaterThan" allowBlank="1" showInputMessage="1" showErrorMessage="1" sqref="L10:AF15 L17:AF23 Z50:Z57 L32:AF40 L42:AF46 Z61 Z68:Z79 Z98:Z105 L81:AF94 Z173:Z187 L107:AF115 L117:AF142 L144:AF150 L152:AF153 L155:AF159 L161:AF168 Z276:Z282 L189:AF201 L203:AF213 L215:AF227 L229:AF235 L237:AF254 L256:AF264 L266:AF272 Z286 Z290:Z299 L288:Y299 Z27:Z30 Z288 L284:Y286 AD290:AD299 Z284 L274:Y282 AD286 Z274 L170:Y187 AD276:AD282 Z170:Z171 L96:Y105 AD173:AD187 Z96 L66:Y79 AD98:AD105 Z66 L59:Y64 AD68:AD79 Z63:Z64 Z59 L48:Y57 AD61 Z48 L25:Y30 AD50:AD57 Z25 AA288:AC299 AE288:AF299 AD288 AA284:AC286 AE284:AF286 AD284 AA274:AC282 AE274:AF282 AD274 AA170:AC187 AE170:AF187 AD170:AD171 AA96:AC105 AE96:AF105 AD96 AA66:AC79 AE66:AF79 AD66 AA59:AC64 AE59:AF64 AD63:AD64 AD59 AA48:AC57 AE48:AF57 AD48 AA25:AC30 AE25:AF30 AD25 AD27:AD30" xr:uid="{77AB1C03-F010-4B03-9960-AE1C0C1D1A7F}">
      <formula1>0</formula1>
    </dataValidation>
    <dataValidation operator="greaterThan" allowBlank="1" showInputMessage="1" showErrorMessage="1" sqref="L287:AF287 L24:AF24 L31:AF31 L41:AF41 L47:AF47 L58:AF58 L65:AF65 L80:AF80 L95:AF95 L106:AF106 L116:AF116 L143:AF143 L151:AF151 L154:AF154 L160:AF160 L169:AF169 L188:AF188 L202:AF202 L214:AF214 L228:AF228 L236:AF236 L255:AF255 L265:AF265 L273:AF273 L283:AF283 J10:K299 Z26 Z49 Z60 Z62 Z67 Z97 Z172 Z275 Z285 Z289" xr:uid="{421DA200-8B21-415E-978A-48EB82094788}"/>
  </dataValidations>
  <pageMargins left="1" right="1" top="1" bottom="1" header="0.5" footer="0.5"/>
  <pageSetup paperSize="9" scale="2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C1087-0874-4028-A52B-E0B867E5F469}">
  <sheetPr codeName="Лист4">
    <pageSetUpPr fitToPage="1"/>
  </sheetPr>
  <dimension ref="A1:AK300"/>
  <sheetViews>
    <sheetView showZeros="0" tabSelected="1" zoomScaleNormal="100" workbookViewId="0">
      <pane xSplit="8" ySplit="9" topLeftCell="I10" activePane="bottomRight" state="frozen"/>
      <selection pane="topRight" activeCell="D1" sqref="D1"/>
      <selection pane="bottomLeft" activeCell="A8" sqref="A8"/>
      <selection pane="bottomRight" activeCell="Q18" sqref="Q18"/>
    </sheetView>
  </sheetViews>
  <sheetFormatPr defaultColWidth="9.140625" defaultRowHeight="12.75" x14ac:dyDescent="0.2"/>
  <cols>
    <col min="1" max="1" width="21.85546875" style="33" hidden="1" customWidth="1"/>
    <col min="2" max="2" width="19.28515625" style="33" hidden="1" customWidth="1"/>
    <col min="3" max="3" width="16.7109375" style="33" hidden="1" customWidth="1"/>
    <col min="4" max="4" width="15.140625" style="33" hidden="1" customWidth="1"/>
    <col min="5" max="5" width="14.140625" style="33" hidden="1" customWidth="1"/>
    <col min="6" max="6" width="32" style="33" customWidth="1"/>
    <col min="7" max="7" width="4.5703125" style="33" customWidth="1"/>
    <col min="8" max="8" width="8" style="33" customWidth="1"/>
    <col min="9" max="9" width="7.140625" style="33" customWidth="1"/>
    <col min="10" max="10" width="7.28515625" style="33" customWidth="1"/>
    <col min="11" max="11" width="8.7109375" style="33" customWidth="1"/>
    <col min="12" max="15" width="5.7109375" style="33" customWidth="1"/>
    <col min="16" max="16" width="5.85546875" style="33" customWidth="1"/>
    <col min="17" max="20" width="5.7109375" style="33" customWidth="1"/>
    <col min="21" max="21" width="7.42578125" style="33" customWidth="1"/>
    <col min="22" max="25" width="5.7109375" style="33" customWidth="1"/>
    <col min="26" max="26" width="7.28515625" style="33" customWidth="1"/>
    <col min="27" max="27" width="7.85546875" style="33" customWidth="1"/>
    <col min="28" max="28" width="11.85546875" style="33" customWidth="1"/>
    <col min="29" max="29" width="10.85546875" style="33" customWidth="1"/>
    <col min="30" max="30" width="12.140625" style="33" customWidth="1"/>
    <col min="31" max="31" width="11.85546875" style="33" customWidth="1"/>
    <col min="32" max="32" width="7.5703125" style="33" customWidth="1"/>
    <col min="33" max="34" width="10.7109375" style="33" customWidth="1"/>
    <col min="35" max="35" width="12" style="33" customWidth="1"/>
    <col min="36" max="36" width="11.5703125" style="33" customWidth="1"/>
    <col min="37" max="37" width="0" style="33" hidden="1" customWidth="1"/>
    <col min="38" max="16384" width="9.140625" style="33"/>
  </cols>
  <sheetData>
    <row r="1" spans="1:37" hidden="1" x14ac:dyDescent="0.2"/>
    <row r="2" spans="1:37" hidden="1" x14ac:dyDescent="0.2"/>
    <row r="3" spans="1:37" hidden="1" x14ac:dyDescent="0.2"/>
    <row r="4" spans="1:37" ht="13.5" customHeight="1" x14ac:dyDescent="0.2">
      <c r="F4" s="243" t="s">
        <v>860</v>
      </c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</row>
    <row r="5" spans="1:37" ht="42.75" customHeight="1" x14ac:dyDescent="0.2">
      <c r="F5" s="225" t="s">
        <v>45</v>
      </c>
      <c r="G5" s="244" t="s">
        <v>46</v>
      </c>
      <c r="H5" s="245" t="s">
        <v>892</v>
      </c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 t="s">
        <v>893</v>
      </c>
      <c r="AB5" s="245"/>
      <c r="AC5" s="245"/>
      <c r="AD5" s="245"/>
      <c r="AE5" s="245"/>
      <c r="AF5" s="245" t="s">
        <v>894</v>
      </c>
      <c r="AG5" s="245"/>
      <c r="AH5" s="245"/>
      <c r="AI5" s="245"/>
      <c r="AJ5" s="245"/>
    </row>
    <row r="6" spans="1:37" ht="21" customHeight="1" x14ac:dyDescent="0.2">
      <c r="F6" s="225"/>
      <c r="G6" s="244"/>
      <c r="H6" s="225" t="s">
        <v>47</v>
      </c>
      <c r="I6" s="212" t="s">
        <v>573</v>
      </c>
      <c r="J6" s="220"/>
      <c r="K6" s="220"/>
      <c r="L6" s="220"/>
      <c r="M6" s="220"/>
      <c r="N6" s="220"/>
      <c r="O6" s="220"/>
      <c r="P6" s="220"/>
      <c r="Q6" s="220"/>
      <c r="R6" s="220"/>
      <c r="S6" s="220"/>
      <c r="T6" s="220"/>
      <c r="U6" s="220"/>
      <c r="V6" s="220"/>
      <c r="W6" s="220"/>
      <c r="X6" s="220"/>
      <c r="Y6" s="220"/>
      <c r="Z6" s="221"/>
      <c r="AA6" s="225" t="s">
        <v>47</v>
      </c>
      <c r="AB6" s="250" t="s">
        <v>574</v>
      </c>
      <c r="AC6" s="251"/>
      <c r="AD6" s="251"/>
      <c r="AE6" s="252"/>
      <c r="AF6" s="225" t="s">
        <v>47</v>
      </c>
      <c r="AG6" s="250" t="s">
        <v>574</v>
      </c>
      <c r="AH6" s="251"/>
      <c r="AI6" s="251"/>
      <c r="AJ6" s="252"/>
    </row>
    <row r="7" spans="1:37" ht="30.75" customHeight="1" x14ac:dyDescent="0.2">
      <c r="F7" s="225"/>
      <c r="G7" s="244"/>
      <c r="H7" s="225"/>
      <c r="I7" s="246" t="s">
        <v>48</v>
      </c>
      <c r="J7" s="247"/>
      <c r="K7" s="248"/>
      <c r="L7" s="249" t="s">
        <v>596</v>
      </c>
      <c r="M7" s="249"/>
      <c r="N7" s="249"/>
      <c r="O7" s="249"/>
      <c r="P7" s="249"/>
      <c r="Q7" s="249" t="s">
        <v>547</v>
      </c>
      <c r="R7" s="249"/>
      <c r="S7" s="249"/>
      <c r="T7" s="249"/>
      <c r="U7" s="249"/>
      <c r="V7" s="249" t="s">
        <v>50</v>
      </c>
      <c r="W7" s="249"/>
      <c r="X7" s="249"/>
      <c r="Y7" s="249"/>
      <c r="Z7" s="249"/>
      <c r="AA7" s="225"/>
      <c r="AB7" s="253"/>
      <c r="AC7" s="254"/>
      <c r="AD7" s="254"/>
      <c r="AE7" s="255"/>
      <c r="AF7" s="225"/>
      <c r="AG7" s="253"/>
      <c r="AH7" s="254"/>
      <c r="AI7" s="254"/>
      <c r="AJ7" s="255"/>
    </row>
    <row r="8" spans="1:37" ht="51" x14ac:dyDescent="0.2">
      <c r="F8" s="225"/>
      <c r="G8" s="244"/>
      <c r="H8" s="225"/>
      <c r="I8" s="60">
        <v>1</v>
      </c>
      <c r="J8" s="13">
        <v>2</v>
      </c>
      <c r="K8" s="13" t="s">
        <v>548</v>
      </c>
      <c r="L8" s="60">
        <v>1</v>
      </c>
      <c r="M8" s="13">
        <v>2</v>
      </c>
      <c r="N8" s="13">
        <v>3</v>
      </c>
      <c r="O8" s="13">
        <v>4</v>
      </c>
      <c r="P8" s="13">
        <v>5</v>
      </c>
      <c r="Q8" s="13">
        <v>1</v>
      </c>
      <c r="R8" s="13">
        <v>2</v>
      </c>
      <c r="S8" s="13">
        <v>3</v>
      </c>
      <c r="T8" s="13">
        <v>4</v>
      </c>
      <c r="U8" s="13" t="s">
        <v>549</v>
      </c>
      <c r="V8" s="13">
        <v>1</v>
      </c>
      <c r="W8" s="13">
        <v>2</v>
      </c>
      <c r="X8" s="13">
        <v>3</v>
      </c>
      <c r="Y8" s="13">
        <v>4</v>
      </c>
      <c r="Z8" s="13" t="s">
        <v>549</v>
      </c>
      <c r="AA8" s="225"/>
      <c r="AB8" s="25" t="s">
        <v>48</v>
      </c>
      <c r="AC8" s="25" t="s">
        <v>596</v>
      </c>
      <c r="AD8" s="25" t="s">
        <v>49</v>
      </c>
      <c r="AE8" s="25" t="s">
        <v>50</v>
      </c>
      <c r="AF8" s="225"/>
      <c r="AG8" s="13" t="s">
        <v>48</v>
      </c>
      <c r="AH8" s="13" t="s">
        <v>596</v>
      </c>
      <c r="AI8" s="13" t="s">
        <v>49</v>
      </c>
      <c r="AJ8" s="13" t="s">
        <v>50</v>
      </c>
    </row>
    <row r="9" spans="1:37" x14ac:dyDescent="0.2">
      <c r="A9" s="93">
        <f>'Раздел 0'!M27</f>
        <v>0</v>
      </c>
      <c r="B9" s="93" t="str">
        <f>IF('Раздел 1'!D15&gt;0,'Раздел 1'!D15,"ОСП")</f>
        <v>ОСП</v>
      </c>
      <c r="C9" s="94" t="str">
        <f>(IF(SUM('Раздел 1'!D5:D6)&gt;0,"ФКИС",IF(SUM('Раздел 1'!D7:D8)&gt;0,"ОБРАЗОВАНИЕ",IF(SUM('Раздел 1'!D9:D10)&gt;0,"ДВП"," "))))</f>
        <v xml:space="preserve"> </v>
      </c>
      <c r="D9" s="94" t="b">
        <f>(IF(SUM('Раздел 1'!E12:E13)&gt;0,"СШ",IF(SUM('Раздел 1'!F12:F13)&gt;0,"СШОР",IF(SUM('Раздел 1'!G12:G13)&gt;0,"УОР",IF(SUM('Раздел 1'!H12:H13)&gt;0,"ЦСП",IF(SUM('Раздел 1'!I12:I13)&gt;0,"Другие"))))))</f>
        <v>0</v>
      </c>
      <c r="E9" s="94" t="str">
        <f>(IF('Раздел 1'!D19=1,"РФ",IF('Раздел 1'!E19=1,"Суб РФ",IF('Раздел 1'!F19=1,"МО",IF('Раздел 1'!H19=1,"ИПО","ОСП")))))</f>
        <v>ОСП</v>
      </c>
      <c r="F9" s="13">
        <v>1</v>
      </c>
      <c r="G9" s="13">
        <v>2</v>
      </c>
      <c r="H9" s="13">
        <v>3</v>
      </c>
      <c r="I9" s="13">
        <v>4</v>
      </c>
      <c r="J9" s="13">
        <v>5</v>
      </c>
      <c r="K9" s="13">
        <v>6</v>
      </c>
      <c r="L9" s="13">
        <v>7</v>
      </c>
      <c r="M9" s="13">
        <v>8</v>
      </c>
      <c r="N9" s="13">
        <v>9</v>
      </c>
      <c r="O9" s="13">
        <v>10</v>
      </c>
      <c r="P9" s="13">
        <v>11</v>
      </c>
      <c r="Q9" s="13">
        <v>12</v>
      </c>
      <c r="R9" s="13">
        <v>13</v>
      </c>
      <c r="S9" s="13">
        <v>14</v>
      </c>
      <c r="T9" s="13">
        <v>15</v>
      </c>
      <c r="U9" s="13">
        <v>16</v>
      </c>
      <c r="V9" s="13">
        <v>17</v>
      </c>
      <c r="W9" s="13">
        <v>18</v>
      </c>
      <c r="X9" s="13">
        <v>19</v>
      </c>
      <c r="Y9" s="13">
        <v>20</v>
      </c>
      <c r="Z9" s="13">
        <v>21</v>
      </c>
      <c r="AA9" s="13">
        <v>22</v>
      </c>
      <c r="AB9" s="13">
        <v>23</v>
      </c>
      <c r="AC9" s="13">
        <v>24</v>
      </c>
      <c r="AD9" s="13">
        <v>25</v>
      </c>
      <c r="AE9" s="13">
        <v>26</v>
      </c>
      <c r="AF9" s="13">
        <v>27</v>
      </c>
      <c r="AG9" s="13">
        <v>28</v>
      </c>
      <c r="AH9" s="13">
        <v>29</v>
      </c>
      <c r="AI9" s="13">
        <v>30</v>
      </c>
      <c r="AJ9" s="13">
        <v>31</v>
      </c>
      <c r="AK9" s="33" t="s">
        <v>874</v>
      </c>
    </row>
    <row r="10" spans="1:37" x14ac:dyDescent="0.2">
      <c r="F10" s="96" t="s">
        <v>51</v>
      </c>
      <c r="G10" s="54" t="s">
        <v>18</v>
      </c>
      <c r="H10" s="83">
        <f>SUM(I10:Z10)</f>
        <v>0</v>
      </c>
      <c r="I10" s="181"/>
      <c r="J10" s="181"/>
      <c r="K10" s="181"/>
      <c r="L10" s="181"/>
      <c r="M10" s="181"/>
      <c r="N10" s="181"/>
      <c r="O10" s="181"/>
      <c r="P10" s="181"/>
      <c r="Q10" s="181"/>
      <c r="R10" s="54"/>
      <c r="S10" s="54"/>
      <c r="T10" s="54"/>
      <c r="U10" s="54"/>
      <c r="V10" s="54"/>
      <c r="W10" s="54"/>
      <c r="X10" s="54"/>
      <c r="Y10" s="54"/>
      <c r="Z10" s="54"/>
      <c r="AA10" s="83">
        <f>SUM(AB10:AE10)</f>
        <v>0</v>
      </c>
      <c r="AB10" s="87"/>
      <c r="AC10" s="87"/>
      <c r="AD10" s="87"/>
      <c r="AE10" s="87"/>
      <c r="AF10" s="83">
        <f>SUM(AG10:AJ10)</f>
        <v>0</v>
      </c>
      <c r="AG10" s="87"/>
      <c r="AH10" s="87"/>
      <c r="AI10" s="87"/>
      <c r="AJ10" s="87"/>
      <c r="AK10" s="114">
        <f>'Раздел 2'!H10</f>
        <v>0</v>
      </c>
    </row>
    <row r="11" spans="1:37" x14ac:dyDescent="0.2">
      <c r="F11" s="96" t="s">
        <v>577</v>
      </c>
      <c r="G11" s="54" t="s">
        <v>19</v>
      </c>
      <c r="H11" s="83">
        <f t="shared" ref="H11:H74" si="0">SUM(I11:Z11)</f>
        <v>0</v>
      </c>
      <c r="I11" s="181"/>
      <c r="J11" s="181"/>
      <c r="K11" s="181"/>
      <c r="L11" s="181"/>
      <c r="M11" s="181"/>
      <c r="N11" s="181"/>
      <c r="O11" s="181"/>
      <c r="P11" s="181"/>
      <c r="Q11" s="181"/>
      <c r="R11" s="54"/>
      <c r="S11" s="54"/>
      <c r="T11" s="54"/>
      <c r="U11" s="54"/>
      <c r="V11" s="54"/>
      <c r="W11" s="54"/>
      <c r="X11" s="54"/>
      <c r="Y11" s="54"/>
      <c r="Z11" s="54"/>
      <c r="AA11" s="83">
        <f t="shared" ref="AA11:AA74" si="1">SUM(AB11:AE11)</f>
        <v>0</v>
      </c>
      <c r="AB11" s="87"/>
      <c r="AC11" s="87"/>
      <c r="AD11" s="87"/>
      <c r="AE11" s="87"/>
      <c r="AF11" s="83">
        <f t="shared" ref="AF11:AF74" si="2">SUM(AG11:AJ11)</f>
        <v>0</v>
      </c>
      <c r="AG11" s="87"/>
      <c r="AH11" s="87"/>
      <c r="AI11" s="87"/>
      <c r="AJ11" s="87"/>
      <c r="AK11" s="114">
        <f>'Раздел 2'!H11</f>
        <v>0</v>
      </c>
    </row>
    <row r="12" spans="1:37" x14ac:dyDescent="0.2">
      <c r="F12" s="96" t="s">
        <v>52</v>
      </c>
      <c r="G12" s="54" t="s">
        <v>20</v>
      </c>
      <c r="H12" s="83">
        <f t="shared" si="0"/>
        <v>0</v>
      </c>
      <c r="I12" s="181"/>
      <c r="J12" s="181"/>
      <c r="K12" s="181"/>
      <c r="L12" s="181"/>
      <c r="M12" s="181"/>
      <c r="N12" s="181"/>
      <c r="O12" s="181"/>
      <c r="P12" s="181"/>
      <c r="Q12" s="181"/>
      <c r="R12" s="54"/>
      <c r="S12" s="54"/>
      <c r="T12" s="54"/>
      <c r="U12" s="54"/>
      <c r="V12" s="54"/>
      <c r="W12" s="54"/>
      <c r="X12" s="54"/>
      <c r="Y12" s="54"/>
      <c r="Z12" s="54"/>
      <c r="AA12" s="83">
        <f t="shared" si="1"/>
        <v>0</v>
      </c>
      <c r="AB12" s="87"/>
      <c r="AC12" s="87"/>
      <c r="AD12" s="87"/>
      <c r="AE12" s="87"/>
      <c r="AF12" s="83">
        <f t="shared" si="2"/>
        <v>0</v>
      </c>
      <c r="AG12" s="87"/>
      <c r="AH12" s="87"/>
      <c r="AI12" s="87"/>
      <c r="AJ12" s="87"/>
      <c r="AK12" s="114">
        <f>'Раздел 2'!H12</f>
        <v>0</v>
      </c>
    </row>
    <row r="13" spans="1:37" x14ac:dyDescent="0.2">
      <c r="F13" s="96" t="s">
        <v>53</v>
      </c>
      <c r="G13" s="54" t="s">
        <v>21</v>
      </c>
      <c r="H13" s="83">
        <f t="shared" si="0"/>
        <v>0</v>
      </c>
      <c r="I13" s="181"/>
      <c r="J13" s="181"/>
      <c r="K13" s="181"/>
      <c r="L13" s="181"/>
      <c r="M13" s="181"/>
      <c r="N13" s="181"/>
      <c r="O13" s="181"/>
      <c r="P13" s="181"/>
      <c r="Q13" s="181"/>
      <c r="R13" s="54"/>
      <c r="S13" s="54"/>
      <c r="T13" s="54"/>
      <c r="U13" s="54"/>
      <c r="V13" s="54"/>
      <c r="W13" s="54"/>
      <c r="X13" s="54"/>
      <c r="Y13" s="54"/>
      <c r="Z13" s="54"/>
      <c r="AA13" s="83">
        <f t="shared" si="1"/>
        <v>0</v>
      </c>
      <c r="AB13" s="87"/>
      <c r="AC13" s="87"/>
      <c r="AD13" s="87"/>
      <c r="AE13" s="87"/>
      <c r="AF13" s="83">
        <f t="shared" si="2"/>
        <v>0</v>
      </c>
      <c r="AG13" s="87"/>
      <c r="AH13" s="87"/>
      <c r="AI13" s="87"/>
      <c r="AJ13" s="87"/>
      <c r="AK13" s="114">
        <f>'Раздел 2'!H13</f>
        <v>0</v>
      </c>
    </row>
    <row r="14" spans="1:37" x14ac:dyDescent="0.2">
      <c r="F14" s="96" t="s">
        <v>54</v>
      </c>
      <c r="G14" s="54" t="s">
        <v>23</v>
      </c>
      <c r="H14" s="83">
        <f t="shared" si="0"/>
        <v>0</v>
      </c>
      <c r="I14" s="181"/>
      <c r="J14" s="181"/>
      <c r="K14" s="181"/>
      <c r="L14" s="181"/>
      <c r="M14" s="181"/>
      <c r="N14" s="181"/>
      <c r="O14" s="181"/>
      <c r="P14" s="181"/>
      <c r="Q14" s="181"/>
      <c r="R14" s="54"/>
      <c r="S14" s="54"/>
      <c r="T14" s="54"/>
      <c r="U14" s="54"/>
      <c r="V14" s="54"/>
      <c r="W14" s="54"/>
      <c r="X14" s="54"/>
      <c r="Y14" s="54"/>
      <c r="Z14" s="54"/>
      <c r="AA14" s="83">
        <f t="shared" si="1"/>
        <v>0</v>
      </c>
      <c r="AB14" s="87"/>
      <c r="AC14" s="87"/>
      <c r="AD14" s="87"/>
      <c r="AE14" s="87"/>
      <c r="AF14" s="83">
        <f t="shared" si="2"/>
        <v>0</v>
      </c>
      <c r="AG14" s="87"/>
      <c r="AH14" s="87"/>
      <c r="AI14" s="87"/>
      <c r="AJ14" s="87"/>
      <c r="AK14" s="114">
        <f>'Раздел 2'!H14</f>
        <v>0</v>
      </c>
    </row>
    <row r="15" spans="1:37" x14ac:dyDescent="0.2">
      <c r="F15" s="96" t="s">
        <v>55</v>
      </c>
      <c r="G15" s="54" t="s">
        <v>24</v>
      </c>
      <c r="H15" s="83">
        <f t="shared" si="0"/>
        <v>0</v>
      </c>
      <c r="I15" s="180"/>
      <c r="J15" s="180"/>
      <c r="K15" s="180"/>
      <c r="L15" s="180"/>
      <c r="M15" s="180"/>
      <c r="N15" s="180"/>
      <c r="O15" s="180"/>
      <c r="P15" s="180"/>
      <c r="Q15" s="180"/>
      <c r="R15" s="54"/>
      <c r="S15" s="54"/>
      <c r="T15" s="54"/>
      <c r="U15" s="54"/>
      <c r="V15" s="54"/>
      <c r="W15" s="54"/>
      <c r="X15" s="54"/>
      <c r="Y15" s="54"/>
      <c r="Z15" s="54"/>
      <c r="AA15" s="83">
        <f t="shared" si="1"/>
        <v>0</v>
      </c>
      <c r="AB15" s="87"/>
      <c r="AC15" s="87"/>
      <c r="AD15" s="87"/>
      <c r="AE15" s="87"/>
      <c r="AF15" s="83">
        <f t="shared" si="2"/>
        <v>0</v>
      </c>
      <c r="AG15" s="87"/>
      <c r="AH15" s="87"/>
      <c r="AI15" s="87"/>
      <c r="AJ15" s="87"/>
      <c r="AK15" s="114">
        <f>'Раздел 2'!H15</f>
        <v>0</v>
      </c>
    </row>
    <row r="16" spans="1:37" x14ac:dyDescent="0.2">
      <c r="F16" s="96" t="s">
        <v>633</v>
      </c>
      <c r="G16" s="54" t="s">
        <v>25</v>
      </c>
      <c r="H16" s="83">
        <f t="shared" si="0"/>
        <v>0</v>
      </c>
      <c r="I16" s="83">
        <f>SUM(I17:I18)</f>
        <v>0</v>
      </c>
      <c r="J16" s="83">
        <f t="shared" ref="J16:AJ16" si="3">SUM(J17:J18)</f>
        <v>0</v>
      </c>
      <c r="K16" s="83">
        <f t="shared" si="3"/>
        <v>0</v>
      </c>
      <c r="L16" s="83">
        <f t="shared" si="3"/>
        <v>0</v>
      </c>
      <c r="M16" s="83">
        <f t="shared" si="3"/>
        <v>0</v>
      </c>
      <c r="N16" s="83">
        <f t="shared" si="3"/>
        <v>0</v>
      </c>
      <c r="O16" s="83">
        <f t="shared" si="3"/>
        <v>0</v>
      </c>
      <c r="P16" s="83">
        <f t="shared" si="3"/>
        <v>0</v>
      </c>
      <c r="Q16" s="83">
        <f t="shared" si="3"/>
        <v>0</v>
      </c>
      <c r="R16" s="83">
        <f t="shared" si="3"/>
        <v>0</v>
      </c>
      <c r="S16" s="83">
        <f t="shared" si="3"/>
        <v>0</v>
      </c>
      <c r="T16" s="83">
        <f t="shared" si="3"/>
        <v>0</v>
      </c>
      <c r="U16" s="83">
        <f t="shared" si="3"/>
        <v>0</v>
      </c>
      <c r="V16" s="83">
        <f t="shared" si="3"/>
        <v>0</v>
      </c>
      <c r="W16" s="83">
        <f t="shared" si="3"/>
        <v>0</v>
      </c>
      <c r="X16" s="83">
        <f t="shared" si="3"/>
        <v>0</v>
      </c>
      <c r="Y16" s="83">
        <f t="shared" si="3"/>
        <v>0</v>
      </c>
      <c r="Z16" s="83">
        <f t="shared" si="3"/>
        <v>0</v>
      </c>
      <c r="AA16" s="83">
        <f t="shared" si="3"/>
        <v>0</v>
      </c>
      <c r="AB16" s="83">
        <f t="shared" si="3"/>
        <v>0</v>
      </c>
      <c r="AC16" s="83">
        <f t="shared" si="3"/>
        <v>0</v>
      </c>
      <c r="AD16" s="83">
        <f t="shared" si="3"/>
        <v>0</v>
      </c>
      <c r="AE16" s="83">
        <f t="shared" si="3"/>
        <v>0</v>
      </c>
      <c r="AF16" s="83">
        <f t="shared" si="3"/>
        <v>0</v>
      </c>
      <c r="AG16" s="83">
        <f t="shared" si="3"/>
        <v>0</v>
      </c>
      <c r="AH16" s="83">
        <f t="shared" si="3"/>
        <v>0</v>
      </c>
      <c r="AI16" s="83">
        <f t="shared" si="3"/>
        <v>0</v>
      </c>
      <c r="AJ16" s="83">
        <f t="shared" si="3"/>
        <v>0</v>
      </c>
      <c r="AK16" s="114">
        <f>'Раздел 2'!H16</f>
        <v>0</v>
      </c>
    </row>
    <row r="17" spans="6:37" ht="25.5" x14ac:dyDescent="0.2">
      <c r="F17" s="97" t="s">
        <v>634</v>
      </c>
      <c r="G17" s="54" t="s">
        <v>27</v>
      </c>
      <c r="H17" s="83">
        <f t="shared" si="0"/>
        <v>0</v>
      </c>
      <c r="I17" s="180"/>
      <c r="J17" s="180"/>
      <c r="K17" s="180"/>
      <c r="L17" s="180"/>
      <c r="M17" s="180"/>
      <c r="N17" s="180"/>
      <c r="O17" s="180"/>
      <c r="P17" s="180"/>
      <c r="Q17" s="180"/>
      <c r="R17" s="54"/>
      <c r="S17" s="54"/>
      <c r="T17" s="54"/>
      <c r="U17" s="54"/>
      <c r="V17" s="54"/>
      <c r="W17" s="54"/>
      <c r="X17" s="54"/>
      <c r="Y17" s="54"/>
      <c r="Z17" s="54"/>
      <c r="AA17" s="83">
        <f t="shared" si="1"/>
        <v>0</v>
      </c>
      <c r="AB17" s="87"/>
      <c r="AC17" s="87"/>
      <c r="AD17" s="87"/>
      <c r="AE17" s="87"/>
      <c r="AF17" s="83">
        <f t="shared" si="2"/>
        <v>0</v>
      </c>
      <c r="AG17" s="87"/>
      <c r="AH17" s="87"/>
      <c r="AI17" s="87"/>
      <c r="AJ17" s="87"/>
      <c r="AK17" s="114">
        <f>'Раздел 2'!H17</f>
        <v>0</v>
      </c>
    </row>
    <row r="18" spans="6:37" x14ac:dyDescent="0.2">
      <c r="F18" s="97" t="s">
        <v>635</v>
      </c>
      <c r="G18" s="54" t="s">
        <v>28</v>
      </c>
      <c r="H18" s="83">
        <f t="shared" si="0"/>
        <v>0</v>
      </c>
      <c r="I18" s="180"/>
      <c r="J18" s="180"/>
      <c r="K18" s="180"/>
      <c r="L18" s="180"/>
      <c r="M18" s="180"/>
      <c r="N18" s="180"/>
      <c r="O18" s="180"/>
      <c r="P18" s="180"/>
      <c r="Q18" s="180"/>
      <c r="R18" s="54"/>
      <c r="S18" s="54"/>
      <c r="T18" s="54"/>
      <c r="U18" s="54"/>
      <c r="V18" s="54"/>
      <c r="W18" s="54"/>
      <c r="X18" s="54"/>
      <c r="Y18" s="54"/>
      <c r="Z18" s="54"/>
      <c r="AA18" s="83">
        <f t="shared" si="1"/>
        <v>0</v>
      </c>
      <c r="AB18" s="87"/>
      <c r="AC18" s="87"/>
      <c r="AD18" s="87"/>
      <c r="AE18" s="87"/>
      <c r="AF18" s="83">
        <f t="shared" si="2"/>
        <v>0</v>
      </c>
      <c r="AG18" s="87"/>
      <c r="AH18" s="87"/>
      <c r="AI18" s="87"/>
      <c r="AJ18" s="87"/>
      <c r="AK18" s="114">
        <f>'Раздел 2'!H18</f>
        <v>0</v>
      </c>
    </row>
    <row r="19" spans="6:37" x14ac:dyDescent="0.2">
      <c r="F19" s="96" t="s">
        <v>56</v>
      </c>
      <c r="G19" s="54" t="s">
        <v>29</v>
      </c>
      <c r="H19" s="83">
        <f t="shared" si="0"/>
        <v>0</v>
      </c>
      <c r="I19" s="180"/>
      <c r="J19" s="180"/>
      <c r="K19" s="180"/>
      <c r="L19" s="180"/>
      <c r="M19" s="180"/>
      <c r="N19" s="180"/>
      <c r="O19" s="180"/>
      <c r="P19" s="180"/>
      <c r="Q19" s="180"/>
      <c r="R19" s="54"/>
      <c r="S19" s="54"/>
      <c r="T19" s="54"/>
      <c r="U19" s="54"/>
      <c r="V19" s="54"/>
      <c r="W19" s="54"/>
      <c r="X19" s="54"/>
      <c r="Y19" s="54"/>
      <c r="Z19" s="54"/>
      <c r="AA19" s="83">
        <f t="shared" si="1"/>
        <v>0</v>
      </c>
      <c r="AB19" s="87"/>
      <c r="AC19" s="87"/>
      <c r="AD19" s="87"/>
      <c r="AE19" s="87"/>
      <c r="AF19" s="83">
        <f t="shared" si="2"/>
        <v>0</v>
      </c>
      <c r="AG19" s="87"/>
      <c r="AH19" s="87"/>
      <c r="AI19" s="87"/>
      <c r="AJ19" s="87"/>
      <c r="AK19" s="114">
        <f>'Раздел 2'!H19</f>
        <v>0</v>
      </c>
    </row>
    <row r="20" spans="6:37" x14ac:dyDescent="0.2">
      <c r="F20" s="96" t="s">
        <v>57</v>
      </c>
      <c r="G20" s="54" t="s">
        <v>30</v>
      </c>
      <c r="H20" s="83">
        <f t="shared" si="0"/>
        <v>0</v>
      </c>
      <c r="I20" s="181"/>
      <c r="J20" s="181"/>
      <c r="K20" s="181"/>
      <c r="L20" s="181"/>
      <c r="M20" s="181"/>
      <c r="N20" s="181"/>
      <c r="O20" s="181"/>
      <c r="P20" s="181"/>
      <c r="Q20" s="181"/>
      <c r="R20" s="54"/>
      <c r="S20" s="54"/>
      <c r="T20" s="54"/>
      <c r="U20" s="54"/>
      <c r="V20" s="54"/>
      <c r="W20" s="54"/>
      <c r="X20" s="54"/>
      <c r="Y20" s="54"/>
      <c r="Z20" s="54"/>
      <c r="AA20" s="83">
        <f t="shared" si="1"/>
        <v>0</v>
      </c>
      <c r="AB20" s="87"/>
      <c r="AC20" s="87"/>
      <c r="AD20" s="87"/>
      <c r="AE20" s="87"/>
      <c r="AF20" s="83">
        <f t="shared" si="2"/>
        <v>0</v>
      </c>
      <c r="AG20" s="87"/>
      <c r="AH20" s="87"/>
      <c r="AI20" s="87"/>
      <c r="AJ20" s="87"/>
      <c r="AK20" s="114">
        <f>'Раздел 2'!H20</f>
        <v>0</v>
      </c>
    </row>
    <row r="21" spans="6:37" ht="25.5" x14ac:dyDescent="0.2">
      <c r="F21" s="96" t="s">
        <v>569</v>
      </c>
      <c r="G21" s="54" t="s">
        <v>31</v>
      </c>
      <c r="H21" s="83">
        <f t="shared" si="0"/>
        <v>0</v>
      </c>
      <c r="I21" s="181"/>
      <c r="J21" s="181"/>
      <c r="K21" s="181"/>
      <c r="L21" s="181"/>
      <c r="M21" s="181"/>
      <c r="N21" s="181"/>
      <c r="O21" s="181"/>
      <c r="P21" s="181"/>
      <c r="Q21" s="181"/>
      <c r="R21" s="54"/>
      <c r="S21" s="54"/>
      <c r="T21" s="54"/>
      <c r="U21" s="54"/>
      <c r="V21" s="54"/>
      <c r="W21" s="54"/>
      <c r="X21" s="54"/>
      <c r="Y21" s="54"/>
      <c r="Z21" s="54"/>
      <c r="AA21" s="83">
        <f t="shared" si="1"/>
        <v>0</v>
      </c>
      <c r="AB21" s="87"/>
      <c r="AC21" s="87"/>
      <c r="AD21" s="87"/>
      <c r="AE21" s="87"/>
      <c r="AF21" s="83">
        <f t="shared" si="2"/>
        <v>0</v>
      </c>
      <c r="AG21" s="87"/>
      <c r="AH21" s="87"/>
      <c r="AI21" s="87"/>
      <c r="AJ21" s="87"/>
      <c r="AK21" s="114">
        <f>'Раздел 2'!H21</f>
        <v>0</v>
      </c>
    </row>
    <row r="22" spans="6:37" x14ac:dyDescent="0.2">
      <c r="F22" s="96" t="s">
        <v>652</v>
      </c>
      <c r="G22" s="54" t="s">
        <v>33</v>
      </c>
      <c r="H22" s="83">
        <f t="shared" si="0"/>
        <v>0</v>
      </c>
      <c r="I22" s="181"/>
      <c r="J22" s="181"/>
      <c r="K22" s="181"/>
      <c r="L22" s="181"/>
      <c r="M22" s="181"/>
      <c r="N22" s="181"/>
      <c r="O22" s="181"/>
      <c r="P22" s="181"/>
      <c r="Q22" s="181"/>
      <c r="R22" s="181"/>
      <c r="S22" s="181"/>
      <c r="T22" s="181"/>
      <c r="U22" s="181"/>
      <c r="V22" s="181"/>
      <c r="W22" s="181"/>
      <c r="X22" s="181"/>
      <c r="Y22" s="181"/>
      <c r="Z22" s="181"/>
      <c r="AA22" s="83">
        <f t="shared" si="1"/>
        <v>0</v>
      </c>
      <c r="AB22" s="87"/>
      <c r="AC22" s="87"/>
      <c r="AD22" s="87"/>
      <c r="AE22" s="87"/>
      <c r="AF22" s="83">
        <f t="shared" si="2"/>
        <v>0</v>
      </c>
      <c r="AG22" s="87"/>
      <c r="AH22" s="87"/>
      <c r="AI22" s="87"/>
      <c r="AJ22" s="87"/>
      <c r="AK22" s="114">
        <f>'Раздел 2'!H22</f>
        <v>0</v>
      </c>
    </row>
    <row r="23" spans="6:37" x14ac:dyDescent="0.2">
      <c r="F23" s="96" t="s">
        <v>58</v>
      </c>
      <c r="G23" s="54" t="s">
        <v>34</v>
      </c>
      <c r="H23" s="83">
        <f t="shared" si="0"/>
        <v>0</v>
      </c>
      <c r="I23" s="181"/>
      <c r="J23" s="181"/>
      <c r="K23" s="181"/>
      <c r="L23" s="181"/>
      <c r="M23" s="181"/>
      <c r="N23" s="181"/>
      <c r="O23" s="181"/>
      <c r="P23" s="181"/>
      <c r="Q23" s="181"/>
      <c r="R23" s="54"/>
      <c r="S23" s="182"/>
      <c r="T23" s="182"/>
      <c r="U23" s="182"/>
      <c r="V23" s="182"/>
      <c r="W23" s="182"/>
      <c r="X23" s="182"/>
      <c r="Y23" s="182"/>
      <c r="Z23" s="182"/>
      <c r="AA23" s="83">
        <f t="shared" si="1"/>
        <v>0</v>
      </c>
      <c r="AB23" s="149"/>
      <c r="AC23" s="149"/>
      <c r="AD23" s="149"/>
      <c r="AE23" s="149"/>
      <c r="AF23" s="83">
        <f t="shared" si="2"/>
        <v>0</v>
      </c>
      <c r="AG23" s="149"/>
      <c r="AH23" s="149"/>
      <c r="AI23" s="149"/>
      <c r="AJ23" s="149"/>
      <c r="AK23" s="114">
        <f>'Раздел 2'!H23</f>
        <v>0</v>
      </c>
    </row>
    <row r="24" spans="6:37" x14ac:dyDescent="0.2">
      <c r="F24" s="96" t="s">
        <v>59</v>
      </c>
      <c r="G24" s="54" t="s">
        <v>36</v>
      </c>
      <c r="H24" s="83">
        <f t="shared" si="0"/>
        <v>0</v>
      </c>
      <c r="I24" s="81">
        <f>SUM(I25:I27)</f>
        <v>0</v>
      </c>
      <c r="J24" s="81">
        <f t="shared" ref="J24:AJ24" si="4">SUM(J25:J27)</f>
        <v>0</v>
      </c>
      <c r="K24" s="81">
        <f t="shared" si="4"/>
        <v>0</v>
      </c>
      <c r="L24" s="81">
        <f t="shared" si="4"/>
        <v>0</v>
      </c>
      <c r="M24" s="81">
        <f t="shared" si="4"/>
        <v>0</v>
      </c>
      <c r="N24" s="81">
        <f t="shared" si="4"/>
        <v>0</v>
      </c>
      <c r="O24" s="81">
        <f t="shared" si="4"/>
        <v>0</v>
      </c>
      <c r="P24" s="81">
        <f t="shared" si="4"/>
        <v>0</v>
      </c>
      <c r="Q24" s="81">
        <f t="shared" si="4"/>
        <v>0</v>
      </c>
      <c r="R24" s="81">
        <f t="shared" si="4"/>
        <v>0</v>
      </c>
      <c r="S24" s="81">
        <f t="shared" si="4"/>
        <v>0</v>
      </c>
      <c r="T24" s="81">
        <f t="shared" si="4"/>
        <v>0</v>
      </c>
      <c r="U24" s="81">
        <f t="shared" si="4"/>
        <v>0</v>
      </c>
      <c r="V24" s="81">
        <f t="shared" si="4"/>
        <v>0</v>
      </c>
      <c r="W24" s="81">
        <f t="shared" si="4"/>
        <v>0</v>
      </c>
      <c r="X24" s="81">
        <f t="shared" si="4"/>
        <v>0</v>
      </c>
      <c r="Y24" s="81">
        <f t="shared" si="4"/>
        <v>0</v>
      </c>
      <c r="Z24" s="81">
        <f t="shared" si="4"/>
        <v>0</v>
      </c>
      <c r="AA24" s="81">
        <f t="shared" si="4"/>
        <v>0</v>
      </c>
      <c r="AB24" s="81">
        <f t="shared" si="4"/>
        <v>0</v>
      </c>
      <c r="AC24" s="81">
        <f t="shared" si="4"/>
        <v>0</v>
      </c>
      <c r="AD24" s="81">
        <f t="shared" si="4"/>
        <v>0</v>
      </c>
      <c r="AE24" s="81">
        <f t="shared" si="4"/>
        <v>0</v>
      </c>
      <c r="AF24" s="81">
        <f t="shared" si="4"/>
        <v>0</v>
      </c>
      <c r="AG24" s="81">
        <f t="shared" si="4"/>
        <v>0</v>
      </c>
      <c r="AH24" s="81">
        <f t="shared" si="4"/>
        <v>0</v>
      </c>
      <c r="AI24" s="81">
        <f t="shared" si="4"/>
        <v>0</v>
      </c>
      <c r="AJ24" s="81">
        <f t="shared" si="4"/>
        <v>0</v>
      </c>
      <c r="AK24" s="114">
        <f>'Раздел 2'!H24</f>
        <v>0</v>
      </c>
    </row>
    <row r="25" spans="6:37" ht="25.5" x14ac:dyDescent="0.2">
      <c r="F25" s="97" t="s">
        <v>60</v>
      </c>
      <c r="G25" s="54" t="s">
        <v>38</v>
      </c>
      <c r="H25" s="83">
        <f t="shared" si="0"/>
        <v>0</v>
      </c>
      <c r="I25" s="181"/>
      <c r="J25" s="181"/>
      <c r="K25" s="181"/>
      <c r="L25" s="181"/>
      <c r="M25" s="181"/>
      <c r="N25" s="181"/>
      <c r="O25" s="181"/>
      <c r="P25" s="181"/>
      <c r="Q25" s="181"/>
      <c r="R25" s="54"/>
      <c r="S25" s="182"/>
      <c r="T25" s="182"/>
      <c r="U25" s="182"/>
      <c r="V25" s="182"/>
      <c r="W25" s="182"/>
      <c r="X25" s="182"/>
      <c r="Y25" s="182"/>
      <c r="Z25" s="182"/>
      <c r="AA25" s="83">
        <f t="shared" si="1"/>
        <v>0</v>
      </c>
      <c r="AB25" s="149"/>
      <c r="AC25" s="149"/>
      <c r="AD25" s="149"/>
      <c r="AE25" s="149"/>
      <c r="AF25" s="83">
        <f t="shared" si="2"/>
        <v>0</v>
      </c>
      <c r="AG25" s="149"/>
      <c r="AH25" s="149"/>
      <c r="AI25" s="149"/>
      <c r="AJ25" s="149"/>
      <c r="AK25" s="114">
        <f>'Раздел 2'!H25</f>
        <v>0</v>
      </c>
    </row>
    <row r="26" spans="6:37" x14ac:dyDescent="0.2">
      <c r="F26" s="97" t="s">
        <v>61</v>
      </c>
      <c r="G26" s="54" t="s">
        <v>44</v>
      </c>
      <c r="H26" s="83">
        <f t="shared" si="0"/>
        <v>0</v>
      </c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1"/>
      <c r="T26" s="181"/>
      <c r="U26" s="181"/>
      <c r="V26" s="181"/>
      <c r="W26" s="181"/>
      <c r="X26" s="181"/>
      <c r="Y26" s="181"/>
      <c r="Z26" s="181"/>
      <c r="AA26" s="83">
        <f t="shared" si="1"/>
        <v>0</v>
      </c>
      <c r="AB26" s="80"/>
      <c r="AC26" s="80"/>
      <c r="AD26" s="80"/>
      <c r="AE26" s="80"/>
      <c r="AF26" s="83">
        <f t="shared" si="2"/>
        <v>0</v>
      </c>
      <c r="AG26" s="80"/>
      <c r="AH26" s="80"/>
      <c r="AI26" s="80"/>
      <c r="AJ26" s="80"/>
      <c r="AK26" s="114">
        <f>'Раздел 2'!H26</f>
        <v>0</v>
      </c>
    </row>
    <row r="27" spans="6:37" x14ac:dyDescent="0.2">
      <c r="F27" s="97" t="s">
        <v>575</v>
      </c>
      <c r="G27" s="54" t="s">
        <v>66</v>
      </c>
      <c r="H27" s="83">
        <f t="shared" si="0"/>
        <v>0</v>
      </c>
      <c r="I27" s="181"/>
      <c r="J27" s="181"/>
      <c r="K27" s="181"/>
      <c r="L27" s="181"/>
      <c r="M27" s="181"/>
      <c r="N27" s="181"/>
      <c r="O27" s="181"/>
      <c r="P27" s="181"/>
      <c r="Q27" s="181"/>
      <c r="R27" s="54"/>
      <c r="S27" s="54"/>
      <c r="T27" s="54"/>
      <c r="U27" s="54"/>
      <c r="V27" s="54"/>
      <c r="W27" s="54"/>
      <c r="X27" s="54"/>
      <c r="Y27" s="54"/>
      <c r="Z27" s="54"/>
      <c r="AA27" s="83">
        <f t="shared" si="1"/>
        <v>0</v>
      </c>
      <c r="AB27" s="87"/>
      <c r="AC27" s="87"/>
      <c r="AD27" s="87"/>
      <c r="AE27" s="87"/>
      <c r="AF27" s="83">
        <f t="shared" si="2"/>
        <v>0</v>
      </c>
      <c r="AG27" s="87"/>
      <c r="AH27" s="87"/>
      <c r="AI27" s="87"/>
      <c r="AJ27" s="87"/>
      <c r="AK27" s="114">
        <f>'Раздел 2'!H27</f>
        <v>0</v>
      </c>
    </row>
    <row r="28" spans="6:37" x14ac:dyDescent="0.2">
      <c r="F28" s="96" t="s">
        <v>62</v>
      </c>
      <c r="G28" s="54" t="s">
        <v>68</v>
      </c>
      <c r="H28" s="83">
        <f t="shared" si="0"/>
        <v>0</v>
      </c>
      <c r="I28" s="181"/>
      <c r="J28" s="181"/>
      <c r="K28" s="181"/>
      <c r="L28" s="181"/>
      <c r="M28" s="181"/>
      <c r="N28" s="181"/>
      <c r="O28" s="181"/>
      <c r="P28" s="181"/>
      <c r="Q28" s="181"/>
      <c r="R28" s="54"/>
      <c r="S28" s="54"/>
      <c r="T28" s="54"/>
      <c r="U28" s="54"/>
      <c r="V28" s="54"/>
      <c r="W28" s="54"/>
      <c r="X28" s="54"/>
      <c r="Y28" s="54"/>
      <c r="Z28" s="54"/>
      <c r="AA28" s="83">
        <f t="shared" si="1"/>
        <v>0</v>
      </c>
      <c r="AB28" s="87"/>
      <c r="AC28" s="87"/>
      <c r="AD28" s="87"/>
      <c r="AE28" s="87"/>
      <c r="AF28" s="83">
        <f t="shared" si="2"/>
        <v>0</v>
      </c>
      <c r="AG28" s="87"/>
      <c r="AH28" s="87"/>
      <c r="AI28" s="87"/>
      <c r="AJ28" s="87"/>
      <c r="AK28" s="114">
        <f>'Раздел 2'!H28</f>
        <v>0</v>
      </c>
    </row>
    <row r="29" spans="6:37" x14ac:dyDescent="0.2">
      <c r="F29" s="96" t="s">
        <v>63</v>
      </c>
      <c r="G29" s="54" t="s">
        <v>70</v>
      </c>
      <c r="H29" s="83">
        <f t="shared" si="0"/>
        <v>0</v>
      </c>
      <c r="I29" s="181"/>
      <c r="J29" s="181"/>
      <c r="K29" s="181"/>
      <c r="L29" s="181"/>
      <c r="M29" s="181"/>
      <c r="N29" s="181"/>
      <c r="O29" s="181"/>
      <c r="P29" s="181"/>
      <c r="Q29" s="181"/>
      <c r="R29" s="54"/>
      <c r="S29" s="54"/>
      <c r="T29" s="54"/>
      <c r="U29" s="54"/>
      <c r="V29" s="54"/>
      <c r="W29" s="54"/>
      <c r="X29" s="54"/>
      <c r="Y29" s="54"/>
      <c r="Z29" s="54"/>
      <c r="AA29" s="83">
        <f t="shared" si="1"/>
        <v>0</v>
      </c>
      <c r="AB29" s="87"/>
      <c r="AC29" s="87"/>
      <c r="AD29" s="87"/>
      <c r="AE29" s="87"/>
      <c r="AF29" s="83">
        <f t="shared" si="2"/>
        <v>0</v>
      </c>
      <c r="AG29" s="87"/>
      <c r="AH29" s="87"/>
      <c r="AI29" s="87"/>
      <c r="AJ29" s="87"/>
      <c r="AK29" s="114">
        <f>'Раздел 2'!H29</f>
        <v>0</v>
      </c>
    </row>
    <row r="30" spans="6:37" x14ac:dyDescent="0.2">
      <c r="F30" s="96" t="s">
        <v>64</v>
      </c>
      <c r="G30" s="54" t="s">
        <v>72</v>
      </c>
      <c r="H30" s="83">
        <f t="shared" si="0"/>
        <v>0</v>
      </c>
      <c r="I30" s="181"/>
      <c r="J30" s="181"/>
      <c r="K30" s="181"/>
      <c r="L30" s="181"/>
      <c r="M30" s="181"/>
      <c r="N30" s="181"/>
      <c r="O30" s="181"/>
      <c r="P30" s="181"/>
      <c r="Q30" s="181"/>
      <c r="R30" s="54"/>
      <c r="S30" s="54"/>
      <c r="T30" s="54"/>
      <c r="U30" s="54"/>
      <c r="V30" s="54"/>
      <c r="W30" s="54"/>
      <c r="X30" s="54"/>
      <c r="Y30" s="54"/>
      <c r="Z30" s="54"/>
      <c r="AA30" s="83">
        <f t="shared" si="1"/>
        <v>0</v>
      </c>
      <c r="AB30" s="87"/>
      <c r="AC30" s="87"/>
      <c r="AD30" s="87"/>
      <c r="AE30" s="87"/>
      <c r="AF30" s="83">
        <f t="shared" si="2"/>
        <v>0</v>
      </c>
      <c r="AG30" s="87"/>
      <c r="AH30" s="87"/>
      <c r="AI30" s="87"/>
      <c r="AJ30" s="87"/>
      <c r="AK30" s="114">
        <f>'Раздел 2'!H30</f>
        <v>0</v>
      </c>
    </row>
    <row r="31" spans="6:37" x14ac:dyDescent="0.2">
      <c r="F31" s="96" t="s">
        <v>65</v>
      </c>
      <c r="G31" s="54" t="s">
        <v>74</v>
      </c>
      <c r="H31" s="83">
        <f t="shared" si="0"/>
        <v>0</v>
      </c>
      <c r="I31" s="81">
        <f>SUM(I32:I34)</f>
        <v>0</v>
      </c>
      <c r="J31" s="81">
        <f t="shared" ref="J31:AJ31" si="5">SUM(J32:J34)</f>
        <v>0</v>
      </c>
      <c r="K31" s="81">
        <f t="shared" si="5"/>
        <v>0</v>
      </c>
      <c r="L31" s="81">
        <f t="shared" si="5"/>
        <v>0</v>
      </c>
      <c r="M31" s="81">
        <f t="shared" si="5"/>
        <v>0</v>
      </c>
      <c r="N31" s="81">
        <f t="shared" si="5"/>
        <v>0</v>
      </c>
      <c r="O31" s="81">
        <f t="shared" si="5"/>
        <v>0</v>
      </c>
      <c r="P31" s="81">
        <f t="shared" si="5"/>
        <v>0</v>
      </c>
      <c r="Q31" s="81">
        <f t="shared" si="5"/>
        <v>0</v>
      </c>
      <c r="R31" s="81">
        <f t="shared" si="5"/>
        <v>0</v>
      </c>
      <c r="S31" s="81">
        <f t="shared" si="5"/>
        <v>0</v>
      </c>
      <c r="T31" s="81">
        <f t="shared" si="5"/>
        <v>0</v>
      </c>
      <c r="U31" s="81">
        <f t="shared" si="5"/>
        <v>0</v>
      </c>
      <c r="V31" s="81">
        <f t="shared" si="5"/>
        <v>0</v>
      </c>
      <c r="W31" s="81">
        <f t="shared" si="5"/>
        <v>0</v>
      </c>
      <c r="X31" s="81">
        <f t="shared" si="5"/>
        <v>0</v>
      </c>
      <c r="Y31" s="81">
        <f t="shared" si="5"/>
        <v>0</v>
      </c>
      <c r="Z31" s="81">
        <f t="shared" si="5"/>
        <v>0</v>
      </c>
      <c r="AA31" s="81">
        <f t="shared" si="5"/>
        <v>0</v>
      </c>
      <c r="AB31" s="81">
        <f t="shared" si="5"/>
        <v>0</v>
      </c>
      <c r="AC31" s="81">
        <f t="shared" si="5"/>
        <v>0</v>
      </c>
      <c r="AD31" s="81">
        <f t="shared" si="5"/>
        <v>0</v>
      </c>
      <c r="AE31" s="81">
        <f t="shared" si="5"/>
        <v>0</v>
      </c>
      <c r="AF31" s="81">
        <f t="shared" si="5"/>
        <v>0</v>
      </c>
      <c r="AG31" s="81">
        <f t="shared" si="5"/>
        <v>0</v>
      </c>
      <c r="AH31" s="81">
        <f t="shared" si="5"/>
        <v>0</v>
      </c>
      <c r="AI31" s="81">
        <f t="shared" si="5"/>
        <v>0</v>
      </c>
      <c r="AJ31" s="81">
        <f t="shared" si="5"/>
        <v>0</v>
      </c>
      <c r="AK31" s="114">
        <f>'Раздел 2'!H31</f>
        <v>0</v>
      </c>
    </row>
    <row r="32" spans="6:37" ht="25.5" x14ac:dyDescent="0.2">
      <c r="F32" s="97" t="s">
        <v>67</v>
      </c>
      <c r="G32" s="54" t="s">
        <v>76</v>
      </c>
      <c r="H32" s="83">
        <f t="shared" si="0"/>
        <v>0</v>
      </c>
      <c r="I32" s="181"/>
      <c r="J32" s="181"/>
      <c r="K32" s="181"/>
      <c r="L32" s="181"/>
      <c r="M32" s="181"/>
      <c r="N32" s="181"/>
      <c r="O32" s="181"/>
      <c r="P32" s="181"/>
      <c r="Q32" s="181"/>
      <c r="R32" s="54"/>
      <c r="S32" s="54"/>
      <c r="T32" s="54"/>
      <c r="U32" s="54"/>
      <c r="V32" s="54"/>
      <c r="W32" s="54"/>
      <c r="X32" s="54"/>
      <c r="Y32" s="54"/>
      <c r="Z32" s="54"/>
      <c r="AA32" s="83">
        <f t="shared" si="1"/>
        <v>0</v>
      </c>
      <c r="AB32" s="87"/>
      <c r="AC32" s="87"/>
      <c r="AD32" s="87"/>
      <c r="AE32" s="87"/>
      <c r="AF32" s="83">
        <f t="shared" si="2"/>
        <v>0</v>
      </c>
      <c r="AG32" s="87"/>
      <c r="AH32" s="87"/>
      <c r="AI32" s="87"/>
      <c r="AJ32" s="87"/>
      <c r="AK32" s="114">
        <f>'Раздел 2'!H32</f>
        <v>0</v>
      </c>
    </row>
    <row r="33" spans="6:37" x14ac:dyDescent="0.2">
      <c r="F33" s="97" t="s">
        <v>69</v>
      </c>
      <c r="G33" s="54" t="s">
        <v>78</v>
      </c>
      <c r="H33" s="83">
        <f t="shared" si="0"/>
        <v>0</v>
      </c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1"/>
      <c r="T33" s="181"/>
      <c r="U33" s="181"/>
      <c r="V33" s="181"/>
      <c r="W33" s="181"/>
      <c r="X33" s="181"/>
      <c r="Y33" s="181"/>
      <c r="Z33" s="181"/>
      <c r="AA33" s="83">
        <f t="shared" si="1"/>
        <v>0</v>
      </c>
      <c r="AB33" s="80"/>
      <c r="AC33" s="80"/>
      <c r="AD33" s="80"/>
      <c r="AE33" s="80"/>
      <c r="AF33" s="83">
        <f t="shared" si="2"/>
        <v>0</v>
      </c>
      <c r="AG33" s="80"/>
      <c r="AH33" s="80"/>
      <c r="AI33" s="80"/>
      <c r="AJ33" s="80"/>
      <c r="AK33" s="114">
        <f>'Раздел 2'!H33</f>
        <v>0</v>
      </c>
    </row>
    <row r="34" spans="6:37" x14ac:dyDescent="0.2">
      <c r="F34" s="97" t="s">
        <v>636</v>
      </c>
      <c r="G34" s="54" t="s">
        <v>80</v>
      </c>
      <c r="H34" s="83">
        <f t="shared" si="0"/>
        <v>0</v>
      </c>
      <c r="I34" s="181"/>
      <c r="J34" s="181"/>
      <c r="K34" s="181"/>
      <c r="L34" s="181"/>
      <c r="M34" s="181"/>
      <c r="N34" s="181"/>
      <c r="O34" s="181"/>
      <c r="P34" s="181"/>
      <c r="Q34" s="181"/>
      <c r="R34" s="54"/>
      <c r="S34" s="54"/>
      <c r="T34" s="54"/>
      <c r="U34" s="54"/>
      <c r="V34" s="54"/>
      <c r="W34" s="54"/>
      <c r="X34" s="54"/>
      <c r="Y34" s="54"/>
      <c r="Z34" s="54"/>
      <c r="AA34" s="83">
        <f t="shared" si="1"/>
        <v>0</v>
      </c>
      <c r="AB34" s="87"/>
      <c r="AC34" s="87"/>
      <c r="AD34" s="87"/>
      <c r="AE34" s="87"/>
      <c r="AF34" s="83">
        <f t="shared" si="2"/>
        <v>0</v>
      </c>
      <c r="AG34" s="87"/>
      <c r="AH34" s="87"/>
      <c r="AI34" s="87"/>
      <c r="AJ34" s="87"/>
      <c r="AK34" s="114">
        <f>'Раздел 2'!H34</f>
        <v>0</v>
      </c>
    </row>
    <row r="35" spans="6:37" x14ac:dyDescent="0.2">
      <c r="F35" s="96" t="s">
        <v>71</v>
      </c>
      <c r="G35" s="54" t="s">
        <v>82</v>
      </c>
      <c r="H35" s="83">
        <f t="shared" si="0"/>
        <v>0</v>
      </c>
      <c r="I35" s="54"/>
      <c r="J35" s="181"/>
      <c r="K35" s="181"/>
      <c r="L35" s="181"/>
      <c r="M35" s="181"/>
      <c r="N35" s="181"/>
      <c r="O35" s="181"/>
      <c r="P35" s="181"/>
      <c r="Q35" s="181"/>
      <c r="R35" s="54"/>
      <c r="S35" s="54"/>
      <c r="T35" s="54"/>
      <c r="U35" s="54"/>
      <c r="V35" s="54"/>
      <c r="W35" s="54"/>
      <c r="X35" s="54"/>
      <c r="Y35" s="54"/>
      <c r="Z35" s="54"/>
      <c r="AA35" s="83">
        <f t="shared" si="1"/>
        <v>0</v>
      </c>
      <c r="AB35" s="87"/>
      <c r="AC35" s="87"/>
      <c r="AD35" s="87"/>
      <c r="AE35" s="87"/>
      <c r="AF35" s="83">
        <f t="shared" si="2"/>
        <v>0</v>
      </c>
      <c r="AG35" s="87"/>
      <c r="AH35" s="87"/>
      <c r="AI35" s="87"/>
      <c r="AJ35" s="87"/>
      <c r="AK35" s="114">
        <f>'Раздел 2'!H35</f>
        <v>0</v>
      </c>
    </row>
    <row r="36" spans="6:37" x14ac:dyDescent="0.2">
      <c r="F36" s="96" t="s">
        <v>73</v>
      </c>
      <c r="G36" s="54" t="s">
        <v>84</v>
      </c>
      <c r="H36" s="83">
        <f t="shared" si="0"/>
        <v>0</v>
      </c>
      <c r="I36" s="54"/>
      <c r="J36" s="181"/>
      <c r="K36" s="181"/>
      <c r="L36" s="181"/>
      <c r="M36" s="181"/>
      <c r="N36" s="181"/>
      <c r="O36" s="181"/>
      <c r="P36" s="181"/>
      <c r="Q36" s="181"/>
      <c r="R36" s="54"/>
      <c r="S36" s="54"/>
      <c r="T36" s="54"/>
      <c r="U36" s="54"/>
      <c r="V36" s="54"/>
      <c r="W36" s="54"/>
      <c r="X36" s="54"/>
      <c r="Y36" s="54"/>
      <c r="Z36" s="54"/>
      <c r="AA36" s="83">
        <f t="shared" si="1"/>
        <v>0</v>
      </c>
      <c r="AB36" s="87"/>
      <c r="AC36" s="87"/>
      <c r="AD36" s="87"/>
      <c r="AE36" s="87"/>
      <c r="AF36" s="83">
        <f t="shared" si="2"/>
        <v>0</v>
      </c>
      <c r="AG36" s="87"/>
      <c r="AH36" s="87"/>
      <c r="AI36" s="87"/>
      <c r="AJ36" s="87"/>
      <c r="AK36" s="114">
        <f>'Раздел 2'!H36</f>
        <v>0</v>
      </c>
    </row>
    <row r="37" spans="6:37" x14ac:dyDescent="0.2">
      <c r="F37" s="96" t="s">
        <v>75</v>
      </c>
      <c r="G37" s="54" t="s">
        <v>86</v>
      </c>
      <c r="H37" s="83">
        <f t="shared" si="0"/>
        <v>0</v>
      </c>
      <c r="I37" s="181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83">
        <f t="shared" si="1"/>
        <v>0</v>
      </c>
      <c r="AB37" s="87"/>
      <c r="AC37" s="87"/>
      <c r="AD37" s="87"/>
      <c r="AE37" s="87"/>
      <c r="AF37" s="83">
        <f t="shared" si="2"/>
        <v>0</v>
      </c>
      <c r="AG37" s="87"/>
      <c r="AH37" s="87"/>
      <c r="AI37" s="87"/>
      <c r="AJ37" s="87"/>
      <c r="AK37" s="114">
        <f>'Раздел 2'!H37</f>
        <v>0</v>
      </c>
    </row>
    <row r="38" spans="6:37" x14ac:dyDescent="0.2">
      <c r="F38" s="96" t="s">
        <v>77</v>
      </c>
      <c r="G38" s="54" t="s">
        <v>88</v>
      </c>
      <c r="H38" s="83">
        <f t="shared" si="0"/>
        <v>0</v>
      </c>
      <c r="I38" s="181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83">
        <f t="shared" si="1"/>
        <v>0</v>
      </c>
      <c r="AB38" s="87"/>
      <c r="AC38" s="87"/>
      <c r="AD38" s="87"/>
      <c r="AE38" s="87"/>
      <c r="AF38" s="83">
        <f t="shared" si="2"/>
        <v>0</v>
      </c>
      <c r="AG38" s="87"/>
      <c r="AH38" s="87"/>
      <c r="AI38" s="87"/>
      <c r="AJ38" s="87"/>
      <c r="AK38" s="114">
        <f>'Раздел 2'!H38</f>
        <v>0</v>
      </c>
    </row>
    <row r="39" spans="6:37" x14ac:dyDescent="0.2">
      <c r="F39" s="96" t="s">
        <v>79</v>
      </c>
      <c r="G39" s="54" t="s">
        <v>90</v>
      </c>
      <c r="H39" s="83">
        <f t="shared" si="0"/>
        <v>0</v>
      </c>
      <c r="I39" s="181"/>
      <c r="J39" s="181"/>
      <c r="K39" s="181"/>
      <c r="L39" s="181"/>
      <c r="M39" s="181"/>
      <c r="N39" s="181"/>
      <c r="O39" s="181"/>
      <c r="P39" s="181"/>
      <c r="Q39" s="181"/>
      <c r="R39" s="54"/>
      <c r="S39" s="54"/>
      <c r="T39" s="54"/>
      <c r="U39" s="54"/>
      <c r="V39" s="54"/>
      <c r="W39" s="54"/>
      <c r="X39" s="54"/>
      <c r="Y39" s="54"/>
      <c r="Z39" s="54"/>
      <c r="AA39" s="83">
        <f t="shared" si="1"/>
        <v>0</v>
      </c>
      <c r="AB39" s="87"/>
      <c r="AC39" s="87"/>
      <c r="AD39" s="87"/>
      <c r="AE39" s="87"/>
      <c r="AF39" s="83">
        <f t="shared" si="2"/>
        <v>0</v>
      </c>
      <c r="AG39" s="87"/>
      <c r="AH39" s="87"/>
      <c r="AI39" s="87"/>
      <c r="AJ39" s="87"/>
      <c r="AK39" s="114">
        <f>'Раздел 2'!H39</f>
        <v>0</v>
      </c>
    </row>
    <row r="40" spans="6:37" x14ac:dyDescent="0.2">
      <c r="F40" s="96" t="s">
        <v>593</v>
      </c>
      <c r="G40" s="54" t="s">
        <v>92</v>
      </c>
      <c r="H40" s="83">
        <f t="shared" si="0"/>
        <v>0</v>
      </c>
      <c r="I40" s="181"/>
      <c r="J40" s="181"/>
      <c r="K40" s="181"/>
      <c r="L40" s="181"/>
      <c r="M40" s="181"/>
      <c r="N40" s="181"/>
      <c r="O40" s="181"/>
      <c r="P40" s="181"/>
      <c r="Q40" s="181"/>
      <c r="R40" s="54"/>
      <c r="S40" s="54"/>
      <c r="T40" s="54"/>
      <c r="U40" s="54"/>
      <c r="V40" s="54"/>
      <c r="W40" s="54"/>
      <c r="X40" s="54"/>
      <c r="Y40" s="54"/>
      <c r="Z40" s="54"/>
      <c r="AA40" s="83">
        <f t="shared" si="1"/>
        <v>0</v>
      </c>
      <c r="AB40" s="87"/>
      <c r="AC40" s="87"/>
      <c r="AD40" s="87"/>
      <c r="AE40" s="87"/>
      <c r="AF40" s="83">
        <f t="shared" si="2"/>
        <v>0</v>
      </c>
      <c r="AG40" s="87"/>
      <c r="AH40" s="87"/>
      <c r="AI40" s="87"/>
      <c r="AJ40" s="87"/>
      <c r="AK40" s="114">
        <f>'Раздел 2'!H40</f>
        <v>0</v>
      </c>
    </row>
    <row r="41" spans="6:37" x14ac:dyDescent="0.2">
      <c r="F41" s="96" t="s">
        <v>81</v>
      </c>
      <c r="G41" s="54" t="s">
        <v>93</v>
      </c>
      <c r="H41" s="83">
        <f t="shared" si="0"/>
        <v>0</v>
      </c>
      <c r="I41" s="81">
        <f>SUM(I42:I45)</f>
        <v>0</v>
      </c>
      <c r="J41" s="81">
        <f t="shared" ref="J41:AJ41" si="6">SUM(J42:J45)</f>
        <v>0</v>
      </c>
      <c r="K41" s="81">
        <f t="shared" si="6"/>
        <v>0</v>
      </c>
      <c r="L41" s="81">
        <f t="shared" si="6"/>
        <v>0</v>
      </c>
      <c r="M41" s="81">
        <f t="shared" si="6"/>
        <v>0</v>
      </c>
      <c r="N41" s="81">
        <f t="shared" si="6"/>
        <v>0</v>
      </c>
      <c r="O41" s="81">
        <f t="shared" si="6"/>
        <v>0</v>
      </c>
      <c r="P41" s="81">
        <f t="shared" si="6"/>
        <v>0</v>
      </c>
      <c r="Q41" s="81">
        <f t="shared" si="6"/>
        <v>0</v>
      </c>
      <c r="R41" s="81">
        <f t="shared" si="6"/>
        <v>0</v>
      </c>
      <c r="S41" s="81">
        <f t="shared" si="6"/>
        <v>0</v>
      </c>
      <c r="T41" s="81">
        <f t="shared" si="6"/>
        <v>0</v>
      </c>
      <c r="U41" s="81">
        <f t="shared" si="6"/>
        <v>0</v>
      </c>
      <c r="V41" s="81">
        <f t="shared" si="6"/>
        <v>0</v>
      </c>
      <c r="W41" s="81">
        <f t="shared" si="6"/>
        <v>0</v>
      </c>
      <c r="X41" s="81">
        <f t="shared" si="6"/>
        <v>0</v>
      </c>
      <c r="Y41" s="81">
        <f t="shared" si="6"/>
        <v>0</v>
      </c>
      <c r="Z41" s="81">
        <f t="shared" si="6"/>
        <v>0</v>
      </c>
      <c r="AA41" s="81">
        <f t="shared" si="6"/>
        <v>0</v>
      </c>
      <c r="AB41" s="81">
        <f t="shared" si="6"/>
        <v>0</v>
      </c>
      <c r="AC41" s="81">
        <f t="shared" si="6"/>
        <v>0</v>
      </c>
      <c r="AD41" s="81">
        <f t="shared" si="6"/>
        <v>0</v>
      </c>
      <c r="AE41" s="81">
        <f t="shared" si="6"/>
        <v>0</v>
      </c>
      <c r="AF41" s="81">
        <f t="shared" si="6"/>
        <v>0</v>
      </c>
      <c r="AG41" s="81">
        <f t="shared" si="6"/>
        <v>0</v>
      </c>
      <c r="AH41" s="81">
        <f t="shared" si="6"/>
        <v>0</v>
      </c>
      <c r="AI41" s="81">
        <f t="shared" si="6"/>
        <v>0</v>
      </c>
      <c r="AJ41" s="81">
        <f t="shared" si="6"/>
        <v>0</v>
      </c>
      <c r="AK41" s="114">
        <f>'Раздел 2'!H41</f>
        <v>0</v>
      </c>
    </row>
    <row r="42" spans="6:37" ht="25.5" x14ac:dyDescent="0.2">
      <c r="F42" s="97" t="s">
        <v>83</v>
      </c>
      <c r="G42" s="54" t="s">
        <v>95</v>
      </c>
      <c r="H42" s="83">
        <f t="shared" si="0"/>
        <v>0</v>
      </c>
      <c r="I42" s="181"/>
      <c r="J42" s="181"/>
      <c r="K42" s="181"/>
      <c r="L42" s="181"/>
      <c r="M42" s="181"/>
      <c r="N42" s="181"/>
      <c r="O42" s="181"/>
      <c r="P42" s="181"/>
      <c r="Q42" s="181"/>
      <c r="R42" s="54"/>
      <c r="S42" s="54"/>
      <c r="T42" s="54"/>
      <c r="U42" s="54"/>
      <c r="V42" s="54"/>
      <c r="W42" s="54"/>
      <c r="X42" s="54"/>
      <c r="Y42" s="54"/>
      <c r="Z42" s="54"/>
      <c r="AA42" s="83">
        <f t="shared" si="1"/>
        <v>0</v>
      </c>
      <c r="AB42" s="87"/>
      <c r="AC42" s="87"/>
      <c r="AD42" s="87"/>
      <c r="AE42" s="87"/>
      <c r="AF42" s="83">
        <f t="shared" si="2"/>
        <v>0</v>
      </c>
      <c r="AG42" s="87"/>
      <c r="AH42" s="87"/>
      <c r="AI42" s="87"/>
      <c r="AJ42" s="87"/>
      <c r="AK42" s="114">
        <f>'Раздел 2'!H42</f>
        <v>0</v>
      </c>
    </row>
    <row r="43" spans="6:37" x14ac:dyDescent="0.2">
      <c r="F43" s="97" t="s">
        <v>85</v>
      </c>
      <c r="G43" s="54" t="s">
        <v>96</v>
      </c>
      <c r="H43" s="83">
        <f t="shared" si="0"/>
        <v>0</v>
      </c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83">
        <f t="shared" si="1"/>
        <v>0</v>
      </c>
      <c r="AB43" s="80"/>
      <c r="AC43" s="80"/>
      <c r="AD43" s="80"/>
      <c r="AE43" s="80"/>
      <c r="AF43" s="83">
        <f t="shared" si="2"/>
        <v>0</v>
      </c>
      <c r="AG43" s="80"/>
      <c r="AH43" s="80"/>
      <c r="AI43" s="80"/>
      <c r="AJ43" s="80"/>
      <c r="AK43" s="114">
        <f>'Раздел 2'!H43</f>
        <v>0</v>
      </c>
    </row>
    <row r="44" spans="6:37" x14ac:dyDescent="0.2">
      <c r="F44" s="97" t="s">
        <v>87</v>
      </c>
      <c r="G44" s="54" t="s">
        <v>98</v>
      </c>
      <c r="H44" s="83">
        <f t="shared" si="0"/>
        <v>0</v>
      </c>
      <c r="I44" s="181"/>
      <c r="J44" s="181"/>
      <c r="K44" s="181"/>
      <c r="L44" s="181"/>
      <c r="M44" s="181"/>
      <c r="N44" s="181"/>
      <c r="O44" s="181"/>
      <c r="P44" s="181"/>
      <c r="Q44" s="181"/>
      <c r="R44" s="54"/>
      <c r="S44" s="54"/>
      <c r="T44" s="54"/>
      <c r="U44" s="54"/>
      <c r="V44" s="54"/>
      <c r="W44" s="54"/>
      <c r="X44" s="54"/>
      <c r="Y44" s="54"/>
      <c r="Z44" s="54"/>
      <c r="AA44" s="83">
        <f t="shared" si="1"/>
        <v>0</v>
      </c>
      <c r="AB44" s="87"/>
      <c r="AC44" s="87"/>
      <c r="AD44" s="87"/>
      <c r="AE44" s="87"/>
      <c r="AF44" s="83">
        <f t="shared" si="2"/>
        <v>0</v>
      </c>
      <c r="AG44" s="87"/>
      <c r="AH44" s="87"/>
      <c r="AI44" s="87"/>
      <c r="AJ44" s="87"/>
      <c r="AK44" s="114">
        <f>'Раздел 2'!H44</f>
        <v>0</v>
      </c>
    </row>
    <row r="45" spans="6:37" x14ac:dyDescent="0.2">
      <c r="F45" s="97" t="s">
        <v>89</v>
      </c>
      <c r="G45" s="54" t="s">
        <v>100</v>
      </c>
      <c r="H45" s="83">
        <f t="shared" si="0"/>
        <v>0</v>
      </c>
      <c r="I45" s="181"/>
      <c r="J45" s="181"/>
      <c r="K45" s="181"/>
      <c r="L45" s="181"/>
      <c r="M45" s="181"/>
      <c r="N45" s="181"/>
      <c r="O45" s="181"/>
      <c r="P45" s="181"/>
      <c r="Q45" s="181"/>
      <c r="R45" s="54"/>
      <c r="S45" s="54"/>
      <c r="T45" s="54"/>
      <c r="U45" s="54"/>
      <c r="V45" s="54"/>
      <c r="W45" s="54"/>
      <c r="X45" s="54"/>
      <c r="Y45" s="54"/>
      <c r="Z45" s="54"/>
      <c r="AA45" s="83">
        <f t="shared" si="1"/>
        <v>0</v>
      </c>
      <c r="AB45" s="87"/>
      <c r="AC45" s="87"/>
      <c r="AD45" s="87"/>
      <c r="AE45" s="87"/>
      <c r="AF45" s="83">
        <f t="shared" si="2"/>
        <v>0</v>
      </c>
      <c r="AG45" s="87"/>
      <c r="AH45" s="87"/>
      <c r="AI45" s="87"/>
      <c r="AJ45" s="87"/>
      <c r="AK45" s="114">
        <f>'Раздел 2'!H45</f>
        <v>0</v>
      </c>
    </row>
    <row r="46" spans="6:37" x14ac:dyDescent="0.2">
      <c r="F46" s="96" t="s">
        <v>91</v>
      </c>
      <c r="G46" s="54" t="s">
        <v>102</v>
      </c>
      <c r="H46" s="83">
        <f t="shared" si="0"/>
        <v>0</v>
      </c>
      <c r="I46" s="181"/>
      <c r="J46" s="181"/>
      <c r="K46" s="181"/>
      <c r="L46" s="181"/>
      <c r="M46" s="181"/>
      <c r="N46" s="181"/>
      <c r="O46" s="181"/>
      <c r="P46" s="181"/>
      <c r="Q46" s="181"/>
      <c r="R46" s="54"/>
      <c r="S46" s="54"/>
      <c r="T46" s="54"/>
      <c r="U46" s="54"/>
      <c r="V46" s="54"/>
      <c r="W46" s="54"/>
      <c r="X46" s="54"/>
      <c r="Y46" s="54"/>
      <c r="Z46" s="54"/>
      <c r="AA46" s="83">
        <f t="shared" si="1"/>
        <v>0</v>
      </c>
      <c r="AB46" s="87"/>
      <c r="AC46" s="87"/>
      <c r="AD46" s="87"/>
      <c r="AE46" s="87"/>
      <c r="AF46" s="83">
        <f t="shared" si="2"/>
        <v>0</v>
      </c>
      <c r="AG46" s="87"/>
      <c r="AH46" s="87"/>
      <c r="AI46" s="87"/>
      <c r="AJ46" s="87"/>
      <c r="AK46" s="114">
        <f>'Раздел 2'!H46</f>
        <v>0</v>
      </c>
    </row>
    <row r="47" spans="6:37" x14ac:dyDescent="0.2">
      <c r="F47" s="96" t="s">
        <v>637</v>
      </c>
      <c r="G47" s="54" t="s">
        <v>104</v>
      </c>
      <c r="H47" s="83">
        <f t="shared" si="0"/>
        <v>0</v>
      </c>
      <c r="I47" s="81">
        <f>SUM(I48:I49)</f>
        <v>0</v>
      </c>
      <c r="J47" s="81">
        <f t="shared" ref="J47:AJ47" si="7">SUM(J48:J49)</f>
        <v>0</v>
      </c>
      <c r="K47" s="81">
        <f t="shared" si="7"/>
        <v>0</v>
      </c>
      <c r="L47" s="81">
        <f t="shared" si="7"/>
        <v>0</v>
      </c>
      <c r="M47" s="81">
        <f t="shared" si="7"/>
        <v>0</v>
      </c>
      <c r="N47" s="81">
        <f t="shared" si="7"/>
        <v>0</v>
      </c>
      <c r="O47" s="81">
        <f t="shared" si="7"/>
        <v>0</v>
      </c>
      <c r="P47" s="81">
        <f t="shared" si="7"/>
        <v>0</v>
      </c>
      <c r="Q47" s="81">
        <f t="shared" si="7"/>
        <v>0</v>
      </c>
      <c r="R47" s="81">
        <f t="shared" si="7"/>
        <v>0</v>
      </c>
      <c r="S47" s="81">
        <f t="shared" si="7"/>
        <v>0</v>
      </c>
      <c r="T47" s="81">
        <f t="shared" si="7"/>
        <v>0</v>
      </c>
      <c r="U47" s="81">
        <f t="shared" si="7"/>
        <v>0</v>
      </c>
      <c r="V47" s="81">
        <f t="shared" si="7"/>
        <v>0</v>
      </c>
      <c r="W47" s="81">
        <f t="shared" si="7"/>
        <v>0</v>
      </c>
      <c r="X47" s="81">
        <f t="shared" si="7"/>
        <v>0</v>
      </c>
      <c r="Y47" s="81">
        <f t="shared" si="7"/>
        <v>0</v>
      </c>
      <c r="Z47" s="81">
        <f t="shared" si="7"/>
        <v>0</v>
      </c>
      <c r="AA47" s="81">
        <f t="shared" si="7"/>
        <v>0</v>
      </c>
      <c r="AB47" s="81">
        <f t="shared" si="7"/>
        <v>0</v>
      </c>
      <c r="AC47" s="81">
        <f t="shared" si="7"/>
        <v>0</v>
      </c>
      <c r="AD47" s="81">
        <f t="shared" si="7"/>
        <v>0</v>
      </c>
      <c r="AE47" s="81">
        <f t="shared" si="7"/>
        <v>0</v>
      </c>
      <c r="AF47" s="81">
        <f t="shared" si="7"/>
        <v>0</v>
      </c>
      <c r="AG47" s="81">
        <f t="shared" si="7"/>
        <v>0</v>
      </c>
      <c r="AH47" s="81">
        <f t="shared" si="7"/>
        <v>0</v>
      </c>
      <c r="AI47" s="81">
        <f t="shared" si="7"/>
        <v>0</v>
      </c>
      <c r="AJ47" s="81">
        <f t="shared" si="7"/>
        <v>0</v>
      </c>
      <c r="AK47" s="114">
        <f>'Раздел 2'!H47</f>
        <v>0</v>
      </c>
    </row>
    <row r="48" spans="6:37" ht="25.5" x14ac:dyDescent="0.2">
      <c r="F48" s="97" t="s">
        <v>97</v>
      </c>
      <c r="G48" s="54" t="s">
        <v>106</v>
      </c>
      <c r="H48" s="83">
        <f t="shared" si="0"/>
        <v>0</v>
      </c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1"/>
      <c r="W48" s="181"/>
      <c r="X48" s="181"/>
      <c r="Y48" s="181"/>
      <c r="Z48" s="181"/>
      <c r="AA48" s="83">
        <f t="shared" si="1"/>
        <v>0</v>
      </c>
      <c r="AB48" s="80"/>
      <c r="AC48" s="80"/>
      <c r="AD48" s="80"/>
      <c r="AE48" s="80"/>
      <c r="AF48" s="83">
        <f t="shared" si="2"/>
        <v>0</v>
      </c>
      <c r="AG48" s="80"/>
      <c r="AH48" s="80"/>
      <c r="AI48" s="80"/>
      <c r="AJ48" s="80"/>
      <c r="AK48" s="114">
        <f>'Раздел 2'!H48</f>
        <v>0</v>
      </c>
    </row>
    <row r="49" spans="6:37" x14ac:dyDescent="0.2">
      <c r="F49" s="97" t="s">
        <v>99</v>
      </c>
      <c r="G49" s="54" t="s">
        <v>108</v>
      </c>
      <c r="H49" s="83">
        <f t="shared" si="0"/>
        <v>0</v>
      </c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1"/>
      <c r="W49" s="181"/>
      <c r="X49" s="181"/>
      <c r="Y49" s="181"/>
      <c r="Z49" s="181"/>
      <c r="AA49" s="83">
        <f t="shared" si="1"/>
        <v>0</v>
      </c>
      <c r="AB49" s="80"/>
      <c r="AC49" s="80"/>
      <c r="AD49" s="80"/>
      <c r="AE49" s="80"/>
      <c r="AF49" s="83">
        <f t="shared" si="2"/>
        <v>0</v>
      </c>
      <c r="AG49" s="80"/>
      <c r="AH49" s="80"/>
      <c r="AI49" s="80"/>
      <c r="AJ49" s="80"/>
      <c r="AK49" s="114">
        <f>'Раздел 2'!H49</f>
        <v>0</v>
      </c>
    </row>
    <row r="50" spans="6:37" x14ac:dyDescent="0.2">
      <c r="F50" s="96" t="s">
        <v>101</v>
      </c>
      <c r="G50" s="54" t="s">
        <v>110</v>
      </c>
      <c r="H50" s="83">
        <f t="shared" si="0"/>
        <v>0</v>
      </c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83">
        <f t="shared" si="1"/>
        <v>0</v>
      </c>
      <c r="AB50" s="80"/>
      <c r="AC50" s="80"/>
      <c r="AD50" s="80"/>
      <c r="AE50" s="80"/>
      <c r="AF50" s="83">
        <f t="shared" si="2"/>
        <v>0</v>
      </c>
      <c r="AG50" s="80"/>
      <c r="AH50" s="80"/>
      <c r="AI50" s="80"/>
      <c r="AJ50" s="80"/>
      <c r="AK50" s="114">
        <f>'Раздел 2'!H50</f>
        <v>0</v>
      </c>
    </row>
    <row r="51" spans="6:37" x14ac:dyDescent="0.2">
      <c r="F51" s="96" t="s">
        <v>653</v>
      </c>
      <c r="G51" s="54" t="s">
        <v>112</v>
      </c>
      <c r="H51" s="83">
        <f t="shared" si="0"/>
        <v>0</v>
      </c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1"/>
      <c r="W51" s="181"/>
      <c r="X51" s="181"/>
      <c r="Y51" s="181"/>
      <c r="Z51" s="181"/>
      <c r="AA51" s="83">
        <f t="shared" si="1"/>
        <v>0</v>
      </c>
      <c r="AB51" s="80"/>
      <c r="AC51" s="80"/>
      <c r="AD51" s="80"/>
      <c r="AE51" s="80"/>
      <c r="AF51" s="83">
        <f t="shared" si="2"/>
        <v>0</v>
      </c>
      <c r="AG51" s="80"/>
      <c r="AH51" s="80"/>
      <c r="AI51" s="80"/>
      <c r="AJ51" s="80"/>
      <c r="AK51" s="114">
        <f>'Раздел 2'!H51</f>
        <v>0</v>
      </c>
    </row>
    <row r="52" spans="6:37" x14ac:dyDescent="0.2">
      <c r="F52" s="96" t="s">
        <v>94</v>
      </c>
      <c r="G52" s="54" t="s">
        <v>114</v>
      </c>
      <c r="H52" s="83">
        <f t="shared" si="0"/>
        <v>0</v>
      </c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83">
        <f t="shared" si="1"/>
        <v>0</v>
      </c>
      <c r="AB52" s="80"/>
      <c r="AC52" s="80"/>
      <c r="AD52" s="80"/>
      <c r="AE52" s="80"/>
      <c r="AF52" s="83">
        <f t="shared" si="2"/>
        <v>0</v>
      </c>
      <c r="AG52" s="80"/>
      <c r="AH52" s="80"/>
      <c r="AI52" s="80"/>
      <c r="AJ52" s="80"/>
      <c r="AK52" s="114">
        <f>'Раздел 2'!H52</f>
        <v>0</v>
      </c>
    </row>
    <row r="53" spans="6:37" x14ac:dyDescent="0.2">
      <c r="F53" s="96" t="s">
        <v>103</v>
      </c>
      <c r="G53" s="54" t="s">
        <v>116</v>
      </c>
      <c r="H53" s="83">
        <f t="shared" si="0"/>
        <v>0</v>
      </c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83">
        <f t="shared" si="1"/>
        <v>0</v>
      </c>
      <c r="AB53" s="80"/>
      <c r="AC53" s="80"/>
      <c r="AD53" s="80"/>
      <c r="AE53" s="80"/>
      <c r="AF53" s="83">
        <f t="shared" si="2"/>
        <v>0</v>
      </c>
      <c r="AG53" s="80"/>
      <c r="AH53" s="80"/>
      <c r="AI53" s="80"/>
      <c r="AJ53" s="80"/>
      <c r="AK53" s="114">
        <f>'Раздел 2'!H53</f>
        <v>0</v>
      </c>
    </row>
    <row r="54" spans="6:37" x14ac:dyDescent="0.2">
      <c r="F54" s="96" t="s">
        <v>105</v>
      </c>
      <c r="G54" s="54" t="s">
        <v>118</v>
      </c>
      <c r="H54" s="83">
        <f t="shared" si="0"/>
        <v>0</v>
      </c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83">
        <f t="shared" si="1"/>
        <v>0</v>
      </c>
      <c r="AB54" s="80"/>
      <c r="AC54" s="80"/>
      <c r="AD54" s="80"/>
      <c r="AE54" s="80"/>
      <c r="AF54" s="83">
        <f t="shared" si="2"/>
        <v>0</v>
      </c>
      <c r="AG54" s="80"/>
      <c r="AH54" s="80"/>
      <c r="AI54" s="80"/>
      <c r="AJ54" s="80"/>
      <c r="AK54" s="114">
        <f>'Раздел 2'!H54</f>
        <v>0</v>
      </c>
    </row>
    <row r="55" spans="6:37" x14ac:dyDescent="0.2">
      <c r="F55" s="96" t="s">
        <v>107</v>
      </c>
      <c r="G55" s="54" t="s">
        <v>120</v>
      </c>
      <c r="H55" s="83">
        <f t="shared" si="0"/>
        <v>0</v>
      </c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83">
        <f t="shared" si="1"/>
        <v>0</v>
      </c>
      <c r="AB55" s="80"/>
      <c r="AC55" s="80"/>
      <c r="AD55" s="80"/>
      <c r="AE55" s="80"/>
      <c r="AF55" s="83">
        <f t="shared" si="2"/>
        <v>0</v>
      </c>
      <c r="AG55" s="80"/>
      <c r="AH55" s="80"/>
      <c r="AI55" s="80"/>
      <c r="AJ55" s="80"/>
      <c r="AK55" s="114">
        <f>'Раздел 2'!H55</f>
        <v>0</v>
      </c>
    </row>
    <row r="56" spans="6:37" x14ac:dyDescent="0.2">
      <c r="F56" s="96" t="s">
        <v>615</v>
      </c>
      <c r="G56" s="54" t="s">
        <v>122</v>
      </c>
      <c r="H56" s="83">
        <f t="shared" si="0"/>
        <v>0</v>
      </c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83">
        <f t="shared" si="1"/>
        <v>0</v>
      </c>
      <c r="AB56" s="87"/>
      <c r="AC56" s="87"/>
      <c r="AD56" s="87"/>
      <c r="AE56" s="87"/>
      <c r="AF56" s="83">
        <f t="shared" si="2"/>
        <v>0</v>
      </c>
      <c r="AG56" s="87"/>
      <c r="AH56" s="87"/>
      <c r="AI56" s="87"/>
      <c r="AJ56" s="87"/>
      <c r="AK56" s="114">
        <f>'Раздел 2'!H56</f>
        <v>0</v>
      </c>
    </row>
    <row r="57" spans="6:37" x14ac:dyDescent="0.2">
      <c r="F57" s="96" t="s">
        <v>109</v>
      </c>
      <c r="G57" s="54" t="s">
        <v>124</v>
      </c>
      <c r="H57" s="83">
        <f t="shared" si="0"/>
        <v>0</v>
      </c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83">
        <f t="shared" si="1"/>
        <v>0</v>
      </c>
      <c r="AB57" s="80"/>
      <c r="AC57" s="80"/>
      <c r="AD57" s="80"/>
      <c r="AE57" s="80"/>
      <c r="AF57" s="83">
        <f t="shared" si="2"/>
        <v>0</v>
      </c>
      <c r="AG57" s="80"/>
      <c r="AH57" s="80"/>
      <c r="AI57" s="80"/>
      <c r="AJ57" s="80"/>
      <c r="AK57" s="114">
        <f>'Раздел 2'!H57</f>
        <v>0</v>
      </c>
    </row>
    <row r="58" spans="6:37" x14ac:dyDescent="0.2">
      <c r="F58" s="96" t="s">
        <v>111</v>
      </c>
      <c r="G58" s="54" t="s">
        <v>126</v>
      </c>
      <c r="H58" s="83">
        <f t="shared" si="0"/>
        <v>0</v>
      </c>
      <c r="I58" s="81">
        <f>SUM(I59:I62)</f>
        <v>0</v>
      </c>
      <c r="J58" s="81">
        <f t="shared" ref="J58:AJ58" si="8">SUM(J59:J62)</f>
        <v>0</v>
      </c>
      <c r="K58" s="81">
        <f t="shared" si="8"/>
        <v>0</v>
      </c>
      <c r="L58" s="81">
        <f t="shared" si="8"/>
        <v>0</v>
      </c>
      <c r="M58" s="81">
        <f t="shared" si="8"/>
        <v>0</v>
      </c>
      <c r="N58" s="81">
        <f t="shared" si="8"/>
        <v>0</v>
      </c>
      <c r="O58" s="81">
        <f t="shared" si="8"/>
        <v>0</v>
      </c>
      <c r="P58" s="81">
        <f t="shared" si="8"/>
        <v>0</v>
      </c>
      <c r="Q58" s="81">
        <f t="shared" si="8"/>
        <v>0</v>
      </c>
      <c r="R58" s="81">
        <f t="shared" si="8"/>
        <v>0</v>
      </c>
      <c r="S58" s="81">
        <f t="shared" si="8"/>
        <v>0</v>
      </c>
      <c r="T58" s="81">
        <f t="shared" si="8"/>
        <v>0</v>
      </c>
      <c r="U58" s="81">
        <f t="shared" si="8"/>
        <v>0</v>
      </c>
      <c r="V58" s="81">
        <f t="shared" si="8"/>
        <v>0</v>
      </c>
      <c r="W58" s="81">
        <f t="shared" si="8"/>
        <v>0</v>
      </c>
      <c r="X58" s="81">
        <f t="shared" si="8"/>
        <v>0</v>
      </c>
      <c r="Y58" s="81">
        <f t="shared" si="8"/>
        <v>0</v>
      </c>
      <c r="Z58" s="81">
        <f t="shared" si="8"/>
        <v>0</v>
      </c>
      <c r="AA58" s="81">
        <f t="shared" si="8"/>
        <v>0</v>
      </c>
      <c r="AB58" s="81">
        <f t="shared" si="8"/>
        <v>0</v>
      </c>
      <c r="AC58" s="81">
        <f t="shared" si="8"/>
        <v>0</v>
      </c>
      <c r="AD58" s="81">
        <f t="shared" si="8"/>
        <v>0</v>
      </c>
      <c r="AE58" s="81">
        <f t="shared" si="8"/>
        <v>0</v>
      </c>
      <c r="AF58" s="81">
        <f t="shared" si="8"/>
        <v>0</v>
      </c>
      <c r="AG58" s="81">
        <f t="shared" si="8"/>
        <v>0</v>
      </c>
      <c r="AH58" s="81">
        <f t="shared" si="8"/>
        <v>0</v>
      </c>
      <c r="AI58" s="81">
        <f t="shared" si="8"/>
        <v>0</v>
      </c>
      <c r="AJ58" s="81">
        <f t="shared" si="8"/>
        <v>0</v>
      </c>
      <c r="AK58" s="114">
        <f>'Раздел 2'!H58</f>
        <v>0</v>
      </c>
    </row>
    <row r="59" spans="6:37" ht="25.5" x14ac:dyDescent="0.2">
      <c r="F59" s="97" t="s">
        <v>113</v>
      </c>
      <c r="G59" s="54" t="s">
        <v>128</v>
      </c>
      <c r="H59" s="83">
        <f t="shared" si="0"/>
        <v>0</v>
      </c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83">
        <f t="shared" si="1"/>
        <v>0</v>
      </c>
      <c r="AB59" s="87"/>
      <c r="AC59" s="87"/>
      <c r="AD59" s="87"/>
      <c r="AE59" s="87"/>
      <c r="AF59" s="83">
        <f t="shared" si="2"/>
        <v>0</v>
      </c>
      <c r="AG59" s="87"/>
      <c r="AH59" s="87"/>
      <c r="AI59" s="87"/>
      <c r="AJ59" s="87"/>
      <c r="AK59" s="114">
        <f>'Раздел 2'!H59</f>
        <v>0</v>
      </c>
    </row>
    <row r="60" spans="6:37" x14ac:dyDescent="0.2">
      <c r="F60" s="97" t="s">
        <v>115</v>
      </c>
      <c r="G60" s="54" t="s">
        <v>130</v>
      </c>
      <c r="H60" s="83">
        <f t="shared" si="0"/>
        <v>0</v>
      </c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83">
        <f t="shared" si="1"/>
        <v>0</v>
      </c>
      <c r="AB60" s="80"/>
      <c r="AC60" s="80"/>
      <c r="AD60" s="80"/>
      <c r="AE60" s="80"/>
      <c r="AF60" s="83">
        <f t="shared" si="2"/>
        <v>0</v>
      </c>
      <c r="AG60" s="80"/>
      <c r="AH60" s="80"/>
      <c r="AI60" s="80"/>
      <c r="AJ60" s="80"/>
      <c r="AK60" s="114">
        <f>'Раздел 2'!H60</f>
        <v>0</v>
      </c>
    </row>
    <row r="61" spans="6:37" x14ac:dyDescent="0.2">
      <c r="F61" s="97" t="s">
        <v>117</v>
      </c>
      <c r="G61" s="54" t="s">
        <v>132</v>
      </c>
      <c r="H61" s="83">
        <f t="shared" si="0"/>
        <v>0</v>
      </c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83">
        <f t="shared" si="1"/>
        <v>0</v>
      </c>
      <c r="AB61" s="80"/>
      <c r="AC61" s="80"/>
      <c r="AD61" s="80"/>
      <c r="AE61" s="80"/>
      <c r="AF61" s="83">
        <f t="shared" si="2"/>
        <v>0</v>
      </c>
      <c r="AG61" s="80"/>
      <c r="AH61" s="80"/>
      <c r="AI61" s="80"/>
      <c r="AJ61" s="80"/>
      <c r="AK61" s="114">
        <f>'Раздел 2'!H61</f>
        <v>0</v>
      </c>
    </row>
    <row r="62" spans="6:37" x14ac:dyDescent="0.2">
      <c r="F62" s="97" t="s">
        <v>119</v>
      </c>
      <c r="G62" s="54" t="s">
        <v>134</v>
      </c>
      <c r="H62" s="83">
        <f t="shared" si="0"/>
        <v>0</v>
      </c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83">
        <f t="shared" si="1"/>
        <v>0</v>
      </c>
      <c r="AB62" s="80"/>
      <c r="AC62" s="80"/>
      <c r="AD62" s="80"/>
      <c r="AE62" s="80"/>
      <c r="AF62" s="83">
        <f t="shared" si="2"/>
        <v>0</v>
      </c>
      <c r="AG62" s="80"/>
      <c r="AH62" s="80"/>
      <c r="AI62" s="80"/>
      <c r="AJ62" s="80"/>
      <c r="AK62" s="114">
        <f>'Раздел 2'!H62</f>
        <v>0</v>
      </c>
    </row>
    <row r="63" spans="6:37" x14ac:dyDescent="0.2">
      <c r="F63" s="96" t="s">
        <v>121</v>
      </c>
      <c r="G63" s="54" t="s">
        <v>136</v>
      </c>
      <c r="H63" s="83">
        <f t="shared" si="0"/>
        <v>0</v>
      </c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83">
        <f t="shared" si="1"/>
        <v>0</v>
      </c>
      <c r="AB63" s="80"/>
      <c r="AC63" s="80"/>
      <c r="AD63" s="80"/>
      <c r="AE63" s="80"/>
      <c r="AF63" s="83">
        <f t="shared" si="2"/>
        <v>0</v>
      </c>
      <c r="AG63" s="80"/>
      <c r="AH63" s="80"/>
      <c r="AI63" s="80"/>
      <c r="AJ63" s="80"/>
      <c r="AK63" s="114">
        <f>'Раздел 2'!H63</f>
        <v>0</v>
      </c>
    </row>
    <row r="64" spans="6:37" x14ac:dyDescent="0.2">
      <c r="F64" s="96" t="s">
        <v>123</v>
      </c>
      <c r="G64" s="54" t="s">
        <v>138</v>
      </c>
      <c r="H64" s="83">
        <f t="shared" si="0"/>
        <v>0</v>
      </c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83">
        <f t="shared" si="1"/>
        <v>0</v>
      </c>
      <c r="AB64" s="80"/>
      <c r="AC64" s="80"/>
      <c r="AD64" s="80"/>
      <c r="AE64" s="80"/>
      <c r="AF64" s="83">
        <f t="shared" si="2"/>
        <v>0</v>
      </c>
      <c r="AG64" s="80"/>
      <c r="AH64" s="80"/>
      <c r="AI64" s="80"/>
      <c r="AJ64" s="80"/>
      <c r="AK64" s="114">
        <f>'Раздел 2'!H64</f>
        <v>0</v>
      </c>
    </row>
    <row r="65" spans="6:37" x14ac:dyDescent="0.2">
      <c r="F65" s="96" t="s">
        <v>125</v>
      </c>
      <c r="G65" s="54" t="s">
        <v>140</v>
      </c>
      <c r="H65" s="83">
        <f t="shared" si="0"/>
        <v>0</v>
      </c>
      <c r="I65" s="81">
        <f>SUM(I66:I68)</f>
        <v>0</v>
      </c>
      <c r="J65" s="81">
        <f t="shared" ref="J65:AJ65" si="9">SUM(J66:J68)</f>
        <v>0</v>
      </c>
      <c r="K65" s="81">
        <f t="shared" si="9"/>
        <v>0</v>
      </c>
      <c r="L65" s="81">
        <f t="shared" si="9"/>
        <v>0</v>
      </c>
      <c r="M65" s="81">
        <f t="shared" si="9"/>
        <v>0</v>
      </c>
      <c r="N65" s="81">
        <f t="shared" si="9"/>
        <v>0</v>
      </c>
      <c r="O65" s="81">
        <f t="shared" si="9"/>
        <v>0</v>
      </c>
      <c r="P65" s="81">
        <f t="shared" si="9"/>
        <v>0</v>
      </c>
      <c r="Q65" s="81">
        <f t="shared" si="9"/>
        <v>0</v>
      </c>
      <c r="R65" s="81">
        <f t="shared" si="9"/>
        <v>0</v>
      </c>
      <c r="S65" s="81">
        <f t="shared" si="9"/>
        <v>0</v>
      </c>
      <c r="T65" s="81">
        <f t="shared" si="9"/>
        <v>0</v>
      </c>
      <c r="U65" s="81">
        <f t="shared" si="9"/>
        <v>0</v>
      </c>
      <c r="V65" s="81">
        <f t="shared" si="9"/>
        <v>0</v>
      </c>
      <c r="W65" s="81">
        <f t="shared" si="9"/>
        <v>0</v>
      </c>
      <c r="X65" s="81">
        <f t="shared" si="9"/>
        <v>0</v>
      </c>
      <c r="Y65" s="81">
        <f t="shared" si="9"/>
        <v>0</v>
      </c>
      <c r="Z65" s="81">
        <f t="shared" si="9"/>
        <v>0</v>
      </c>
      <c r="AA65" s="81">
        <f t="shared" si="9"/>
        <v>0</v>
      </c>
      <c r="AB65" s="81">
        <f t="shared" si="9"/>
        <v>0</v>
      </c>
      <c r="AC65" s="81">
        <f t="shared" si="9"/>
        <v>0</v>
      </c>
      <c r="AD65" s="81">
        <f t="shared" si="9"/>
        <v>0</v>
      </c>
      <c r="AE65" s="81">
        <f t="shared" si="9"/>
        <v>0</v>
      </c>
      <c r="AF65" s="81">
        <f t="shared" si="9"/>
        <v>0</v>
      </c>
      <c r="AG65" s="81">
        <f t="shared" si="9"/>
        <v>0</v>
      </c>
      <c r="AH65" s="81">
        <f t="shared" si="9"/>
        <v>0</v>
      </c>
      <c r="AI65" s="81">
        <f t="shared" si="9"/>
        <v>0</v>
      </c>
      <c r="AJ65" s="81">
        <f t="shared" si="9"/>
        <v>0</v>
      </c>
      <c r="AK65" s="114">
        <f>'Раздел 2'!H65</f>
        <v>0</v>
      </c>
    </row>
    <row r="66" spans="6:37" ht="25.5" x14ac:dyDescent="0.2">
      <c r="F66" s="97" t="s">
        <v>127</v>
      </c>
      <c r="G66" s="54" t="s">
        <v>142</v>
      </c>
      <c r="H66" s="83">
        <f t="shared" si="0"/>
        <v>0</v>
      </c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1"/>
      <c r="W66" s="181"/>
      <c r="X66" s="181"/>
      <c r="Y66" s="181"/>
      <c r="Z66" s="181"/>
      <c r="AA66" s="83">
        <f t="shared" si="1"/>
        <v>0</v>
      </c>
      <c r="AB66" s="80"/>
      <c r="AC66" s="80"/>
      <c r="AD66" s="80"/>
      <c r="AE66" s="80"/>
      <c r="AF66" s="83">
        <f t="shared" si="2"/>
        <v>0</v>
      </c>
      <c r="AG66" s="80"/>
      <c r="AH66" s="80"/>
      <c r="AI66" s="80"/>
      <c r="AJ66" s="80"/>
      <c r="AK66" s="114">
        <f>'Раздел 2'!H66</f>
        <v>0</v>
      </c>
    </row>
    <row r="67" spans="6:37" x14ac:dyDescent="0.2">
      <c r="F67" s="97" t="s">
        <v>129</v>
      </c>
      <c r="G67" s="54" t="s">
        <v>144</v>
      </c>
      <c r="H67" s="83">
        <f t="shared" si="0"/>
        <v>0</v>
      </c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1"/>
      <c r="W67" s="181"/>
      <c r="X67" s="181"/>
      <c r="Y67" s="181"/>
      <c r="Z67" s="181"/>
      <c r="AA67" s="83">
        <f t="shared" si="1"/>
        <v>0</v>
      </c>
      <c r="AB67" s="80"/>
      <c r="AC67" s="80"/>
      <c r="AD67" s="80"/>
      <c r="AE67" s="80"/>
      <c r="AF67" s="83">
        <f t="shared" si="2"/>
        <v>0</v>
      </c>
      <c r="AG67" s="80"/>
      <c r="AH67" s="80"/>
      <c r="AI67" s="80"/>
      <c r="AJ67" s="80"/>
      <c r="AK67" s="114">
        <f>'Раздел 2'!H67</f>
        <v>0</v>
      </c>
    </row>
    <row r="68" spans="6:37" x14ac:dyDescent="0.2">
      <c r="F68" s="97" t="s">
        <v>131</v>
      </c>
      <c r="G68" s="54" t="s">
        <v>146</v>
      </c>
      <c r="H68" s="83">
        <f t="shared" si="0"/>
        <v>0</v>
      </c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1"/>
      <c r="W68" s="181"/>
      <c r="X68" s="181"/>
      <c r="Y68" s="181"/>
      <c r="Z68" s="181"/>
      <c r="AA68" s="83">
        <f t="shared" si="1"/>
        <v>0</v>
      </c>
      <c r="AB68" s="80"/>
      <c r="AC68" s="80"/>
      <c r="AD68" s="80"/>
      <c r="AE68" s="80"/>
      <c r="AF68" s="83">
        <f t="shared" si="2"/>
        <v>0</v>
      </c>
      <c r="AG68" s="80"/>
      <c r="AH68" s="80"/>
      <c r="AI68" s="80"/>
      <c r="AJ68" s="80"/>
      <c r="AK68" s="114">
        <f>'Раздел 2'!H68</f>
        <v>0</v>
      </c>
    </row>
    <row r="69" spans="6:37" x14ac:dyDescent="0.2">
      <c r="F69" s="96" t="s">
        <v>133</v>
      </c>
      <c r="G69" s="54" t="s">
        <v>148</v>
      </c>
      <c r="H69" s="83">
        <f t="shared" si="0"/>
        <v>0</v>
      </c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1"/>
      <c r="W69" s="181"/>
      <c r="X69" s="181"/>
      <c r="Y69" s="181"/>
      <c r="Z69" s="181"/>
      <c r="AA69" s="83">
        <f t="shared" si="1"/>
        <v>0</v>
      </c>
      <c r="AB69" s="80"/>
      <c r="AC69" s="80"/>
      <c r="AD69" s="80"/>
      <c r="AE69" s="80"/>
      <c r="AF69" s="83">
        <f t="shared" si="2"/>
        <v>0</v>
      </c>
      <c r="AG69" s="80"/>
      <c r="AH69" s="80"/>
      <c r="AI69" s="80"/>
      <c r="AJ69" s="80"/>
      <c r="AK69" s="114">
        <f>'Раздел 2'!H69</f>
        <v>0</v>
      </c>
    </row>
    <row r="70" spans="6:37" x14ac:dyDescent="0.2">
      <c r="F70" s="96" t="s">
        <v>135</v>
      </c>
      <c r="G70" s="54" t="s">
        <v>150</v>
      </c>
      <c r="H70" s="83">
        <f t="shared" si="0"/>
        <v>0</v>
      </c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1"/>
      <c r="W70" s="181"/>
      <c r="X70" s="181"/>
      <c r="Y70" s="181"/>
      <c r="Z70" s="181"/>
      <c r="AA70" s="83">
        <f t="shared" si="1"/>
        <v>0</v>
      </c>
      <c r="AB70" s="80"/>
      <c r="AC70" s="80"/>
      <c r="AD70" s="80"/>
      <c r="AE70" s="80"/>
      <c r="AF70" s="83">
        <f t="shared" si="2"/>
        <v>0</v>
      </c>
      <c r="AG70" s="80"/>
      <c r="AH70" s="80"/>
      <c r="AI70" s="80"/>
      <c r="AJ70" s="80"/>
      <c r="AK70" s="114">
        <f>'Раздел 2'!H70</f>
        <v>0</v>
      </c>
    </row>
    <row r="71" spans="6:37" x14ac:dyDescent="0.2">
      <c r="F71" s="96" t="s">
        <v>137</v>
      </c>
      <c r="G71" s="54" t="s">
        <v>152</v>
      </c>
      <c r="H71" s="83">
        <f t="shared" si="0"/>
        <v>0</v>
      </c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1"/>
      <c r="W71" s="181"/>
      <c r="X71" s="181"/>
      <c r="Y71" s="181"/>
      <c r="Z71" s="181"/>
      <c r="AA71" s="83">
        <f t="shared" si="1"/>
        <v>0</v>
      </c>
      <c r="AB71" s="80"/>
      <c r="AC71" s="80"/>
      <c r="AD71" s="80"/>
      <c r="AE71" s="80"/>
      <c r="AF71" s="83">
        <f t="shared" si="2"/>
        <v>0</v>
      </c>
      <c r="AG71" s="80"/>
      <c r="AH71" s="80"/>
      <c r="AI71" s="80"/>
      <c r="AJ71" s="80"/>
      <c r="AK71" s="114">
        <f>'Раздел 2'!H71</f>
        <v>0</v>
      </c>
    </row>
    <row r="72" spans="6:37" ht="25.5" x14ac:dyDescent="0.2">
      <c r="F72" s="96" t="s">
        <v>616</v>
      </c>
      <c r="G72" s="54" t="s">
        <v>154</v>
      </c>
      <c r="H72" s="83">
        <f t="shared" si="0"/>
        <v>0</v>
      </c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1"/>
      <c r="W72" s="181"/>
      <c r="X72" s="181"/>
      <c r="Y72" s="181"/>
      <c r="Z72" s="181"/>
      <c r="AA72" s="83">
        <f t="shared" si="1"/>
        <v>0</v>
      </c>
      <c r="AB72" s="80"/>
      <c r="AC72" s="80"/>
      <c r="AD72" s="80"/>
      <c r="AE72" s="80"/>
      <c r="AF72" s="83">
        <f t="shared" si="2"/>
        <v>0</v>
      </c>
      <c r="AG72" s="80"/>
      <c r="AH72" s="80"/>
      <c r="AI72" s="80"/>
      <c r="AJ72" s="80"/>
      <c r="AK72" s="114">
        <f>'Раздел 2'!H72</f>
        <v>0</v>
      </c>
    </row>
    <row r="73" spans="6:37" x14ac:dyDescent="0.2">
      <c r="F73" s="96" t="s">
        <v>139</v>
      </c>
      <c r="G73" s="54" t="s">
        <v>156</v>
      </c>
      <c r="H73" s="83">
        <f t="shared" si="0"/>
        <v>0</v>
      </c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1"/>
      <c r="W73" s="181"/>
      <c r="X73" s="181"/>
      <c r="Y73" s="181"/>
      <c r="Z73" s="181"/>
      <c r="AA73" s="83">
        <f t="shared" si="1"/>
        <v>0</v>
      </c>
      <c r="AB73" s="80"/>
      <c r="AC73" s="80"/>
      <c r="AD73" s="80"/>
      <c r="AE73" s="80"/>
      <c r="AF73" s="83">
        <f t="shared" si="2"/>
        <v>0</v>
      </c>
      <c r="AG73" s="80"/>
      <c r="AH73" s="80"/>
      <c r="AI73" s="80"/>
      <c r="AJ73" s="80"/>
      <c r="AK73" s="114">
        <f>'Раздел 2'!H73</f>
        <v>0</v>
      </c>
    </row>
    <row r="74" spans="6:37" x14ac:dyDescent="0.2">
      <c r="F74" s="96" t="s">
        <v>141</v>
      </c>
      <c r="G74" s="54" t="s">
        <v>158</v>
      </c>
      <c r="H74" s="83">
        <f t="shared" si="0"/>
        <v>0</v>
      </c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1"/>
      <c r="W74" s="181"/>
      <c r="X74" s="181"/>
      <c r="Y74" s="181"/>
      <c r="Z74" s="181"/>
      <c r="AA74" s="83">
        <f t="shared" si="1"/>
        <v>0</v>
      </c>
      <c r="AB74" s="80"/>
      <c r="AC74" s="80"/>
      <c r="AD74" s="80"/>
      <c r="AE74" s="80"/>
      <c r="AF74" s="83">
        <f t="shared" si="2"/>
        <v>0</v>
      </c>
      <c r="AG74" s="80"/>
      <c r="AH74" s="80"/>
      <c r="AI74" s="80"/>
      <c r="AJ74" s="80"/>
      <c r="AK74" s="114">
        <f>'Раздел 2'!H74</f>
        <v>0</v>
      </c>
    </row>
    <row r="75" spans="6:37" x14ac:dyDescent="0.2">
      <c r="F75" s="96" t="s">
        <v>143</v>
      </c>
      <c r="G75" s="54" t="s">
        <v>160</v>
      </c>
      <c r="H75" s="83">
        <f t="shared" ref="H75:H138" si="10">SUM(I75:Z75)</f>
        <v>0</v>
      </c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1"/>
      <c r="W75" s="181"/>
      <c r="X75" s="181"/>
      <c r="Y75" s="181"/>
      <c r="Z75" s="181"/>
      <c r="AA75" s="83">
        <f t="shared" ref="AA75:AA138" si="11">SUM(AB75:AE75)</f>
        <v>0</v>
      </c>
      <c r="AB75" s="80"/>
      <c r="AC75" s="80"/>
      <c r="AD75" s="80"/>
      <c r="AE75" s="80"/>
      <c r="AF75" s="83">
        <f t="shared" ref="AF75:AF138" si="12">SUM(AG75:AJ75)</f>
        <v>0</v>
      </c>
      <c r="AG75" s="80"/>
      <c r="AH75" s="80"/>
      <c r="AI75" s="80"/>
      <c r="AJ75" s="80"/>
      <c r="AK75" s="114">
        <f>'Раздел 2'!H75</f>
        <v>0</v>
      </c>
    </row>
    <row r="76" spans="6:37" x14ac:dyDescent="0.2">
      <c r="F76" s="96" t="s">
        <v>145</v>
      </c>
      <c r="G76" s="54" t="s">
        <v>162</v>
      </c>
      <c r="H76" s="83">
        <f t="shared" si="10"/>
        <v>0</v>
      </c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1"/>
      <c r="W76" s="181"/>
      <c r="X76" s="181"/>
      <c r="Y76" s="181"/>
      <c r="Z76" s="181"/>
      <c r="AA76" s="83">
        <f t="shared" si="11"/>
        <v>0</v>
      </c>
      <c r="AB76" s="80"/>
      <c r="AC76" s="80"/>
      <c r="AD76" s="80"/>
      <c r="AE76" s="80"/>
      <c r="AF76" s="83">
        <f t="shared" si="12"/>
        <v>0</v>
      </c>
      <c r="AG76" s="80"/>
      <c r="AH76" s="80"/>
      <c r="AI76" s="80"/>
      <c r="AJ76" s="80"/>
      <c r="AK76" s="114">
        <f>'Раздел 2'!H76</f>
        <v>0</v>
      </c>
    </row>
    <row r="77" spans="6:37" x14ac:dyDescent="0.2">
      <c r="F77" s="96" t="s">
        <v>147</v>
      </c>
      <c r="G77" s="54" t="s">
        <v>164</v>
      </c>
      <c r="H77" s="83">
        <f t="shared" si="10"/>
        <v>0</v>
      </c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1"/>
      <c r="W77" s="181"/>
      <c r="X77" s="181"/>
      <c r="Y77" s="181"/>
      <c r="Z77" s="181"/>
      <c r="AA77" s="83">
        <f t="shared" si="11"/>
        <v>0</v>
      </c>
      <c r="AB77" s="80"/>
      <c r="AC77" s="80"/>
      <c r="AD77" s="80"/>
      <c r="AE77" s="80"/>
      <c r="AF77" s="83">
        <f t="shared" si="12"/>
        <v>0</v>
      </c>
      <c r="AG77" s="80"/>
      <c r="AH77" s="80"/>
      <c r="AI77" s="80"/>
      <c r="AJ77" s="80"/>
      <c r="AK77" s="114">
        <f>'Раздел 2'!H77</f>
        <v>0</v>
      </c>
    </row>
    <row r="78" spans="6:37" x14ac:dyDescent="0.2">
      <c r="F78" s="96" t="s">
        <v>149</v>
      </c>
      <c r="G78" s="54" t="s">
        <v>166</v>
      </c>
      <c r="H78" s="83">
        <f t="shared" si="10"/>
        <v>0</v>
      </c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1"/>
      <c r="W78" s="181"/>
      <c r="X78" s="181"/>
      <c r="Y78" s="181"/>
      <c r="Z78" s="181"/>
      <c r="AA78" s="83">
        <f t="shared" si="11"/>
        <v>0</v>
      </c>
      <c r="AB78" s="80"/>
      <c r="AC78" s="80"/>
      <c r="AD78" s="80"/>
      <c r="AE78" s="80"/>
      <c r="AF78" s="83">
        <f t="shared" si="12"/>
        <v>0</v>
      </c>
      <c r="AG78" s="80"/>
      <c r="AH78" s="80"/>
      <c r="AI78" s="80"/>
      <c r="AJ78" s="80"/>
      <c r="AK78" s="114">
        <f>'Раздел 2'!H78</f>
        <v>0</v>
      </c>
    </row>
    <row r="79" spans="6:37" x14ac:dyDescent="0.2">
      <c r="F79" s="96" t="s">
        <v>151</v>
      </c>
      <c r="G79" s="54" t="s">
        <v>168</v>
      </c>
      <c r="H79" s="83">
        <f t="shared" si="10"/>
        <v>0</v>
      </c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1"/>
      <c r="W79" s="181"/>
      <c r="X79" s="181"/>
      <c r="Y79" s="181"/>
      <c r="Z79" s="181"/>
      <c r="AA79" s="83">
        <f t="shared" si="11"/>
        <v>0</v>
      </c>
      <c r="AB79" s="80"/>
      <c r="AC79" s="80"/>
      <c r="AD79" s="80"/>
      <c r="AE79" s="80"/>
      <c r="AF79" s="83">
        <f t="shared" si="12"/>
        <v>0</v>
      </c>
      <c r="AG79" s="80"/>
      <c r="AH79" s="80"/>
      <c r="AI79" s="80"/>
      <c r="AJ79" s="80"/>
      <c r="AK79" s="114">
        <f>'Раздел 2'!H79</f>
        <v>0</v>
      </c>
    </row>
    <row r="80" spans="6:37" x14ac:dyDescent="0.2">
      <c r="F80" s="96" t="s">
        <v>153</v>
      </c>
      <c r="G80" s="54" t="s">
        <v>170</v>
      </c>
      <c r="H80" s="83">
        <f t="shared" si="10"/>
        <v>0</v>
      </c>
      <c r="I80" s="81">
        <f>SUM(I81:I84)</f>
        <v>0</v>
      </c>
      <c r="J80" s="81">
        <f t="shared" ref="J80:AJ80" si="13">SUM(J81:J84)</f>
        <v>0</v>
      </c>
      <c r="K80" s="81">
        <f t="shared" si="13"/>
        <v>0</v>
      </c>
      <c r="L80" s="81">
        <f t="shared" si="13"/>
        <v>0</v>
      </c>
      <c r="M80" s="81">
        <f t="shared" si="13"/>
        <v>0</v>
      </c>
      <c r="N80" s="81">
        <f t="shared" si="13"/>
        <v>0</v>
      </c>
      <c r="O80" s="81">
        <f t="shared" si="13"/>
        <v>0</v>
      </c>
      <c r="P80" s="81">
        <f t="shared" si="13"/>
        <v>0</v>
      </c>
      <c r="Q80" s="81">
        <f t="shared" si="13"/>
        <v>0</v>
      </c>
      <c r="R80" s="81">
        <f t="shared" si="13"/>
        <v>0</v>
      </c>
      <c r="S80" s="81">
        <f t="shared" si="13"/>
        <v>0</v>
      </c>
      <c r="T80" s="81">
        <f t="shared" si="13"/>
        <v>0</v>
      </c>
      <c r="U80" s="81">
        <f t="shared" si="13"/>
        <v>0</v>
      </c>
      <c r="V80" s="81">
        <f t="shared" si="13"/>
        <v>0</v>
      </c>
      <c r="W80" s="81">
        <f t="shared" si="13"/>
        <v>0</v>
      </c>
      <c r="X80" s="81">
        <f t="shared" si="13"/>
        <v>0</v>
      </c>
      <c r="Y80" s="81">
        <f t="shared" si="13"/>
        <v>0</v>
      </c>
      <c r="Z80" s="81">
        <f t="shared" si="13"/>
        <v>0</v>
      </c>
      <c r="AA80" s="81">
        <f t="shared" si="13"/>
        <v>0</v>
      </c>
      <c r="AB80" s="81">
        <f t="shared" si="13"/>
        <v>0</v>
      </c>
      <c r="AC80" s="81">
        <f t="shared" si="13"/>
        <v>0</v>
      </c>
      <c r="AD80" s="81">
        <f t="shared" si="13"/>
        <v>0</v>
      </c>
      <c r="AE80" s="81">
        <f t="shared" si="13"/>
        <v>0</v>
      </c>
      <c r="AF80" s="81">
        <f t="shared" si="13"/>
        <v>0</v>
      </c>
      <c r="AG80" s="81">
        <f t="shared" si="13"/>
        <v>0</v>
      </c>
      <c r="AH80" s="81">
        <f t="shared" si="13"/>
        <v>0</v>
      </c>
      <c r="AI80" s="81">
        <f t="shared" si="13"/>
        <v>0</v>
      </c>
      <c r="AJ80" s="81">
        <f t="shared" si="13"/>
        <v>0</v>
      </c>
      <c r="AK80" s="114">
        <f>'Раздел 2'!H80</f>
        <v>0</v>
      </c>
    </row>
    <row r="81" spans="6:37" ht="25.5" x14ac:dyDescent="0.2">
      <c r="F81" s="97" t="s">
        <v>155</v>
      </c>
      <c r="G81" s="54" t="s">
        <v>172</v>
      </c>
      <c r="H81" s="83">
        <f t="shared" si="10"/>
        <v>0</v>
      </c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1"/>
      <c r="W81" s="181"/>
      <c r="X81" s="181"/>
      <c r="Y81" s="181"/>
      <c r="Z81" s="181"/>
      <c r="AA81" s="83">
        <f t="shared" si="11"/>
        <v>0</v>
      </c>
      <c r="AB81" s="80"/>
      <c r="AC81" s="80"/>
      <c r="AD81" s="80"/>
      <c r="AE81" s="80"/>
      <c r="AF81" s="83">
        <f t="shared" si="12"/>
        <v>0</v>
      </c>
      <c r="AG81" s="80"/>
      <c r="AH81" s="80"/>
      <c r="AI81" s="80"/>
      <c r="AJ81" s="80"/>
      <c r="AK81" s="114">
        <f>'Раздел 2'!H81</f>
        <v>0</v>
      </c>
    </row>
    <row r="82" spans="6:37" x14ac:dyDescent="0.2">
      <c r="F82" s="97" t="s">
        <v>157</v>
      </c>
      <c r="G82" s="54" t="s">
        <v>174</v>
      </c>
      <c r="H82" s="83">
        <f t="shared" si="10"/>
        <v>0</v>
      </c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1"/>
      <c r="W82" s="181"/>
      <c r="X82" s="181"/>
      <c r="Y82" s="181"/>
      <c r="Z82" s="181"/>
      <c r="AA82" s="83">
        <f t="shared" si="11"/>
        <v>0</v>
      </c>
      <c r="AB82" s="80"/>
      <c r="AC82" s="80"/>
      <c r="AD82" s="80"/>
      <c r="AE82" s="80"/>
      <c r="AF82" s="83">
        <f t="shared" si="12"/>
        <v>0</v>
      </c>
      <c r="AG82" s="80"/>
      <c r="AH82" s="80"/>
      <c r="AI82" s="80"/>
      <c r="AJ82" s="80"/>
      <c r="AK82" s="114">
        <f>'Раздел 2'!H82</f>
        <v>0</v>
      </c>
    </row>
    <row r="83" spans="6:37" x14ac:dyDescent="0.2">
      <c r="F83" s="97" t="s">
        <v>159</v>
      </c>
      <c r="G83" s="54" t="s">
        <v>175</v>
      </c>
      <c r="H83" s="83">
        <f t="shared" si="10"/>
        <v>0</v>
      </c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1"/>
      <c r="W83" s="181"/>
      <c r="X83" s="181"/>
      <c r="Y83" s="181"/>
      <c r="Z83" s="181"/>
      <c r="AA83" s="83">
        <f t="shared" si="11"/>
        <v>0</v>
      </c>
      <c r="AB83" s="80"/>
      <c r="AC83" s="80"/>
      <c r="AD83" s="80"/>
      <c r="AE83" s="80"/>
      <c r="AF83" s="83">
        <f t="shared" si="12"/>
        <v>0</v>
      </c>
      <c r="AG83" s="80"/>
      <c r="AH83" s="80"/>
      <c r="AI83" s="80"/>
      <c r="AJ83" s="80"/>
      <c r="AK83" s="114">
        <f>'Раздел 2'!H83</f>
        <v>0</v>
      </c>
    </row>
    <row r="84" spans="6:37" x14ac:dyDescent="0.2">
      <c r="F84" s="97" t="s">
        <v>161</v>
      </c>
      <c r="G84" s="54" t="s">
        <v>177</v>
      </c>
      <c r="H84" s="83">
        <f t="shared" si="10"/>
        <v>0</v>
      </c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1"/>
      <c r="W84" s="181"/>
      <c r="X84" s="181"/>
      <c r="Y84" s="181"/>
      <c r="Z84" s="181"/>
      <c r="AA84" s="83">
        <f t="shared" si="11"/>
        <v>0</v>
      </c>
      <c r="AB84" s="80"/>
      <c r="AC84" s="80"/>
      <c r="AD84" s="80"/>
      <c r="AE84" s="80"/>
      <c r="AF84" s="83">
        <f t="shared" si="12"/>
        <v>0</v>
      </c>
      <c r="AG84" s="80"/>
      <c r="AH84" s="80"/>
      <c r="AI84" s="80"/>
      <c r="AJ84" s="80"/>
      <c r="AK84" s="114">
        <f>'Раздел 2'!H84</f>
        <v>0</v>
      </c>
    </row>
    <row r="85" spans="6:37" x14ac:dyDescent="0.2">
      <c r="F85" s="96" t="s">
        <v>163</v>
      </c>
      <c r="G85" s="54" t="s">
        <v>179</v>
      </c>
      <c r="H85" s="83">
        <f t="shared" si="10"/>
        <v>0</v>
      </c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1"/>
      <c r="W85" s="181"/>
      <c r="X85" s="181"/>
      <c r="Y85" s="181"/>
      <c r="Z85" s="181"/>
      <c r="AA85" s="83">
        <f t="shared" si="11"/>
        <v>0</v>
      </c>
      <c r="AB85" s="80"/>
      <c r="AC85" s="80"/>
      <c r="AD85" s="80"/>
      <c r="AE85" s="80"/>
      <c r="AF85" s="83">
        <f t="shared" si="12"/>
        <v>0</v>
      </c>
      <c r="AG85" s="80"/>
      <c r="AH85" s="80"/>
      <c r="AI85" s="80"/>
      <c r="AJ85" s="80"/>
      <c r="AK85" s="114">
        <f>'Раздел 2'!H85</f>
        <v>0</v>
      </c>
    </row>
    <row r="86" spans="6:37" x14ac:dyDescent="0.2">
      <c r="F86" s="96" t="s">
        <v>165</v>
      </c>
      <c r="G86" s="54" t="s">
        <v>181</v>
      </c>
      <c r="H86" s="83">
        <f t="shared" si="10"/>
        <v>0</v>
      </c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1"/>
      <c r="W86" s="181"/>
      <c r="X86" s="181"/>
      <c r="Y86" s="181"/>
      <c r="Z86" s="181"/>
      <c r="AA86" s="83">
        <f t="shared" si="11"/>
        <v>0</v>
      </c>
      <c r="AB86" s="80"/>
      <c r="AC86" s="80"/>
      <c r="AD86" s="80"/>
      <c r="AE86" s="80"/>
      <c r="AF86" s="83">
        <f t="shared" si="12"/>
        <v>0</v>
      </c>
      <c r="AG86" s="80"/>
      <c r="AH86" s="80"/>
      <c r="AI86" s="80"/>
      <c r="AJ86" s="80"/>
      <c r="AK86" s="114">
        <f>'Раздел 2'!H86</f>
        <v>0</v>
      </c>
    </row>
    <row r="87" spans="6:37" x14ac:dyDescent="0.2">
      <c r="F87" s="96" t="s">
        <v>167</v>
      </c>
      <c r="G87" s="54" t="s">
        <v>182</v>
      </c>
      <c r="H87" s="83">
        <f t="shared" si="10"/>
        <v>0</v>
      </c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1"/>
      <c r="W87" s="181"/>
      <c r="X87" s="181"/>
      <c r="Y87" s="181"/>
      <c r="Z87" s="181"/>
      <c r="AA87" s="83">
        <f t="shared" si="11"/>
        <v>0</v>
      </c>
      <c r="AB87" s="80"/>
      <c r="AC87" s="80"/>
      <c r="AD87" s="80"/>
      <c r="AE87" s="80"/>
      <c r="AF87" s="83">
        <f t="shared" si="12"/>
        <v>0</v>
      </c>
      <c r="AG87" s="80"/>
      <c r="AH87" s="80"/>
      <c r="AI87" s="80"/>
      <c r="AJ87" s="80"/>
      <c r="AK87" s="114">
        <f>'Раздел 2'!H87</f>
        <v>0</v>
      </c>
    </row>
    <row r="88" spans="6:37" x14ac:dyDescent="0.2">
      <c r="F88" s="96" t="s">
        <v>169</v>
      </c>
      <c r="G88" s="54" t="s">
        <v>183</v>
      </c>
      <c r="H88" s="83">
        <f t="shared" si="10"/>
        <v>0</v>
      </c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1"/>
      <c r="W88" s="181"/>
      <c r="X88" s="181"/>
      <c r="Y88" s="181"/>
      <c r="Z88" s="181"/>
      <c r="AA88" s="83">
        <f t="shared" si="11"/>
        <v>0</v>
      </c>
      <c r="AB88" s="80"/>
      <c r="AC88" s="80"/>
      <c r="AD88" s="80"/>
      <c r="AE88" s="80"/>
      <c r="AF88" s="83">
        <f t="shared" si="12"/>
        <v>0</v>
      </c>
      <c r="AG88" s="80"/>
      <c r="AH88" s="80"/>
      <c r="AI88" s="80"/>
      <c r="AJ88" s="80"/>
      <c r="AK88" s="114">
        <f>'Раздел 2'!H88</f>
        <v>0</v>
      </c>
    </row>
    <row r="89" spans="6:37" x14ac:dyDescent="0.2">
      <c r="F89" s="96" t="s">
        <v>171</v>
      </c>
      <c r="G89" s="54" t="s">
        <v>185</v>
      </c>
      <c r="H89" s="83">
        <f t="shared" si="10"/>
        <v>0</v>
      </c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1"/>
      <c r="W89" s="181"/>
      <c r="X89" s="181"/>
      <c r="Y89" s="181"/>
      <c r="Z89" s="181"/>
      <c r="AA89" s="83">
        <f t="shared" si="11"/>
        <v>0</v>
      </c>
      <c r="AB89" s="80"/>
      <c r="AC89" s="80"/>
      <c r="AD89" s="80"/>
      <c r="AE89" s="80"/>
      <c r="AF89" s="83">
        <f t="shared" si="12"/>
        <v>0</v>
      </c>
      <c r="AG89" s="80"/>
      <c r="AH89" s="80"/>
      <c r="AI89" s="80"/>
      <c r="AJ89" s="80"/>
      <c r="AK89" s="114">
        <f>'Раздел 2'!H89</f>
        <v>0</v>
      </c>
    </row>
    <row r="90" spans="6:37" x14ac:dyDescent="0.2">
      <c r="F90" s="96" t="s">
        <v>591</v>
      </c>
      <c r="G90" s="54" t="s">
        <v>187</v>
      </c>
      <c r="H90" s="83">
        <f t="shared" si="10"/>
        <v>0</v>
      </c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1"/>
      <c r="W90" s="181"/>
      <c r="X90" s="181"/>
      <c r="Y90" s="181"/>
      <c r="Z90" s="181"/>
      <c r="AA90" s="83">
        <f t="shared" si="11"/>
        <v>0</v>
      </c>
      <c r="AB90" s="80"/>
      <c r="AC90" s="80"/>
      <c r="AD90" s="80"/>
      <c r="AE90" s="80"/>
      <c r="AF90" s="83">
        <f t="shared" si="12"/>
        <v>0</v>
      </c>
      <c r="AG90" s="80"/>
      <c r="AH90" s="80"/>
      <c r="AI90" s="80"/>
      <c r="AJ90" s="80"/>
      <c r="AK90" s="114">
        <f>'Раздел 2'!H90</f>
        <v>0</v>
      </c>
    </row>
    <row r="91" spans="6:37" x14ac:dyDescent="0.2">
      <c r="F91" s="96" t="s">
        <v>173</v>
      </c>
      <c r="G91" s="54" t="s">
        <v>189</v>
      </c>
      <c r="H91" s="83">
        <f t="shared" si="10"/>
        <v>0</v>
      </c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1"/>
      <c r="W91" s="181"/>
      <c r="X91" s="181"/>
      <c r="Y91" s="181"/>
      <c r="Z91" s="181"/>
      <c r="AA91" s="83">
        <f t="shared" si="11"/>
        <v>0</v>
      </c>
      <c r="AB91" s="80"/>
      <c r="AC91" s="80"/>
      <c r="AD91" s="80"/>
      <c r="AE91" s="80"/>
      <c r="AF91" s="83">
        <f t="shared" si="12"/>
        <v>0</v>
      </c>
      <c r="AG91" s="80"/>
      <c r="AH91" s="80"/>
      <c r="AI91" s="80"/>
      <c r="AJ91" s="80"/>
      <c r="AK91" s="114">
        <f>'Раздел 2'!H91</f>
        <v>0</v>
      </c>
    </row>
    <row r="92" spans="6:37" x14ac:dyDescent="0.2">
      <c r="F92" s="96" t="s">
        <v>654</v>
      </c>
      <c r="G92" s="54" t="s">
        <v>191</v>
      </c>
      <c r="H92" s="83">
        <f t="shared" si="10"/>
        <v>0</v>
      </c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1"/>
      <c r="W92" s="181"/>
      <c r="X92" s="181"/>
      <c r="Y92" s="181"/>
      <c r="Z92" s="181"/>
      <c r="AA92" s="83">
        <f t="shared" si="11"/>
        <v>0</v>
      </c>
      <c r="AB92" s="80"/>
      <c r="AC92" s="80"/>
      <c r="AD92" s="80"/>
      <c r="AE92" s="80"/>
      <c r="AF92" s="83">
        <f t="shared" si="12"/>
        <v>0</v>
      </c>
      <c r="AG92" s="80"/>
      <c r="AH92" s="80"/>
      <c r="AI92" s="80"/>
      <c r="AJ92" s="80"/>
      <c r="AK92" s="114">
        <f>'Раздел 2'!H92</f>
        <v>0</v>
      </c>
    </row>
    <row r="93" spans="6:37" x14ac:dyDescent="0.2">
      <c r="F93" s="96" t="s">
        <v>176</v>
      </c>
      <c r="G93" s="54" t="s">
        <v>193</v>
      </c>
      <c r="H93" s="83">
        <f t="shared" si="10"/>
        <v>0</v>
      </c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1"/>
      <c r="W93" s="181"/>
      <c r="X93" s="181"/>
      <c r="Y93" s="181"/>
      <c r="Z93" s="181"/>
      <c r="AA93" s="83">
        <f t="shared" si="11"/>
        <v>0</v>
      </c>
      <c r="AB93" s="80"/>
      <c r="AC93" s="80"/>
      <c r="AD93" s="80"/>
      <c r="AE93" s="80"/>
      <c r="AF93" s="83">
        <f t="shared" si="12"/>
        <v>0</v>
      </c>
      <c r="AG93" s="80"/>
      <c r="AH93" s="80"/>
      <c r="AI93" s="80"/>
      <c r="AJ93" s="80"/>
      <c r="AK93" s="114">
        <f>'Раздел 2'!H93</f>
        <v>0</v>
      </c>
    </row>
    <row r="94" spans="6:37" x14ac:dyDescent="0.2">
      <c r="F94" s="96" t="s">
        <v>178</v>
      </c>
      <c r="G94" s="54" t="s">
        <v>195</v>
      </c>
      <c r="H94" s="83">
        <f t="shared" si="10"/>
        <v>0</v>
      </c>
      <c r="I94" s="181"/>
      <c r="J94" s="181"/>
      <c r="K94" s="181"/>
      <c r="L94" s="181"/>
      <c r="M94" s="181"/>
      <c r="N94" s="181"/>
      <c r="O94" s="181"/>
      <c r="P94" s="181"/>
      <c r="Q94" s="181"/>
      <c r="R94" s="181"/>
      <c r="S94" s="181"/>
      <c r="T94" s="181"/>
      <c r="U94" s="181"/>
      <c r="V94" s="181"/>
      <c r="W94" s="181"/>
      <c r="X94" s="181"/>
      <c r="Y94" s="181"/>
      <c r="Z94" s="181"/>
      <c r="AA94" s="83">
        <f t="shared" si="11"/>
        <v>0</v>
      </c>
      <c r="AB94" s="80"/>
      <c r="AC94" s="80"/>
      <c r="AD94" s="80"/>
      <c r="AE94" s="80"/>
      <c r="AF94" s="83">
        <f t="shared" si="12"/>
        <v>0</v>
      </c>
      <c r="AG94" s="80"/>
      <c r="AH94" s="80"/>
      <c r="AI94" s="80"/>
      <c r="AJ94" s="80"/>
      <c r="AK94" s="114">
        <f>'Раздел 2'!H94</f>
        <v>0</v>
      </c>
    </row>
    <row r="95" spans="6:37" x14ac:dyDescent="0.2">
      <c r="F95" s="96" t="s">
        <v>180</v>
      </c>
      <c r="G95" s="54" t="s">
        <v>197</v>
      </c>
      <c r="H95" s="83">
        <f t="shared" si="10"/>
        <v>0</v>
      </c>
      <c r="I95" s="81">
        <f>SUM(I96:I98)</f>
        <v>0</v>
      </c>
      <c r="J95" s="81">
        <f t="shared" ref="J95:AJ95" si="14">SUM(J96:J98)</f>
        <v>0</v>
      </c>
      <c r="K95" s="81">
        <f t="shared" si="14"/>
        <v>0</v>
      </c>
      <c r="L95" s="81">
        <f t="shared" si="14"/>
        <v>0</v>
      </c>
      <c r="M95" s="81">
        <f t="shared" si="14"/>
        <v>0</v>
      </c>
      <c r="N95" s="81">
        <f t="shared" si="14"/>
        <v>0</v>
      </c>
      <c r="O95" s="81">
        <f t="shared" si="14"/>
        <v>0</v>
      </c>
      <c r="P95" s="81">
        <f t="shared" si="14"/>
        <v>0</v>
      </c>
      <c r="Q95" s="81">
        <f t="shared" si="14"/>
        <v>0</v>
      </c>
      <c r="R95" s="81">
        <f t="shared" si="14"/>
        <v>0</v>
      </c>
      <c r="S95" s="81">
        <f t="shared" si="14"/>
        <v>0</v>
      </c>
      <c r="T95" s="81">
        <f t="shared" si="14"/>
        <v>0</v>
      </c>
      <c r="U95" s="81">
        <f t="shared" si="14"/>
        <v>0</v>
      </c>
      <c r="V95" s="81">
        <f t="shared" si="14"/>
        <v>0</v>
      </c>
      <c r="W95" s="81">
        <f t="shared" si="14"/>
        <v>0</v>
      </c>
      <c r="X95" s="81">
        <f t="shared" si="14"/>
        <v>0</v>
      </c>
      <c r="Y95" s="81">
        <f t="shared" si="14"/>
        <v>0</v>
      </c>
      <c r="Z95" s="81">
        <f t="shared" si="14"/>
        <v>0</v>
      </c>
      <c r="AA95" s="81">
        <f t="shared" si="14"/>
        <v>0</v>
      </c>
      <c r="AB95" s="81">
        <f t="shared" si="14"/>
        <v>0</v>
      </c>
      <c r="AC95" s="81">
        <f t="shared" si="14"/>
        <v>0</v>
      </c>
      <c r="AD95" s="81">
        <f t="shared" si="14"/>
        <v>0</v>
      </c>
      <c r="AE95" s="81">
        <f t="shared" si="14"/>
        <v>0</v>
      </c>
      <c r="AF95" s="81">
        <f t="shared" si="14"/>
        <v>0</v>
      </c>
      <c r="AG95" s="81">
        <f t="shared" si="14"/>
        <v>0</v>
      </c>
      <c r="AH95" s="81">
        <f t="shared" si="14"/>
        <v>0</v>
      </c>
      <c r="AI95" s="81">
        <f t="shared" si="14"/>
        <v>0</v>
      </c>
      <c r="AJ95" s="81">
        <f t="shared" si="14"/>
        <v>0</v>
      </c>
      <c r="AK95" s="114">
        <f>'Раздел 2'!H95</f>
        <v>0</v>
      </c>
    </row>
    <row r="96" spans="6:37" ht="25.5" x14ac:dyDescent="0.2">
      <c r="F96" s="97" t="s">
        <v>606</v>
      </c>
      <c r="G96" s="54" t="s">
        <v>199</v>
      </c>
      <c r="H96" s="83">
        <f t="shared" si="10"/>
        <v>0</v>
      </c>
      <c r="I96" s="181"/>
      <c r="J96" s="181"/>
      <c r="K96" s="181"/>
      <c r="L96" s="181"/>
      <c r="M96" s="181"/>
      <c r="N96" s="181"/>
      <c r="O96" s="181"/>
      <c r="P96" s="181"/>
      <c r="Q96" s="181"/>
      <c r="R96" s="181"/>
      <c r="S96" s="181"/>
      <c r="T96" s="181"/>
      <c r="U96" s="181"/>
      <c r="V96" s="181"/>
      <c r="W96" s="181"/>
      <c r="X96" s="181"/>
      <c r="Y96" s="181"/>
      <c r="Z96" s="181"/>
      <c r="AA96" s="83">
        <f t="shared" si="11"/>
        <v>0</v>
      </c>
      <c r="AB96" s="80"/>
      <c r="AC96" s="80"/>
      <c r="AD96" s="80"/>
      <c r="AE96" s="80"/>
      <c r="AF96" s="83">
        <f t="shared" si="12"/>
        <v>0</v>
      </c>
      <c r="AG96" s="80"/>
      <c r="AH96" s="80"/>
      <c r="AI96" s="80"/>
      <c r="AJ96" s="80"/>
      <c r="AK96" s="114">
        <f>'Раздел 2'!H96</f>
        <v>0</v>
      </c>
    </row>
    <row r="97" spans="6:37" x14ac:dyDescent="0.2">
      <c r="F97" s="97" t="s">
        <v>607</v>
      </c>
      <c r="G97" s="54" t="s">
        <v>201</v>
      </c>
      <c r="H97" s="83">
        <f t="shared" si="10"/>
        <v>0</v>
      </c>
      <c r="I97" s="181"/>
      <c r="J97" s="181"/>
      <c r="K97" s="181"/>
      <c r="L97" s="181"/>
      <c r="M97" s="181"/>
      <c r="N97" s="181"/>
      <c r="O97" s="181"/>
      <c r="P97" s="181"/>
      <c r="Q97" s="181"/>
      <c r="R97" s="181"/>
      <c r="S97" s="181"/>
      <c r="T97" s="181"/>
      <c r="U97" s="181"/>
      <c r="V97" s="181"/>
      <c r="W97" s="181"/>
      <c r="X97" s="181"/>
      <c r="Y97" s="181"/>
      <c r="Z97" s="181"/>
      <c r="AA97" s="83">
        <f t="shared" si="11"/>
        <v>0</v>
      </c>
      <c r="AB97" s="80"/>
      <c r="AC97" s="80"/>
      <c r="AD97" s="80"/>
      <c r="AE97" s="80"/>
      <c r="AF97" s="83">
        <f t="shared" si="12"/>
        <v>0</v>
      </c>
      <c r="AG97" s="80"/>
      <c r="AH97" s="80"/>
      <c r="AI97" s="80"/>
      <c r="AJ97" s="80"/>
      <c r="AK97" s="114">
        <f>'Раздел 2'!H97</f>
        <v>0</v>
      </c>
    </row>
    <row r="98" spans="6:37" x14ac:dyDescent="0.2">
      <c r="F98" s="97" t="s">
        <v>184</v>
      </c>
      <c r="G98" s="54" t="s">
        <v>203</v>
      </c>
      <c r="H98" s="83">
        <f t="shared" si="10"/>
        <v>0</v>
      </c>
      <c r="I98" s="181"/>
      <c r="J98" s="181"/>
      <c r="K98" s="181"/>
      <c r="L98" s="181"/>
      <c r="M98" s="181"/>
      <c r="N98" s="181"/>
      <c r="O98" s="181"/>
      <c r="P98" s="181"/>
      <c r="Q98" s="181"/>
      <c r="R98" s="181"/>
      <c r="S98" s="181"/>
      <c r="T98" s="181"/>
      <c r="U98" s="181"/>
      <c r="V98" s="181"/>
      <c r="W98" s="181"/>
      <c r="X98" s="181"/>
      <c r="Y98" s="181"/>
      <c r="Z98" s="181"/>
      <c r="AA98" s="83">
        <f t="shared" si="11"/>
        <v>0</v>
      </c>
      <c r="AB98" s="80"/>
      <c r="AC98" s="80"/>
      <c r="AD98" s="80"/>
      <c r="AE98" s="80"/>
      <c r="AF98" s="83">
        <f t="shared" si="12"/>
        <v>0</v>
      </c>
      <c r="AG98" s="80"/>
      <c r="AH98" s="80"/>
      <c r="AI98" s="80"/>
      <c r="AJ98" s="80"/>
      <c r="AK98" s="114">
        <f>'Раздел 2'!H98</f>
        <v>0</v>
      </c>
    </row>
    <row r="99" spans="6:37" x14ac:dyDescent="0.2">
      <c r="F99" s="96" t="s">
        <v>186</v>
      </c>
      <c r="G99" s="54" t="s">
        <v>205</v>
      </c>
      <c r="H99" s="83">
        <f t="shared" si="10"/>
        <v>0</v>
      </c>
      <c r="I99" s="181"/>
      <c r="J99" s="181"/>
      <c r="K99" s="181"/>
      <c r="L99" s="181"/>
      <c r="M99" s="181"/>
      <c r="N99" s="181"/>
      <c r="O99" s="181"/>
      <c r="P99" s="181"/>
      <c r="Q99" s="181"/>
      <c r="R99" s="181"/>
      <c r="S99" s="181"/>
      <c r="T99" s="181"/>
      <c r="U99" s="181"/>
      <c r="V99" s="181"/>
      <c r="W99" s="181"/>
      <c r="X99" s="181"/>
      <c r="Y99" s="181"/>
      <c r="Z99" s="181"/>
      <c r="AA99" s="83">
        <f t="shared" si="11"/>
        <v>0</v>
      </c>
      <c r="AB99" s="80"/>
      <c r="AC99" s="80"/>
      <c r="AD99" s="80"/>
      <c r="AE99" s="80"/>
      <c r="AF99" s="83">
        <f t="shared" si="12"/>
        <v>0</v>
      </c>
      <c r="AG99" s="80"/>
      <c r="AH99" s="80"/>
      <c r="AI99" s="80"/>
      <c r="AJ99" s="80"/>
      <c r="AK99" s="114">
        <f>'Раздел 2'!H99</f>
        <v>0</v>
      </c>
    </row>
    <row r="100" spans="6:37" x14ac:dyDescent="0.2">
      <c r="F100" s="96" t="s">
        <v>188</v>
      </c>
      <c r="G100" s="54" t="s">
        <v>206</v>
      </c>
      <c r="H100" s="83">
        <f t="shared" si="10"/>
        <v>0</v>
      </c>
      <c r="I100" s="181"/>
      <c r="J100" s="181"/>
      <c r="K100" s="181"/>
      <c r="L100" s="181"/>
      <c r="M100" s="181"/>
      <c r="N100" s="181"/>
      <c r="O100" s="181"/>
      <c r="P100" s="181"/>
      <c r="Q100" s="181"/>
      <c r="R100" s="181"/>
      <c r="S100" s="181"/>
      <c r="T100" s="181"/>
      <c r="U100" s="181"/>
      <c r="V100" s="181"/>
      <c r="W100" s="181"/>
      <c r="X100" s="181"/>
      <c r="Y100" s="181"/>
      <c r="Z100" s="181"/>
      <c r="AA100" s="83">
        <f t="shared" si="11"/>
        <v>0</v>
      </c>
      <c r="AB100" s="80"/>
      <c r="AC100" s="80"/>
      <c r="AD100" s="80"/>
      <c r="AE100" s="80"/>
      <c r="AF100" s="83">
        <f t="shared" si="12"/>
        <v>0</v>
      </c>
      <c r="AG100" s="80"/>
      <c r="AH100" s="80"/>
      <c r="AI100" s="80"/>
      <c r="AJ100" s="80"/>
      <c r="AK100" s="114">
        <f>'Раздел 2'!H100</f>
        <v>0</v>
      </c>
    </row>
    <row r="101" spans="6:37" x14ac:dyDescent="0.2">
      <c r="F101" s="96" t="s">
        <v>190</v>
      </c>
      <c r="G101" s="54" t="s">
        <v>208</v>
      </c>
      <c r="H101" s="83">
        <f t="shared" si="10"/>
        <v>0</v>
      </c>
      <c r="I101" s="181"/>
      <c r="J101" s="181"/>
      <c r="K101" s="181"/>
      <c r="L101" s="181"/>
      <c r="M101" s="181"/>
      <c r="N101" s="181"/>
      <c r="O101" s="181"/>
      <c r="P101" s="181"/>
      <c r="Q101" s="181"/>
      <c r="R101" s="181"/>
      <c r="S101" s="181"/>
      <c r="T101" s="181"/>
      <c r="U101" s="181"/>
      <c r="V101" s="181"/>
      <c r="W101" s="181"/>
      <c r="X101" s="181"/>
      <c r="Y101" s="181"/>
      <c r="Z101" s="181"/>
      <c r="AA101" s="83">
        <f t="shared" si="11"/>
        <v>0</v>
      </c>
      <c r="AB101" s="80"/>
      <c r="AC101" s="80"/>
      <c r="AD101" s="80"/>
      <c r="AE101" s="80"/>
      <c r="AF101" s="83">
        <f t="shared" si="12"/>
        <v>0</v>
      </c>
      <c r="AG101" s="80"/>
      <c r="AH101" s="80"/>
      <c r="AI101" s="80"/>
      <c r="AJ101" s="80"/>
      <c r="AK101" s="114">
        <f>'Раздел 2'!H101</f>
        <v>0</v>
      </c>
    </row>
    <row r="102" spans="6:37" x14ac:dyDescent="0.2">
      <c r="F102" s="96" t="s">
        <v>578</v>
      </c>
      <c r="G102" s="54" t="s">
        <v>210</v>
      </c>
      <c r="H102" s="83">
        <f t="shared" si="10"/>
        <v>0</v>
      </c>
      <c r="I102" s="181"/>
      <c r="J102" s="181"/>
      <c r="K102" s="181"/>
      <c r="L102" s="181"/>
      <c r="M102" s="181"/>
      <c r="N102" s="181"/>
      <c r="O102" s="181"/>
      <c r="P102" s="181"/>
      <c r="Q102" s="181"/>
      <c r="R102" s="181"/>
      <c r="S102" s="181"/>
      <c r="T102" s="181"/>
      <c r="U102" s="181"/>
      <c r="V102" s="181"/>
      <c r="W102" s="181"/>
      <c r="X102" s="181"/>
      <c r="Y102" s="181"/>
      <c r="Z102" s="181"/>
      <c r="AA102" s="83">
        <f t="shared" si="11"/>
        <v>0</v>
      </c>
      <c r="AB102" s="80"/>
      <c r="AC102" s="80"/>
      <c r="AD102" s="80"/>
      <c r="AE102" s="80"/>
      <c r="AF102" s="83">
        <f t="shared" si="12"/>
        <v>0</v>
      </c>
      <c r="AG102" s="80"/>
      <c r="AH102" s="80"/>
      <c r="AI102" s="80"/>
      <c r="AJ102" s="80"/>
      <c r="AK102" s="114">
        <f>'Раздел 2'!H102</f>
        <v>0</v>
      </c>
    </row>
    <row r="103" spans="6:37" x14ac:dyDescent="0.2">
      <c r="F103" s="96" t="s">
        <v>192</v>
      </c>
      <c r="G103" s="54" t="s">
        <v>212</v>
      </c>
      <c r="H103" s="83">
        <f t="shared" si="10"/>
        <v>0</v>
      </c>
      <c r="I103" s="181"/>
      <c r="J103" s="181"/>
      <c r="K103" s="181"/>
      <c r="L103" s="181"/>
      <c r="M103" s="181"/>
      <c r="N103" s="181"/>
      <c r="O103" s="181"/>
      <c r="P103" s="181"/>
      <c r="Q103" s="181"/>
      <c r="R103" s="181"/>
      <c r="S103" s="181"/>
      <c r="T103" s="181"/>
      <c r="U103" s="181"/>
      <c r="V103" s="181"/>
      <c r="W103" s="181"/>
      <c r="X103" s="181"/>
      <c r="Y103" s="181"/>
      <c r="Z103" s="181"/>
      <c r="AA103" s="83">
        <f t="shared" si="11"/>
        <v>0</v>
      </c>
      <c r="AB103" s="80"/>
      <c r="AC103" s="80"/>
      <c r="AD103" s="80"/>
      <c r="AE103" s="80"/>
      <c r="AF103" s="83">
        <f t="shared" si="12"/>
        <v>0</v>
      </c>
      <c r="AG103" s="80"/>
      <c r="AH103" s="80"/>
      <c r="AI103" s="80"/>
      <c r="AJ103" s="80"/>
      <c r="AK103" s="114">
        <f>'Раздел 2'!H103</f>
        <v>0</v>
      </c>
    </row>
    <row r="104" spans="6:37" x14ac:dyDescent="0.2">
      <c r="F104" s="96" t="s">
        <v>194</v>
      </c>
      <c r="G104" s="54" t="s">
        <v>214</v>
      </c>
      <c r="H104" s="83">
        <f t="shared" si="10"/>
        <v>0</v>
      </c>
      <c r="I104" s="181"/>
      <c r="J104" s="181"/>
      <c r="K104" s="181"/>
      <c r="L104" s="181"/>
      <c r="M104" s="181"/>
      <c r="N104" s="181"/>
      <c r="O104" s="181"/>
      <c r="P104" s="181"/>
      <c r="Q104" s="181"/>
      <c r="R104" s="181"/>
      <c r="S104" s="181"/>
      <c r="T104" s="181"/>
      <c r="U104" s="181"/>
      <c r="V104" s="181"/>
      <c r="W104" s="181"/>
      <c r="X104" s="181"/>
      <c r="Y104" s="181"/>
      <c r="Z104" s="181"/>
      <c r="AA104" s="83">
        <f t="shared" si="11"/>
        <v>0</v>
      </c>
      <c r="AB104" s="80"/>
      <c r="AC104" s="80"/>
      <c r="AD104" s="80"/>
      <c r="AE104" s="80"/>
      <c r="AF104" s="83">
        <f t="shared" si="12"/>
        <v>0</v>
      </c>
      <c r="AG104" s="80"/>
      <c r="AH104" s="80"/>
      <c r="AI104" s="80"/>
      <c r="AJ104" s="80"/>
      <c r="AK104" s="114">
        <f>'Раздел 2'!H104</f>
        <v>0</v>
      </c>
    </row>
    <row r="105" spans="6:37" x14ac:dyDescent="0.2">
      <c r="F105" s="96" t="s">
        <v>196</v>
      </c>
      <c r="G105" s="54" t="s">
        <v>216</v>
      </c>
      <c r="H105" s="83">
        <f t="shared" si="10"/>
        <v>0</v>
      </c>
      <c r="I105" s="181"/>
      <c r="J105" s="181"/>
      <c r="K105" s="181"/>
      <c r="L105" s="181"/>
      <c r="M105" s="181"/>
      <c r="N105" s="181"/>
      <c r="O105" s="181"/>
      <c r="P105" s="181"/>
      <c r="Q105" s="181"/>
      <c r="R105" s="181"/>
      <c r="S105" s="181"/>
      <c r="T105" s="181"/>
      <c r="U105" s="181"/>
      <c r="V105" s="181"/>
      <c r="W105" s="181"/>
      <c r="X105" s="181"/>
      <c r="Y105" s="181"/>
      <c r="Z105" s="181"/>
      <c r="AA105" s="83">
        <f t="shared" si="11"/>
        <v>0</v>
      </c>
      <c r="AB105" s="80"/>
      <c r="AC105" s="80"/>
      <c r="AD105" s="80"/>
      <c r="AE105" s="80"/>
      <c r="AF105" s="83">
        <f t="shared" si="12"/>
        <v>0</v>
      </c>
      <c r="AG105" s="80"/>
      <c r="AH105" s="80"/>
      <c r="AI105" s="80"/>
      <c r="AJ105" s="80"/>
      <c r="AK105" s="114">
        <f>'Раздел 2'!H105</f>
        <v>0</v>
      </c>
    </row>
    <row r="106" spans="6:37" x14ac:dyDescent="0.2">
      <c r="F106" s="96" t="s">
        <v>198</v>
      </c>
      <c r="G106" s="54" t="s">
        <v>218</v>
      </c>
      <c r="H106" s="83">
        <f t="shared" si="10"/>
        <v>0</v>
      </c>
      <c r="I106" s="81">
        <f>SUM(I107:I110)</f>
        <v>0</v>
      </c>
      <c r="J106" s="81">
        <f t="shared" ref="J106:AJ106" si="15">SUM(J107:J110)</f>
        <v>0</v>
      </c>
      <c r="K106" s="81">
        <f t="shared" si="15"/>
        <v>0</v>
      </c>
      <c r="L106" s="81">
        <f t="shared" si="15"/>
        <v>0</v>
      </c>
      <c r="M106" s="81">
        <f t="shared" si="15"/>
        <v>0</v>
      </c>
      <c r="N106" s="81">
        <f t="shared" si="15"/>
        <v>0</v>
      </c>
      <c r="O106" s="81">
        <f t="shared" si="15"/>
        <v>0</v>
      </c>
      <c r="P106" s="81">
        <f t="shared" si="15"/>
        <v>0</v>
      </c>
      <c r="Q106" s="81">
        <f t="shared" si="15"/>
        <v>0</v>
      </c>
      <c r="R106" s="81">
        <f t="shared" si="15"/>
        <v>0</v>
      </c>
      <c r="S106" s="81">
        <f t="shared" si="15"/>
        <v>0</v>
      </c>
      <c r="T106" s="81">
        <f t="shared" si="15"/>
        <v>0</v>
      </c>
      <c r="U106" s="81">
        <f t="shared" si="15"/>
        <v>0</v>
      </c>
      <c r="V106" s="81">
        <f t="shared" si="15"/>
        <v>0</v>
      </c>
      <c r="W106" s="81">
        <f t="shared" si="15"/>
        <v>0</v>
      </c>
      <c r="X106" s="81">
        <f t="shared" si="15"/>
        <v>0</v>
      </c>
      <c r="Y106" s="81">
        <f t="shared" si="15"/>
        <v>0</v>
      </c>
      <c r="Z106" s="81">
        <f t="shared" si="15"/>
        <v>0</v>
      </c>
      <c r="AA106" s="81">
        <f t="shared" si="15"/>
        <v>0</v>
      </c>
      <c r="AB106" s="81">
        <f t="shared" si="15"/>
        <v>0</v>
      </c>
      <c r="AC106" s="81">
        <f t="shared" si="15"/>
        <v>0</v>
      </c>
      <c r="AD106" s="81">
        <f t="shared" si="15"/>
        <v>0</v>
      </c>
      <c r="AE106" s="81">
        <f t="shared" si="15"/>
        <v>0</v>
      </c>
      <c r="AF106" s="81">
        <f t="shared" si="15"/>
        <v>0</v>
      </c>
      <c r="AG106" s="81">
        <f t="shared" si="15"/>
        <v>0</v>
      </c>
      <c r="AH106" s="81">
        <f t="shared" si="15"/>
        <v>0</v>
      </c>
      <c r="AI106" s="81">
        <f t="shared" si="15"/>
        <v>0</v>
      </c>
      <c r="AJ106" s="81">
        <f t="shared" si="15"/>
        <v>0</v>
      </c>
      <c r="AK106" s="114">
        <f>'Раздел 2'!H106</f>
        <v>0</v>
      </c>
    </row>
    <row r="107" spans="6:37" ht="25.5" x14ac:dyDescent="0.2">
      <c r="F107" s="97" t="s">
        <v>200</v>
      </c>
      <c r="G107" s="54" t="s">
        <v>220</v>
      </c>
      <c r="H107" s="83">
        <f t="shared" si="10"/>
        <v>0</v>
      </c>
      <c r="I107" s="181"/>
      <c r="J107" s="181"/>
      <c r="K107" s="181"/>
      <c r="L107" s="181"/>
      <c r="M107" s="181"/>
      <c r="N107" s="181"/>
      <c r="O107" s="181"/>
      <c r="P107" s="181"/>
      <c r="Q107" s="181"/>
      <c r="R107" s="181"/>
      <c r="S107" s="181"/>
      <c r="T107" s="181"/>
      <c r="U107" s="181"/>
      <c r="V107" s="181"/>
      <c r="W107" s="181"/>
      <c r="X107" s="181"/>
      <c r="Y107" s="181"/>
      <c r="Z107" s="181"/>
      <c r="AA107" s="83">
        <f t="shared" si="11"/>
        <v>0</v>
      </c>
      <c r="AB107" s="80"/>
      <c r="AC107" s="80"/>
      <c r="AD107" s="80"/>
      <c r="AE107" s="80"/>
      <c r="AF107" s="83">
        <f t="shared" si="12"/>
        <v>0</v>
      </c>
      <c r="AG107" s="80"/>
      <c r="AH107" s="80"/>
      <c r="AI107" s="80"/>
      <c r="AJ107" s="80"/>
      <c r="AK107" s="114">
        <f>'Раздел 2'!H107</f>
        <v>0</v>
      </c>
    </row>
    <row r="108" spans="6:37" x14ac:dyDescent="0.2">
      <c r="F108" s="97" t="s">
        <v>202</v>
      </c>
      <c r="G108" s="54" t="s">
        <v>222</v>
      </c>
      <c r="H108" s="83">
        <f t="shared" si="10"/>
        <v>0</v>
      </c>
      <c r="I108" s="181"/>
      <c r="J108" s="181"/>
      <c r="K108" s="181"/>
      <c r="L108" s="181"/>
      <c r="M108" s="181"/>
      <c r="N108" s="181"/>
      <c r="O108" s="181"/>
      <c r="P108" s="181"/>
      <c r="Q108" s="181"/>
      <c r="R108" s="181"/>
      <c r="S108" s="181"/>
      <c r="T108" s="181"/>
      <c r="U108" s="181"/>
      <c r="V108" s="181"/>
      <c r="W108" s="181"/>
      <c r="X108" s="181"/>
      <c r="Y108" s="181"/>
      <c r="Z108" s="181"/>
      <c r="AA108" s="83">
        <f t="shared" si="11"/>
        <v>0</v>
      </c>
      <c r="AB108" s="80"/>
      <c r="AC108" s="80"/>
      <c r="AD108" s="80"/>
      <c r="AE108" s="80"/>
      <c r="AF108" s="83">
        <f t="shared" si="12"/>
        <v>0</v>
      </c>
      <c r="AG108" s="80"/>
      <c r="AH108" s="80"/>
      <c r="AI108" s="80"/>
      <c r="AJ108" s="80"/>
      <c r="AK108" s="114">
        <f>'Раздел 2'!H108</f>
        <v>0</v>
      </c>
    </row>
    <row r="109" spans="6:37" x14ac:dyDescent="0.2">
      <c r="F109" s="97" t="s">
        <v>839</v>
      </c>
      <c r="G109" s="54" t="s">
        <v>224</v>
      </c>
      <c r="H109" s="83">
        <f t="shared" si="10"/>
        <v>0</v>
      </c>
      <c r="I109" s="181"/>
      <c r="J109" s="181"/>
      <c r="K109" s="181"/>
      <c r="L109" s="181"/>
      <c r="M109" s="181"/>
      <c r="N109" s="181"/>
      <c r="O109" s="181"/>
      <c r="P109" s="181"/>
      <c r="Q109" s="181"/>
      <c r="R109" s="181"/>
      <c r="S109" s="181"/>
      <c r="T109" s="181"/>
      <c r="U109" s="181"/>
      <c r="V109" s="181"/>
      <c r="W109" s="181"/>
      <c r="X109" s="181"/>
      <c r="Y109" s="181"/>
      <c r="Z109" s="181"/>
      <c r="AA109" s="83">
        <f t="shared" si="11"/>
        <v>0</v>
      </c>
      <c r="AB109" s="80"/>
      <c r="AC109" s="80"/>
      <c r="AD109" s="80"/>
      <c r="AE109" s="80"/>
      <c r="AF109" s="83">
        <f t="shared" si="12"/>
        <v>0</v>
      </c>
      <c r="AG109" s="80"/>
      <c r="AH109" s="80"/>
      <c r="AI109" s="80"/>
      <c r="AJ109" s="80"/>
      <c r="AK109" s="114">
        <f>'Раздел 2'!H109</f>
        <v>0</v>
      </c>
    </row>
    <row r="110" spans="6:37" x14ac:dyDescent="0.2">
      <c r="F110" s="97" t="s">
        <v>638</v>
      </c>
      <c r="G110" s="54" t="s">
        <v>226</v>
      </c>
      <c r="H110" s="83">
        <f t="shared" si="10"/>
        <v>0</v>
      </c>
      <c r="I110" s="181"/>
      <c r="J110" s="181"/>
      <c r="K110" s="181"/>
      <c r="L110" s="181"/>
      <c r="M110" s="181"/>
      <c r="N110" s="181"/>
      <c r="O110" s="181"/>
      <c r="P110" s="181"/>
      <c r="Q110" s="181"/>
      <c r="R110" s="181"/>
      <c r="S110" s="181"/>
      <c r="T110" s="181"/>
      <c r="U110" s="181"/>
      <c r="V110" s="181"/>
      <c r="W110" s="181"/>
      <c r="X110" s="181"/>
      <c r="Y110" s="181"/>
      <c r="Z110" s="181"/>
      <c r="AA110" s="83">
        <f t="shared" si="11"/>
        <v>0</v>
      </c>
      <c r="AB110" s="80"/>
      <c r="AC110" s="80"/>
      <c r="AD110" s="80"/>
      <c r="AE110" s="80"/>
      <c r="AF110" s="83">
        <f t="shared" si="12"/>
        <v>0</v>
      </c>
      <c r="AG110" s="80"/>
      <c r="AH110" s="80"/>
      <c r="AI110" s="80"/>
      <c r="AJ110" s="80"/>
      <c r="AK110" s="114">
        <f>'Раздел 2'!H110</f>
        <v>0</v>
      </c>
    </row>
    <row r="111" spans="6:37" x14ac:dyDescent="0.2">
      <c r="F111" s="96" t="s">
        <v>204</v>
      </c>
      <c r="G111" s="54" t="s">
        <v>228</v>
      </c>
      <c r="H111" s="83">
        <f t="shared" si="10"/>
        <v>0</v>
      </c>
      <c r="I111" s="181"/>
      <c r="J111" s="181"/>
      <c r="K111" s="181"/>
      <c r="L111" s="181"/>
      <c r="M111" s="181"/>
      <c r="N111" s="181"/>
      <c r="O111" s="181"/>
      <c r="P111" s="181"/>
      <c r="Q111" s="181"/>
      <c r="R111" s="181"/>
      <c r="S111" s="181"/>
      <c r="T111" s="181"/>
      <c r="U111" s="181"/>
      <c r="V111" s="181"/>
      <c r="W111" s="181"/>
      <c r="X111" s="181"/>
      <c r="Y111" s="181"/>
      <c r="Z111" s="181"/>
      <c r="AA111" s="83">
        <f t="shared" si="11"/>
        <v>0</v>
      </c>
      <c r="AB111" s="80"/>
      <c r="AC111" s="80"/>
      <c r="AD111" s="80"/>
      <c r="AE111" s="80"/>
      <c r="AF111" s="83">
        <f t="shared" si="12"/>
        <v>0</v>
      </c>
      <c r="AG111" s="80"/>
      <c r="AH111" s="80"/>
      <c r="AI111" s="80"/>
      <c r="AJ111" s="80"/>
      <c r="AK111" s="114">
        <f>'Раздел 2'!H111</f>
        <v>0</v>
      </c>
    </row>
    <row r="112" spans="6:37" x14ac:dyDescent="0.2">
      <c r="F112" s="96" t="s">
        <v>207</v>
      </c>
      <c r="G112" s="54" t="s">
        <v>230</v>
      </c>
      <c r="H112" s="83">
        <f t="shared" si="10"/>
        <v>0</v>
      </c>
      <c r="I112" s="181"/>
      <c r="J112" s="181"/>
      <c r="K112" s="181"/>
      <c r="L112" s="181"/>
      <c r="M112" s="181"/>
      <c r="N112" s="181"/>
      <c r="O112" s="181"/>
      <c r="P112" s="181"/>
      <c r="Q112" s="181"/>
      <c r="R112" s="181"/>
      <c r="S112" s="181"/>
      <c r="T112" s="181"/>
      <c r="U112" s="181"/>
      <c r="V112" s="181"/>
      <c r="W112" s="181"/>
      <c r="X112" s="181"/>
      <c r="Y112" s="181"/>
      <c r="Z112" s="181"/>
      <c r="AA112" s="83">
        <f t="shared" si="11"/>
        <v>0</v>
      </c>
      <c r="AB112" s="80"/>
      <c r="AC112" s="80"/>
      <c r="AD112" s="80"/>
      <c r="AE112" s="80"/>
      <c r="AF112" s="83">
        <f t="shared" si="12"/>
        <v>0</v>
      </c>
      <c r="AG112" s="80"/>
      <c r="AH112" s="80"/>
      <c r="AI112" s="80"/>
      <c r="AJ112" s="80"/>
      <c r="AK112" s="114">
        <f>'Раздел 2'!H112</f>
        <v>0</v>
      </c>
    </row>
    <row r="113" spans="6:37" x14ac:dyDescent="0.2">
      <c r="F113" s="96" t="s">
        <v>209</v>
      </c>
      <c r="G113" s="54" t="s">
        <v>232</v>
      </c>
      <c r="H113" s="83">
        <f t="shared" si="10"/>
        <v>0</v>
      </c>
      <c r="I113" s="181"/>
      <c r="J113" s="181"/>
      <c r="K113" s="181"/>
      <c r="L113" s="181"/>
      <c r="M113" s="181"/>
      <c r="N113" s="181"/>
      <c r="O113" s="181"/>
      <c r="P113" s="181"/>
      <c r="Q113" s="181"/>
      <c r="R113" s="181"/>
      <c r="S113" s="181"/>
      <c r="T113" s="181"/>
      <c r="U113" s="181"/>
      <c r="V113" s="181"/>
      <c r="W113" s="181"/>
      <c r="X113" s="181"/>
      <c r="Y113" s="181"/>
      <c r="Z113" s="181"/>
      <c r="AA113" s="83">
        <f t="shared" si="11"/>
        <v>0</v>
      </c>
      <c r="AB113" s="80"/>
      <c r="AC113" s="80"/>
      <c r="AD113" s="80"/>
      <c r="AE113" s="80"/>
      <c r="AF113" s="83">
        <f t="shared" si="12"/>
        <v>0</v>
      </c>
      <c r="AG113" s="80"/>
      <c r="AH113" s="80"/>
      <c r="AI113" s="80"/>
      <c r="AJ113" s="80"/>
      <c r="AK113" s="114">
        <f>'Раздел 2'!H113</f>
        <v>0</v>
      </c>
    </row>
    <row r="114" spans="6:37" x14ac:dyDescent="0.2">
      <c r="F114" s="96" t="s">
        <v>617</v>
      </c>
      <c r="G114" s="54" t="s">
        <v>234</v>
      </c>
      <c r="H114" s="83">
        <f t="shared" si="10"/>
        <v>0</v>
      </c>
      <c r="I114" s="181"/>
      <c r="J114" s="181"/>
      <c r="K114" s="181"/>
      <c r="L114" s="181"/>
      <c r="M114" s="181"/>
      <c r="N114" s="181"/>
      <c r="O114" s="181"/>
      <c r="P114" s="181"/>
      <c r="Q114" s="181"/>
      <c r="R114" s="181"/>
      <c r="S114" s="181"/>
      <c r="T114" s="181"/>
      <c r="U114" s="181"/>
      <c r="V114" s="181"/>
      <c r="W114" s="181"/>
      <c r="X114" s="181"/>
      <c r="Y114" s="181"/>
      <c r="Z114" s="181"/>
      <c r="AA114" s="83">
        <f t="shared" si="11"/>
        <v>0</v>
      </c>
      <c r="AB114" s="80"/>
      <c r="AC114" s="80"/>
      <c r="AD114" s="80"/>
      <c r="AE114" s="80"/>
      <c r="AF114" s="83">
        <f t="shared" si="12"/>
        <v>0</v>
      </c>
      <c r="AG114" s="80"/>
      <c r="AH114" s="80"/>
      <c r="AI114" s="80"/>
      <c r="AJ114" s="80"/>
      <c r="AK114" s="114">
        <f>'Раздел 2'!H114</f>
        <v>0</v>
      </c>
    </row>
    <row r="115" spans="6:37" x14ac:dyDescent="0.2">
      <c r="F115" s="96" t="s">
        <v>211</v>
      </c>
      <c r="G115" s="54" t="s">
        <v>236</v>
      </c>
      <c r="H115" s="83">
        <f t="shared" si="10"/>
        <v>0</v>
      </c>
      <c r="I115" s="181"/>
      <c r="J115" s="181"/>
      <c r="K115" s="181"/>
      <c r="L115" s="181"/>
      <c r="M115" s="181"/>
      <c r="N115" s="181"/>
      <c r="O115" s="181"/>
      <c r="P115" s="181"/>
      <c r="Q115" s="181"/>
      <c r="R115" s="181"/>
      <c r="S115" s="181"/>
      <c r="T115" s="181"/>
      <c r="U115" s="181"/>
      <c r="V115" s="181"/>
      <c r="W115" s="181"/>
      <c r="X115" s="181"/>
      <c r="Y115" s="181"/>
      <c r="Z115" s="181"/>
      <c r="AA115" s="83">
        <f t="shared" si="11"/>
        <v>0</v>
      </c>
      <c r="AB115" s="80"/>
      <c r="AC115" s="80"/>
      <c r="AD115" s="80"/>
      <c r="AE115" s="80"/>
      <c r="AF115" s="83">
        <f t="shared" si="12"/>
        <v>0</v>
      </c>
      <c r="AG115" s="80"/>
      <c r="AH115" s="80"/>
      <c r="AI115" s="80"/>
      <c r="AJ115" s="80"/>
      <c r="AK115" s="114">
        <f>'Раздел 2'!H115</f>
        <v>0</v>
      </c>
    </row>
    <row r="116" spans="6:37" x14ac:dyDescent="0.2">
      <c r="F116" s="96" t="s">
        <v>213</v>
      </c>
      <c r="G116" s="54" t="s">
        <v>238</v>
      </c>
      <c r="H116" s="83">
        <f t="shared" si="10"/>
        <v>0</v>
      </c>
      <c r="I116" s="81">
        <f>SUM(I117:I123)</f>
        <v>0</v>
      </c>
      <c r="J116" s="81">
        <f t="shared" ref="J116:AJ116" si="16">SUM(J117:J123)</f>
        <v>0</v>
      </c>
      <c r="K116" s="81">
        <f t="shared" si="16"/>
        <v>0</v>
      </c>
      <c r="L116" s="81">
        <f t="shared" si="16"/>
        <v>0</v>
      </c>
      <c r="M116" s="81">
        <f t="shared" si="16"/>
        <v>0</v>
      </c>
      <c r="N116" s="81">
        <f t="shared" si="16"/>
        <v>0</v>
      </c>
      <c r="O116" s="81">
        <f t="shared" si="16"/>
        <v>0</v>
      </c>
      <c r="P116" s="81">
        <f t="shared" si="16"/>
        <v>0</v>
      </c>
      <c r="Q116" s="81">
        <f t="shared" si="16"/>
        <v>0</v>
      </c>
      <c r="R116" s="81">
        <f t="shared" si="16"/>
        <v>0</v>
      </c>
      <c r="S116" s="81">
        <f t="shared" si="16"/>
        <v>0</v>
      </c>
      <c r="T116" s="81">
        <f t="shared" si="16"/>
        <v>0</v>
      </c>
      <c r="U116" s="81">
        <f t="shared" si="16"/>
        <v>0</v>
      </c>
      <c r="V116" s="81">
        <f t="shared" si="16"/>
        <v>0</v>
      </c>
      <c r="W116" s="81">
        <f t="shared" si="16"/>
        <v>0</v>
      </c>
      <c r="X116" s="81">
        <f t="shared" si="16"/>
        <v>0</v>
      </c>
      <c r="Y116" s="81">
        <f t="shared" si="16"/>
        <v>0</v>
      </c>
      <c r="Z116" s="81">
        <f t="shared" si="16"/>
        <v>0</v>
      </c>
      <c r="AA116" s="81">
        <f t="shared" si="16"/>
        <v>0</v>
      </c>
      <c r="AB116" s="81">
        <f t="shared" si="16"/>
        <v>0</v>
      </c>
      <c r="AC116" s="81">
        <f t="shared" si="16"/>
        <v>0</v>
      </c>
      <c r="AD116" s="81">
        <f t="shared" si="16"/>
        <v>0</v>
      </c>
      <c r="AE116" s="81">
        <f t="shared" si="16"/>
        <v>0</v>
      </c>
      <c r="AF116" s="81">
        <f t="shared" si="16"/>
        <v>0</v>
      </c>
      <c r="AG116" s="81">
        <f t="shared" si="16"/>
        <v>0</v>
      </c>
      <c r="AH116" s="81">
        <f t="shared" si="16"/>
        <v>0</v>
      </c>
      <c r="AI116" s="81">
        <f t="shared" si="16"/>
        <v>0</v>
      </c>
      <c r="AJ116" s="81">
        <f t="shared" si="16"/>
        <v>0</v>
      </c>
      <c r="AK116" s="114">
        <f>'Раздел 2'!H116</f>
        <v>0</v>
      </c>
    </row>
    <row r="117" spans="6:37" ht="25.5" x14ac:dyDescent="0.2">
      <c r="F117" s="97" t="s">
        <v>215</v>
      </c>
      <c r="G117" s="54" t="s">
        <v>240</v>
      </c>
      <c r="H117" s="83">
        <f t="shared" si="10"/>
        <v>0</v>
      </c>
      <c r="I117" s="181"/>
      <c r="J117" s="181"/>
      <c r="K117" s="181"/>
      <c r="L117" s="181"/>
      <c r="M117" s="181"/>
      <c r="N117" s="181"/>
      <c r="O117" s="181"/>
      <c r="P117" s="181"/>
      <c r="Q117" s="181"/>
      <c r="R117" s="181"/>
      <c r="S117" s="181"/>
      <c r="T117" s="181"/>
      <c r="U117" s="181"/>
      <c r="V117" s="181"/>
      <c r="W117" s="181"/>
      <c r="X117" s="181"/>
      <c r="Y117" s="181"/>
      <c r="Z117" s="181"/>
      <c r="AA117" s="83">
        <f t="shared" si="11"/>
        <v>0</v>
      </c>
      <c r="AB117" s="80"/>
      <c r="AC117" s="80"/>
      <c r="AD117" s="80"/>
      <c r="AE117" s="80"/>
      <c r="AF117" s="83">
        <f t="shared" si="12"/>
        <v>0</v>
      </c>
      <c r="AG117" s="80"/>
      <c r="AH117" s="80"/>
      <c r="AI117" s="80"/>
      <c r="AJ117" s="80"/>
      <c r="AK117" s="114">
        <f>'Раздел 2'!H117</f>
        <v>0</v>
      </c>
    </row>
    <row r="118" spans="6:37" ht="25.5" x14ac:dyDescent="0.2">
      <c r="F118" s="97" t="s">
        <v>217</v>
      </c>
      <c r="G118" s="54" t="s">
        <v>242</v>
      </c>
      <c r="H118" s="83">
        <f t="shared" si="10"/>
        <v>0</v>
      </c>
      <c r="I118" s="181"/>
      <c r="J118" s="181"/>
      <c r="K118" s="181"/>
      <c r="L118" s="181"/>
      <c r="M118" s="181"/>
      <c r="N118" s="181"/>
      <c r="O118" s="181"/>
      <c r="P118" s="181"/>
      <c r="Q118" s="181"/>
      <c r="R118" s="181"/>
      <c r="S118" s="181"/>
      <c r="T118" s="181"/>
      <c r="U118" s="181"/>
      <c r="V118" s="181"/>
      <c r="W118" s="181"/>
      <c r="X118" s="181"/>
      <c r="Y118" s="181"/>
      <c r="Z118" s="181"/>
      <c r="AA118" s="83">
        <f t="shared" si="11"/>
        <v>0</v>
      </c>
      <c r="AB118" s="80"/>
      <c r="AC118" s="80"/>
      <c r="AD118" s="80"/>
      <c r="AE118" s="80"/>
      <c r="AF118" s="83">
        <f t="shared" si="12"/>
        <v>0</v>
      </c>
      <c r="AG118" s="80"/>
      <c r="AH118" s="80"/>
      <c r="AI118" s="80"/>
      <c r="AJ118" s="80"/>
      <c r="AK118" s="114">
        <f>'Раздел 2'!H118</f>
        <v>0</v>
      </c>
    </row>
    <row r="119" spans="6:37" ht="25.5" x14ac:dyDescent="0.2">
      <c r="F119" s="97" t="s">
        <v>219</v>
      </c>
      <c r="G119" s="54" t="s">
        <v>244</v>
      </c>
      <c r="H119" s="83">
        <f t="shared" si="10"/>
        <v>0</v>
      </c>
      <c r="I119" s="181"/>
      <c r="J119" s="181"/>
      <c r="K119" s="181"/>
      <c r="L119" s="181"/>
      <c r="M119" s="181"/>
      <c r="N119" s="181"/>
      <c r="O119" s="181"/>
      <c r="P119" s="181"/>
      <c r="Q119" s="181"/>
      <c r="R119" s="181"/>
      <c r="S119" s="181"/>
      <c r="T119" s="181"/>
      <c r="U119" s="181"/>
      <c r="V119" s="181"/>
      <c r="W119" s="181"/>
      <c r="X119" s="181"/>
      <c r="Y119" s="181"/>
      <c r="Z119" s="181"/>
      <c r="AA119" s="83">
        <f t="shared" si="11"/>
        <v>0</v>
      </c>
      <c r="AB119" s="80"/>
      <c r="AC119" s="80"/>
      <c r="AD119" s="80"/>
      <c r="AE119" s="80"/>
      <c r="AF119" s="83">
        <f t="shared" si="12"/>
        <v>0</v>
      </c>
      <c r="AG119" s="80"/>
      <c r="AH119" s="80"/>
      <c r="AI119" s="80"/>
      <c r="AJ119" s="80"/>
      <c r="AK119" s="114">
        <f>'Раздел 2'!H119</f>
        <v>0</v>
      </c>
    </row>
    <row r="120" spans="6:37" x14ac:dyDescent="0.2">
      <c r="F120" s="97" t="s">
        <v>221</v>
      </c>
      <c r="G120" s="54" t="s">
        <v>246</v>
      </c>
      <c r="H120" s="83">
        <f t="shared" si="10"/>
        <v>0</v>
      </c>
      <c r="I120" s="181"/>
      <c r="J120" s="181"/>
      <c r="K120" s="181"/>
      <c r="L120" s="181"/>
      <c r="M120" s="181"/>
      <c r="N120" s="181"/>
      <c r="O120" s="181"/>
      <c r="P120" s="181"/>
      <c r="Q120" s="181"/>
      <c r="R120" s="181"/>
      <c r="S120" s="181"/>
      <c r="T120" s="181"/>
      <c r="U120" s="181"/>
      <c r="V120" s="181"/>
      <c r="W120" s="181"/>
      <c r="X120" s="181"/>
      <c r="Y120" s="181"/>
      <c r="Z120" s="181"/>
      <c r="AA120" s="83">
        <f t="shared" si="11"/>
        <v>0</v>
      </c>
      <c r="AB120" s="80"/>
      <c r="AC120" s="80"/>
      <c r="AD120" s="80"/>
      <c r="AE120" s="80"/>
      <c r="AF120" s="83">
        <f t="shared" si="12"/>
        <v>0</v>
      </c>
      <c r="AG120" s="80"/>
      <c r="AH120" s="80"/>
      <c r="AI120" s="80"/>
      <c r="AJ120" s="80"/>
      <c r="AK120" s="114">
        <f>'Раздел 2'!H120</f>
        <v>0</v>
      </c>
    </row>
    <row r="121" spans="6:37" x14ac:dyDescent="0.2">
      <c r="F121" s="97" t="s">
        <v>223</v>
      </c>
      <c r="G121" s="54" t="s">
        <v>248</v>
      </c>
      <c r="H121" s="83">
        <f t="shared" si="10"/>
        <v>0</v>
      </c>
      <c r="I121" s="181"/>
      <c r="J121" s="181"/>
      <c r="K121" s="181"/>
      <c r="L121" s="181"/>
      <c r="M121" s="181"/>
      <c r="N121" s="181"/>
      <c r="O121" s="181"/>
      <c r="P121" s="181"/>
      <c r="Q121" s="181"/>
      <c r="R121" s="181"/>
      <c r="S121" s="181"/>
      <c r="T121" s="181"/>
      <c r="U121" s="181"/>
      <c r="V121" s="181"/>
      <c r="W121" s="181"/>
      <c r="X121" s="181"/>
      <c r="Y121" s="181"/>
      <c r="Z121" s="181"/>
      <c r="AA121" s="83">
        <f t="shared" si="11"/>
        <v>0</v>
      </c>
      <c r="AB121" s="80"/>
      <c r="AC121" s="80"/>
      <c r="AD121" s="80"/>
      <c r="AE121" s="80"/>
      <c r="AF121" s="83">
        <f t="shared" si="12"/>
        <v>0</v>
      </c>
      <c r="AG121" s="80"/>
      <c r="AH121" s="80"/>
      <c r="AI121" s="80"/>
      <c r="AJ121" s="80"/>
      <c r="AK121" s="114">
        <f>'Раздел 2'!H121</f>
        <v>0</v>
      </c>
    </row>
    <row r="122" spans="6:37" x14ac:dyDescent="0.2">
      <c r="F122" s="97" t="s">
        <v>225</v>
      </c>
      <c r="G122" s="54" t="s">
        <v>250</v>
      </c>
      <c r="H122" s="83">
        <f t="shared" si="10"/>
        <v>0</v>
      </c>
      <c r="I122" s="181"/>
      <c r="J122" s="181"/>
      <c r="K122" s="181"/>
      <c r="L122" s="181"/>
      <c r="M122" s="181"/>
      <c r="N122" s="181"/>
      <c r="O122" s="181"/>
      <c r="P122" s="181"/>
      <c r="Q122" s="181"/>
      <c r="R122" s="181"/>
      <c r="S122" s="181"/>
      <c r="T122" s="181"/>
      <c r="U122" s="181"/>
      <c r="V122" s="181"/>
      <c r="W122" s="181"/>
      <c r="X122" s="181"/>
      <c r="Y122" s="181"/>
      <c r="Z122" s="181"/>
      <c r="AA122" s="83">
        <f t="shared" si="11"/>
        <v>0</v>
      </c>
      <c r="AB122" s="80"/>
      <c r="AC122" s="80"/>
      <c r="AD122" s="80"/>
      <c r="AE122" s="80"/>
      <c r="AF122" s="83">
        <f t="shared" si="12"/>
        <v>0</v>
      </c>
      <c r="AG122" s="80"/>
      <c r="AH122" s="80"/>
      <c r="AI122" s="80"/>
      <c r="AJ122" s="80"/>
      <c r="AK122" s="114">
        <f>'Раздел 2'!H122</f>
        <v>0</v>
      </c>
    </row>
    <row r="123" spans="6:37" x14ac:dyDescent="0.2">
      <c r="F123" s="97" t="s">
        <v>227</v>
      </c>
      <c r="G123" s="54" t="s">
        <v>252</v>
      </c>
      <c r="H123" s="83">
        <f t="shared" si="10"/>
        <v>0</v>
      </c>
      <c r="I123" s="181"/>
      <c r="J123" s="181"/>
      <c r="K123" s="181"/>
      <c r="L123" s="181"/>
      <c r="M123" s="181"/>
      <c r="N123" s="181"/>
      <c r="O123" s="181"/>
      <c r="P123" s="181"/>
      <c r="Q123" s="181"/>
      <c r="R123" s="181"/>
      <c r="S123" s="181"/>
      <c r="T123" s="181"/>
      <c r="U123" s="181"/>
      <c r="V123" s="181"/>
      <c r="W123" s="181"/>
      <c r="X123" s="181"/>
      <c r="Y123" s="181"/>
      <c r="Z123" s="181"/>
      <c r="AA123" s="83">
        <f t="shared" si="11"/>
        <v>0</v>
      </c>
      <c r="AB123" s="80"/>
      <c r="AC123" s="80"/>
      <c r="AD123" s="80"/>
      <c r="AE123" s="80"/>
      <c r="AF123" s="83">
        <f t="shared" si="12"/>
        <v>0</v>
      </c>
      <c r="AG123" s="80"/>
      <c r="AH123" s="80"/>
      <c r="AI123" s="80"/>
      <c r="AJ123" s="80"/>
      <c r="AK123" s="114">
        <f>'Раздел 2'!H123</f>
        <v>0</v>
      </c>
    </row>
    <row r="124" spans="6:37" x14ac:dyDescent="0.2">
      <c r="F124" s="96" t="s">
        <v>229</v>
      </c>
      <c r="G124" s="54" t="s">
        <v>254</v>
      </c>
      <c r="H124" s="83">
        <f t="shared" si="10"/>
        <v>0</v>
      </c>
      <c r="I124" s="181"/>
      <c r="J124" s="181"/>
      <c r="K124" s="181"/>
      <c r="L124" s="181"/>
      <c r="M124" s="181"/>
      <c r="N124" s="181"/>
      <c r="O124" s="181"/>
      <c r="P124" s="181"/>
      <c r="Q124" s="181"/>
      <c r="R124" s="181"/>
      <c r="S124" s="181"/>
      <c r="T124" s="181"/>
      <c r="U124" s="181"/>
      <c r="V124" s="181"/>
      <c r="W124" s="181"/>
      <c r="X124" s="181"/>
      <c r="Y124" s="181"/>
      <c r="Z124" s="181"/>
      <c r="AA124" s="83">
        <f t="shared" si="11"/>
        <v>0</v>
      </c>
      <c r="AB124" s="80"/>
      <c r="AC124" s="80"/>
      <c r="AD124" s="80"/>
      <c r="AE124" s="80"/>
      <c r="AF124" s="83">
        <f t="shared" si="12"/>
        <v>0</v>
      </c>
      <c r="AG124" s="80"/>
      <c r="AH124" s="80"/>
      <c r="AI124" s="80"/>
      <c r="AJ124" s="80"/>
      <c r="AK124" s="114">
        <f>'Раздел 2'!H124</f>
        <v>0</v>
      </c>
    </row>
    <row r="125" spans="6:37" x14ac:dyDescent="0.2">
      <c r="F125" s="96" t="s">
        <v>231</v>
      </c>
      <c r="G125" s="54" t="s">
        <v>256</v>
      </c>
      <c r="H125" s="83">
        <f t="shared" si="10"/>
        <v>0</v>
      </c>
      <c r="I125" s="181"/>
      <c r="J125" s="181"/>
      <c r="K125" s="181"/>
      <c r="L125" s="181"/>
      <c r="M125" s="181"/>
      <c r="N125" s="181"/>
      <c r="O125" s="181"/>
      <c r="P125" s="181"/>
      <c r="Q125" s="181"/>
      <c r="R125" s="181"/>
      <c r="S125" s="181"/>
      <c r="T125" s="181"/>
      <c r="U125" s="181"/>
      <c r="V125" s="181"/>
      <c r="W125" s="181"/>
      <c r="X125" s="181"/>
      <c r="Y125" s="181"/>
      <c r="Z125" s="181"/>
      <c r="AA125" s="83">
        <f t="shared" si="11"/>
        <v>0</v>
      </c>
      <c r="AB125" s="80"/>
      <c r="AC125" s="80"/>
      <c r="AD125" s="80"/>
      <c r="AE125" s="80"/>
      <c r="AF125" s="83">
        <f t="shared" si="12"/>
        <v>0</v>
      </c>
      <c r="AG125" s="80"/>
      <c r="AH125" s="80"/>
      <c r="AI125" s="80"/>
      <c r="AJ125" s="80"/>
      <c r="AK125" s="114">
        <f>'Раздел 2'!H125</f>
        <v>0</v>
      </c>
    </row>
    <row r="126" spans="6:37" x14ac:dyDescent="0.2">
      <c r="F126" s="96" t="s">
        <v>233</v>
      </c>
      <c r="G126" s="54" t="s">
        <v>258</v>
      </c>
      <c r="H126" s="83">
        <f t="shared" si="10"/>
        <v>0</v>
      </c>
      <c r="I126" s="181"/>
      <c r="J126" s="181"/>
      <c r="K126" s="181"/>
      <c r="L126" s="181"/>
      <c r="M126" s="181"/>
      <c r="N126" s="181"/>
      <c r="O126" s="181"/>
      <c r="P126" s="181"/>
      <c r="Q126" s="181"/>
      <c r="R126" s="181"/>
      <c r="S126" s="181"/>
      <c r="T126" s="181"/>
      <c r="U126" s="181"/>
      <c r="V126" s="181"/>
      <c r="W126" s="181"/>
      <c r="X126" s="181"/>
      <c r="Y126" s="181"/>
      <c r="Z126" s="181"/>
      <c r="AA126" s="83">
        <f t="shared" si="11"/>
        <v>0</v>
      </c>
      <c r="AB126" s="80"/>
      <c r="AC126" s="80"/>
      <c r="AD126" s="80"/>
      <c r="AE126" s="80"/>
      <c r="AF126" s="83">
        <f t="shared" si="12"/>
        <v>0</v>
      </c>
      <c r="AG126" s="80"/>
      <c r="AH126" s="80"/>
      <c r="AI126" s="80"/>
      <c r="AJ126" s="80"/>
      <c r="AK126" s="114">
        <f>'Раздел 2'!H126</f>
        <v>0</v>
      </c>
    </row>
    <row r="127" spans="6:37" ht="25.5" x14ac:dyDescent="0.2">
      <c r="F127" s="98" t="s">
        <v>235</v>
      </c>
      <c r="G127" s="54" t="s">
        <v>260</v>
      </c>
      <c r="H127" s="83">
        <f t="shared" si="10"/>
        <v>0</v>
      </c>
      <c r="I127" s="181"/>
      <c r="J127" s="181"/>
      <c r="K127" s="181"/>
      <c r="L127" s="181"/>
      <c r="M127" s="181"/>
      <c r="N127" s="181"/>
      <c r="O127" s="181"/>
      <c r="P127" s="181"/>
      <c r="Q127" s="181"/>
      <c r="R127" s="181"/>
      <c r="S127" s="181"/>
      <c r="T127" s="181"/>
      <c r="U127" s="181"/>
      <c r="V127" s="181"/>
      <c r="W127" s="181"/>
      <c r="X127" s="181"/>
      <c r="Y127" s="181"/>
      <c r="Z127" s="181"/>
      <c r="AA127" s="83">
        <f t="shared" si="11"/>
        <v>0</v>
      </c>
      <c r="AB127" s="80"/>
      <c r="AC127" s="80"/>
      <c r="AD127" s="80"/>
      <c r="AE127" s="80"/>
      <c r="AF127" s="83">
        <f t="shared" si="12"/>
        <v>0</v>
      </c>
      <c r="AG127" s="80"/>
      <c r="AH127" s="80"/>
      <c r="AI127" s="80"/>
      <c r="AJ127" s="80"/>
      <c r="AK127" s="114">
        <f>'Раздел 2'!H127</f>
        <v>0</v>
      </c>
    </row>
    <row r="128" spans="6:37" x14ac:dyDescent="0.2">
      <c r="F128" s="98" t="s">
        <v>579</v>
      </c>
      <c r="G128" s="54" t="s">
        <v>262</v>
      </c>
      <c r="H128" s="83">
        <f t="shared" si="10"/>
        <v>0</v>
      </c>
      <c r="I128" s="181"/>
      <c r="J128" s="181"/>
      <c r="K128" s="181"/>
      <c r="L128" s="181"/>
      <c r="M128" s="181"/>
      <c r="N128" s="181"/>
      <c r="O128" s="181"/>
      <c r="P128" s="181"/>
      <c r="Q128" s="181"/>
      <c r="R128" s="181"/>
      <c r="S128" s="181"/>
      <c r="T128" s="181"/>
      <c r="U128" s="181"/>
      <c r="V128" s="181"/>
      <c r="W128" s="181"/>
      <c r="X128" s="181"/>
      <c r="Y128" s="181"/>
      <c r="Z128" s="181"/>
      <c r="AA128" s="83">
        <f t="shared" si="11"/>
        <v>0</v>
      </c>
      <c r="AB128" s="80"/>
      <c r="AC128" s="80"/>
      <c r="AD128" s="80"/>
      <c r="AE128" s="80"/>
      <c r="AF128" s="83">
        <f t="shared" si="12"/>
        <v>0</v>
      </c>
      <c r="AG128" s="80"/>
      <c r="AH128" s="80"/>
      <c r="AI128" s="80"/>
      <c r="AJ128" s="80"/>
      <c r="AK128" s="114">
        <f>'Раздел 2'!H128</f>
        <v>0</v>
      </c>
    </row>
    <row r="129" spans="6:37" ht="15" customHeight="1" x14ac:dyDescent="0.2">
      <c r="F129" s="96" t="s">
        <v>618</v>
      </c>
      <c r="G129" s="54" t="s">
        <v>264</v>
      </c>
      <c r="H129" s="83">
        <f t="shared" si="10"/>
        <v>0</v>
      </c>
      <c r="I129" s="181"/>
      <c r="J129" s="181"/>
      <c r="K129" s="181"/>
      <c r="L129" s="181"/>
      <c r="M129" s="181"/>
      <c r="N129" s="181"/>
      <c r="O129" s="181"/>
      <c r="P129" s="181"/>
      <c r="Q129" s="181"/>
      <c r="R129" s="181"/>
      <c r="S129" s="181"/>
      <c r="T129" s="181"/>
      <c r="U129" s="181"/>
      <c r="V129" s="181"/>
      <c r="W129" s="181"/>
      <c r="X129" s="181"/>
      <c r="Y129" s="181"/>
      <c r="Z129" s="181"/>
      <c r="AA129" s="83">
        <f t="shared" si="11"/>
        <v>0</v>
      </c>
      <c r="AB129" s="80"/>
      <c r="AC129" s="80"/>
      <c r="AD129" s="80"/>
      <c r="AE129" s="80"/>
      <c r="AF129" s="83">
        <f t="shared" si="12"/>
        <v>0</v>
      </c>
      <c r="AG129" s="80"/>
      <c r="AH129" s="80"/>
      <c r="AI129" s="80"/>
      <c r="AJ129" s="80"/>
      <c r="AK129" s="114">
        <f>'Раздел 2'!H129</f>
        <v>0</v>
      </c>
    </row>
    <row r="130" spans="6:37" ht="13.5" customHeight="1" x14ac:dyDescent="0.2">
      <c r="F130" s="96" t="s">
        <v>237</v>
      </c>
      <c r="G130" s="54" t="s">
        <v>266</v>
      </c>
      <c r="H130" s="83">
        <f t="shared" si="10"/>
        <v>0</v>
      </c>
      <c r="I130" s="181"/>
      <c r="J130" s="181"/>
      <c r="K130" s="181"/>
      <c r="L130" s="181"/>
      <c r="M130" s="181"/>
      <c r="N130" s="181"/>
      <c r="O130" s="181"/>
      <c r="P130" s="181"/>
      <c r="Q130" s="181"/>
      <c r="R130" s="181"/>
      <c r="S130" s="181"/>
      <c r="T130" s="181"/>
      <c r="U130" s="181"/>
      <c r="V130" s="181"/>
      <c r="W130" s="181"/>
      <c r="X130" s="181"/>
      <c r="Y130" s="181"/>
      <c r="Z130" s="181"/>
      <c r="AA130" s="83">
        <f t="shared" si="11"/>
        <v>0</v>
      </c>
      <c r="AB130" s="80"/>
      <c r="AC130" s="80"/>
      <c r="AD130" s="80"/>
      <c r="AE130" s="80"/>
      <c r="AF130" s="83">
        <f t="shared" si="12"/>
        <v>0</v>
      </c>
      <c r="AG130" s="80"/>
      <c r="AH130" s="80"/>
      <c r="AI130" s="80"/>
      <c r="AJ130" s="80"/>
      <c r="AK130" s="114">
        <f>'Раздел 2'!H130</f>
        <v>0</v>
      </c>
    </row>
    <row r="131" spans="6:37" ht="20.25" customHeight="1" x14ac:dyDescent="0.2">
      <c r="F131" s="96" t="s">
        <v>239</v>
      </c>
      <c r="G131" s="54" t="s">
        <v>268</v>
      </c>
      <c r="H131" s="83">
        <f t="shared" si="10"/>
        <v>0</v>
      </c>
      <c r="I131" s="181"/>
      <c r="J131" s="181"/>
      <c r="K131" s="181"/>
      <c r="L131" s="181"/>
      <c r="M131" s="181"/>
      <c r="N131" s="181"/>
      <c r="O131" s="181"/>
      <c r="P131" s="181"/>
      <c r="Q131" s="181"/>
      <c r="R131" s="181"/>
      <c r="S131" s="181"/>
      <c r="T131" s="181"/>
      <c r="U131" s="181"/>
      <c r="V131" s="181"/>
      <c r="W131" s="181"/>
      <c r="X131" s="181"/>
      <c r="Y131" s="181"/>
      <c r="Z131" s="181"/>
      <c r="AA131" s="83">
        <f t="shared" si="11"/>
        <v>0</v>
      </c>
      <c r="AB131" s="80"/>
      <c r="AC131" s="80"/>
      <c r="AD131" s="80"/>
      <c r="AE131" s="80"/>
      <c r="AF131" s="83">
        <f t="shared" si="12"/>
        <v>0</v>
      </c>
      <c r="AG131" s="80"/>
      <c r="AH131" s="80"/>
      <c r="AI131" s="80"/>
      <c r="AJ131" s="80"/>
      <c r="AK131" s="114">
        <f>'Раздел 2'!H131</f>
        <v>0</v>
      </c>
    </row>
    <row r="132" spans="6:37" x14ac:dyDescent="0.2">
      <c r="F132" s="96" t="s">
        <v>241</v>
      </c>
      <c r="G132" s="54" t="s">
        <v>270</v>
      </c>
      <c r="H132" s="83">
        <f t="shared" si="10"/>
        <v>0</v>
      </c>
      <c r="I132" s="181"/>
      <c r="J132" s="181"/>
      <c r="K132" s="181"/>
      <c r="L132" s="181"/>
      <c r="M132" s="181"/>
      <c r="N132" s="181"/>
      <c r="O132" s="181"/>
      <c r="P132" s="181"/>
      <c r="Q132" s="181"/>
      <c r="R132" s="181"/>
      <c r="S132" s="181"/>
      <c r="T132" s="181"/>
      <c r="U132" s="181"/>
      <c r="V132" s="181"/>
      <c r="W132" s="181"/>
      <c r="X132" s="181"/>
      <c r="Y132" s="181"/>
      <c r="Z132" s="181"/>
      <c r="AA132" s="83">
        <f t="shared" si="11"/>
        <v>0</v>
      </c>
      <c r="AB132" s="80"/>
      <c r="AC132" s="80"/>
      <c r="AD132" s="80"/>
      <c r="AE132" s="80"/>
      <c r="AF132" s="83">
        <f t="shared" si="12"/>
        <v>0</v>
      </c>
      <c r="AG132" s="80"/>
      <c r="AH132" s="80"/>
      <c r="AI132" s="80"/>
      <c r="AJ132" s="80"/>
      <c r="AK132" s="114">
        <f>'Раздел 2'!H132</f>
        <v>0</v>
      </c>
    </row>
    <row r="133" spans="6:37" x14ac:dyDescent="0.2">
      <c r="F133" s="96" t="s">
        <v>243</v>
      </c>
      <c r="G133" s="54" t="s">
        <v>272</v>
      </c>
      <c r="H133" s="83">
        <f t="shared" si="10"/>
        <v>0</v>
      </c>
      <c r="I133" s="181"/>
      <c r="J133" s="181"/>
      <c r="K133" s="181"/>
      <c r="L133" s="181"/>
      <c r="M133" s="181"/>
      <c r="N133" s="181"/>
      <c r="O133" s="181"/>
      <c r="P133" s="181"/>
      <c r="Q133" s="181"/>
      <c r="R133" s="181"/>
      <c r="S133" s="181"/>
      <c r="T133" s="181"/>
      <c r="U133" s="181"/>
      <c r="V133" s="181"/>
      <c r="W133" s="181"/>
      <c r="X133" s="181"/>
      <c r="Y133" s="181"/>
      <c r="Z133" s="181"/>
      <c r="AA133" s="83">
        <f t="shared" si="11"/>
        <v>0</v>
      </c>
      <c r="AB133" s="80"/>
      <c r="AC133" s="80"/>
      <c r="AD133" s="80"/>
      <c r="AE133" s="80"/>
      <c r="AF133" s="83">
        <f t="shared" si="12"/>
        <v>0</v>
      </c>
      <c r="AG133" s="80"/>
      <c r="AH133" s="80"/>
      <c r="AI133" s="80"/>
      <c r="AJ133" s="80"/>
      <c r="AK133" s="114">
        <f>'Раздел 2'!H133</f>
        <v>0</v>
      </c>
    </row>
    <row r="134" spans="6:37" x14ac:dyDescent="0.2">
      <c r="F134" s="96" t="s">
        <v>602</v>
      </c>
      <c r="G134" s="54" t="s">
        <v>274</v>
      </c>
      <c r="H134" s="83">
        <f t="shared" si="10"/>
        <v>0</v>
      </c>
      <c r="I134" s="181"/>
      <c r="J134" s="181"/>
      <c r="K134" s="181"/>
      <c r="L134" s="181"/>
      <c r="M134" s="181"/>
      <c r="N134" s="181"/>
      <c r="O134" s="181"/>
      <c r="P134" s="181"/>
      <c r="Q134" s="181"/>
      <c r="R134" s="181"/>
      <c r="S134" s="181"/>
      <c r="T134" s="181"/>
      <c r="U134" s="181"/>
      <c r="V134" s="181"/>
      <c r="W134" s="181"/>
      <c r="X134" s="181"/>
      <c r="Y134" s="181"/>
      <c r="Z134" s="181"/>
      <c r="AA134" s="83">
        <f t="shared" si="11"/>
        <v>0</v>
      </c>
      <c r="AB134" s="80"/>
      <c r="AC134" s="80"/>
      <c r="AD134" s="80"/>
      <c r="AE134" s="80"/>
      <c r="AF134" s="83">
        <f t="shared" si="12"/>
        <v>0</v>
      </c>
      <c r="AG134" s="80"/>
      <c r="AH134" s="80"/>
      <c r="AI134" s="80"/>
      <c r="AJ134" s="80"/>
      <c r="AK134" s="114">
        <f>'Раздел 2'!H134</f>
        <v>0</v>
      </c>
    </row>
    <row r="135" spans="6:37" x14ac:dyDescent="0.2">
      <c r="F135" s="96" t="s">
        <v>590</v>
      </c>
      <c r="G135" s="54" t="s">
        <v>276</v>
      </c>
      <c r="H135" s="83">
        <f t="shared" si="10"/>
        <v>0</v>
      </c>
      <c r="I135" s="181"/>
      <c r="J135" s="181"/>
      <c r="K135" s="181"/>
      <c r="L135" s="181"/>
      <c r="M135" s="181"/>
      <c r="N135" s="181"/>
      <c r="O135" s="181"/>
      <c r="P135" s="181"/>
      <c r="Q135" s="181"/>
      <c r="R135" s="181"/>
      <c r="S135" s="181"/>
      <c r="T135" s="181"/>
      <c r="U135" s="181"/>
      <c r="V135" s="181"/>
      <c r="W135" s="181"/>
      <c r="X135" s="181"/>
      <c r="Y135" s="181"/>
      <c r="Z135" s="181"/>
      <c r="AA135" s="83">
        <f t="shared" si="11"/>
        <v>0</v>
      </c>
      <c r="AB135" s="80"/>
      <c r="AC135" s="80"/>
      <c r="AD135" s="80"/>
      <c r="AE135" s="80"/>
      <c r="AF135" s="83">
        <f t="shared" si="12"/>
        <v>0</v>
      </c>
      <c r="AG135" s="80"/>
      <c r="AH135" s="80"/>
      <c r="AI135" s="80"/>
      <c r="AJ135" s="80"/>
      <c r="AK135" s="114">
        <f>'Раздел 2'!H135</f>
        <v>0</v>
      </c>
    </row>
    <row r="136" spans="6:37" x14ac:dyDescent="0.2">
      <c r="F136" s="96" t="s">
        <v>245</v>
      </c>
      <c r="G136" s="54" t="s">
        <v>278</v>
      </c>
      <c r="H136" s="83">
        <f t="shared" si="10"/>
        <v>0</v>
      </c>
      <c r="I136" s="181"/>
      <c r="J136" s="181"/>
      <c r="K136" s="181"/>
      <c r="L136" s="181"/>
      <c r="M136" s="181"/>
      <c r="N136" s="181"/>
      <c r="O136" s="181"/>
      <c r="P136" s="181"/>
      <c r="Q136" s="181"/>
      <c r="R136" s="181"/>
      <c r="S136" s="181"/>
      <c r="T136" s="181"/>
      <c r="U136" s="181"/>
      <c r="V136" s="181"/>
      <c r="W136" s="181"/>
      <c r="X136" s="181"/>
      <c r="Y136" s="181"/>
      <c r="Z136" s="181"/>
      <c r="AA136" s="83">
        <f t="shared" si="11"/>
        <v>0</v>
      </c>
      <c r="AB136" s="80"/>
      <c r="AC136" s="80"/>
      <c r="AD136" s="80"/>
      <c r="AE136" s="80"/>
      <c r="AF136" s="83">
        <f t="shared" si="12"/>
        <v>0</v>
      </c>
      <c r="AG136" s="80"/>
      <c r="AH136" s="80"/>
      <c r="AI136" s="80"/>
      <c r="AJ136" s="80"/>
      <c r="AK136" s="114">
        <f>'Раздел 2'!H136</f>
        <v>0</v>
      </c>
    </row>
    <row r="137" spans="6:37" x14ac:dyDescent="0.2">
      <c r="F137" s="96" t="s">
        <v>247</v>
      </c>
      <c r="G137" s="54" t="s">
        <v>280</v>
      </c>
      <c r="H137" s="83">
        <f t="shared" si="10"/>
        <v>0</v>
      </c>
      <c r="I137" s="181"/>
      <c r="J137" s="181"/>
      <c r="K137" s="181"/>
      <c r="L137" s="181"/>
      <c r="M137" s="181"/>
      <c r="N137" s="181"/>
      <c r="O137" s="181"/>
      <c r="P137" s="181"/>
      <c r="Q137" s="181"/>
      <c r="R137" s="181"/>
      <c r="S137" s="181"/>
      <c r="T137" s="181"/>
      <c r="U137" s="181"/>
      <c r="V137" s="181"/>
      <c r="W137" s="181"/>
      <c r="X137" s="181"/>
      <c r="Y137" s="181"/>
      <c r="Z137" s="181"/>
      <c r="AA137" s="83">
        <f t="shared" si="11"/>
        <v>0</v>
      </c>
      <c r="AB137" s="80"/>
      <c r="AC137" s="80"/>
      <c r="AD137" s="80"/>
      <c r="AE137" s="80"/>
      <c r="AF137" s="83">
        <f t="shared" si="12"/>
        <v>0</v>
      </c>
      <c r="AG137" s="80"/>
      <c r="AH137" s="80"/>
      <c r="AI137" s="80"/>
      <c r="AJ137" s="80"/>
      <c r="AK137" s="114">
        <f>'Раздел 2'!H137</f>
        <v>0</v>
      </c>
    </row>
    <row r="138" spans="6:37" x14ac:dyDescent="0.2">
      <c r="F138" s="96" t="s">
        <v>249</v>
      </c>
      <c r="G138" s="54" t="s">
        <v>282</v>
      </c>
      <c r="H138" s="83">
        <f t="shared" si="10"/>
        <v>0</v>
      </c>
      <c r="I138" s="181"/>
      <c r="J138" s="181"/>
      <c r="K138" s="181"/>
      <c r="L138" s="181"/>
      <c r="M138" s="181"/>
      <c r="N138" s="181"/>
      <c r="O138" s="181"/>
      <c r="P138" s="181"/>
      <c r="Q138" s="181"/>
      <c r="R138" s="181"/>
      <c r="S138" s="181"/>
      <c r="T138" s="181"/>
      <c r="U138" s="181"/>
      <c r="V138" s="181"/>
      <c r="W138" s="181"/>
      <c r="X138" s="181"/>
      <c r="Y138" s="181"/>
      <c r="Z138" s="181"/>
      <c r="AA138" s="83">
        <f t="shared" si="11"/>
        <v>0</v>
      </c>
      <c r="AB138" s="80"/>
      <c r="AC138" s="80"/>
      <c r="AD138" s="80"/>
      <c r="AE138" s="80"/>
      <c r="AF138" s="83">
        <f t="shared" si="12"/>
        <v>0</v>
      </c>
      <c r="AG138" s="80"/>
      <c r="AH138" s="80"/>
      <c r="AI138" s="80"/>
      <c r="AJ138" s="80"/>
      <c r="AK138" s="114">
        <f>'Раздел 2'!H138</f>
        <v>0</v>
      </c>
    </row>
    <row r="139" spans="6:37" x14ac:dyDescent="0.2">
      <c r="F139" s="96" t="s">
        <v>251</v>
      </c>
      <c r="G139" s="54" t="s">
        <v>284</v>
      </c>
      <c r="H139" s="83">
        <f t="shared" ref="H139:H202" si="17">SUM(I139:Z139)</f>
        <v>0</v>
      </c>
      <c r="I139" s="181"/>
      <c r="J139" s="181"/>
      <c r="K139" s="181"/>
      <c r="L139" s="181"/>
      <c r="M139" s="181"/>
      <c r="N139" s="181"/>
      <c r="O139" s="181"/>
      <c r="P139" s="181"/>
      <c r="Q139" s="181"/>
      <c r="R139" s="181"/>
      <c r="S139" s="181"/>
      <c r="T139" s="181"/>
      <c r="U139" s="181"/>
      <c r="V139" s="181"/>
      <c r="W139" s="181"/>
      <c r="X139" s="181"/>
      <c r="Y139" s="181"/>
      <c r="Z139" s="181"/>
      <c r="AA139" s="83">
        <f t="shared" ref="AA139:AA201" si="18">SUM(AB139:AE139)</f>
        <v>0</v>
      </c>
      <c r="AB139" s="80"/>
      <c r="AC139" s="80"/>
      <c r="AD139" s="80"/>
      <c r="AE139" s="80"/>
      <c r="AF139" s="83">
        <f t="shared" ref="AF139:AF201" si="19">SUM(AG139:AJ139)</f>
        <v>0</v>
      </c>
      <c r="AG139" s="80"/>
      <c r="AH139" s="80"/>
      <c r="AI139" s="80"/>
      <c r="AJ139" s="80"/>
      <c r="AK139" s="114">
        <f>'Раздел 2'!H139</f>
        <v>0</v>
      </c>
    </row>
    <row r="140" spans="6:37" x14ac:dyDescent="0.2">
      <c r="F140" s="96" t="s">
        <v>253</v>
      </c>
      <c r="G140" s="54" t="s">
        <v>286</v>
      </c>
      <c r="H140" s="83">
        <f t="shared" si="17"/>
        <v>0</v>
      </c>
      <c r="I140" s="181"/>
      <c r="J140" s="181"/>
      <c r="K140" s="181"/>
      <c r="L140" s="181"/>
      <c r="M140" s="181"/>
      <c r="N140" s="181"/>
      <c r="O140" s="181"/>
      <c r="P140" s="181"/>
      <c r="Q140" s="181"/>
      <c r="R140" s="181"/>
      <c r="S140" s="181"/>
      <c r="T140" s="181"/>
      <c r="U140" s="181"/>
      <c r="V140" s="181"/>
      <c r="W140" s="181"/>
      <c r="X140" s="181"/>
      <c r="Y140" s="181"/>
      <c r="Z140" s="181"/>
      <c r="AA140" s="83">
        <f t="shared" si="18"/>
        <v>0</v>
      </c>
      <c r="AB140" s="80"/>
      <c r="AC140" s="80"/>
      <c r="AD140" s="80"/>
      <c r="AE140" s="80"/>
      <c r="AF140" s="83">
        <f t="shared" si="19"/>
        <v>0</v>
      </c>
      <c r="AG140" s="80"/>
      <c r="AH140" s="80"/>
      <c r="AI140" s="80"/>
      <c r="AJ140" s="80"/>
      <c r="AK140" s="114">
        <f>'Раздел 2'!H140</f>
        <v>0</v>
      </c>
    </row>
    <row r="141" spans="6:37" x14ac:dyDescent="0.2">
      <c r="F141" s="96" t="s">
        <v>255</v>
      </c>
      <c r="G141" s="54" t="s">
        <v>288</v>
      </c>
      <c r="H141" s="83">
        <f t="shared" si="17"/>
        <v>0</v>
      </c>
      <c r="I141" s="181"/>
      <c r="J141" s="181"/>
      <c r="K141" s="181"/>
      <c r="L141" s="181"/>
      <c r="M141" s="181"/>
      <c r="N141" s="181"/>
      <c r="O141" s="181"/>
      <c r="P141" s="181"/>
      <c r="Q141" s="181"/>
      <c r="R141" s="181"/>
      <c r="S141" s="181"/>
      <c r="T141" s="181"/>
      <c r="U141" s="181"/>
      <c r="V141" s="181"/>
      <c r="W141" s="181"/>
      <c r="X141" s="181"/>
      <c r="Y141" s="181"/>
      <c r="Z141" s="181"/>
      <c r="AA141" s="83">
        <f t="shared" si="18"/>
        <v>0</v>
      </c>
      <c r="AB141" s="80"/>
      <c r="AC141" s="80"/>
      <c r="AD141" s="80"/>
      <c r="AE141" s="80"/>
      <c r="AF141" s="83">
        <f t="shared" si="19"/>
        <v>0</v>
      </c>
      <c r="AG141" s="80"/>
      <c r="AH141" s="80"/>
      <c r="AI141" s="80"/>
      <c r="AJ141" s="80"/>
      <c r="AK141" s="114">
        <f>'Раздел 2'!H141</f>
        <v>0</v>
      </c>
    </row>
    <row r="142" spans="6:37" x14ac:dyDescent="0.2">
      <c r="F142" s="96" t="s">
        <v>580</v>
      </c>
      <c r="G142" s="54" t="s">
        <v>290</v>
      </c>
      <c r="H142" s="83">
        <f t="shared" si="17"/>
        <v>0</v>
      </c>
      <c r="I142" s="181"/>
      <c r="J142" s="181"/>
      <c r="K142" s="181"/>
      <c r="L142" s="181"/>
      <c r="M142" s="181"/>
      <c r="N142" s="181"/>
      <c r="O142" s="181"/>
      <c r="P142" s="181"/>
      <c r="Q142" s="181"/>
      <c r="R142" s="181"/>
      <c r="S142" s="181"/>
      <c r="T142" s="181"/>
      <c r="U142" s="181"/>
      <c r="V142" s="181"/>
      <c r="W142" s="181"/>
      <c r="X142" s="181"/>
      <c r="Y142" s="181"/>
      <c r="Z142" s="181"/>
      <c r="AA142" s="83">
        <f t="shared" si="18"/>
        <v>0</v>
      </c>
      <c r="AB142" s="80"/>
      <c r="AC142" s="80"/>
      <c r="AD142" s="80"/>
      <c r="AE142" s="80"/>
      <c r="AF142" s="83">
        <f t="shared" si="19"/>
        <v>0</v>
      </c>
      <c r="AG142" s="80"/>
      <c r="AH142" s="80"/>
      <c r="AI142" s="80"/>
      <c r="AJ142" s="80"/>
      <c r="AK142" s="114">
        <f>'Раздел 2'!H142</f>
        <v>0</v>
      </c>
    </row>
    <row r="143" spans="6:37" x14ac:dyDescent="0.2">
      <c r="F143" s="96" t="s">
        <v>257</v>
      </c>
      <c r="G143" s="54" t="s">
        <v>292</v>
      </c>
      <c r="H143" s="83">
        <f t="shared" si="17"/>
        <v>0</v>
      </c>
      <c r="I143" s="81">
        <f>SUM(I144:I145)</f>
        <v>0</v>
      </c>
      <c r="J143" s="81">
        <f t="shared" ref="J143:AJ143" si="20">SUM(J144:J145)</f>
        <v>0</v>
      </c>
      <c r="K143" s="81">
        <f t="shared" si="20"/>
        <v>0</v>
      </c>
      <c r="L143" s="81">
        <f t="shared" si="20"/>
        <v>0</v>
      </c>
      <c r="M143" s="81">
        <f t="shared" si="20"/>
        <v>0</v>
      </c>
      <c r="N143" s="81">
        <f t="shared" si="20"/>
        <v>0</v>
      </c>
      <c r="O143" s="81">
        <f t="shared" si="20"/>
        <v>0</v>
      </c>
      <c r="P143" s="81">
        <f t="shared" si="20"/>
        <v>0</v>
      </c>
      <c r="Q143" s="81">
        <f t="shared" si="20"/>
        <v>0</v>
      </c>
      <c r="R143" s="81">
        <f t="shared" si="20"/>
        <v>0</v>
      </c>
      <c r="S143" s="81">
        <f t="shared" si="20"/>
        <v>0</v>
      </c>
      <c r="T143" s="81">
        <f t="shared" si="20"/>
        <v>0</v>
      </c>
      <c r="U143" s="81">
        <f t="shared" si="20"/>
        <v>0</v>
      </c>
      <c r="V143" s="81">
        <f t="shared" si="20"/>
        <v>0</v>
      </c>
      <c r="W143" s="81">
        <f t="shared" si="20"/>
        <v>0</v>
      </c>
      <c r="X143" s="81">
        <f t="shared" si="20"/>
        <v>0</v>
      </c>
      <c r="Y143" s="81">
        <f t="shared" si="20"/>
        <v>0</v>
      </c>
      <c r="Z143" s="81">
        <f t="shared" si="20"/>
        <v>0</v>
      </c>
      <c r="AA143" s="81">
        <f t="shared" si="20"/>
        <v>0</v>
      </c>
      <c r="AB143" s="81">
        <f t="shared" si="20"/>
        <v>0</v>
      </c>
      <c r="AC143" s="81">
        <f t="shared" si="20"/>
        <v>0</v>
      </c>
      <c r="AD143" s="81">
        <f t="shared" si="20"/>
        <v>0</v>
      </c>
      <c r="AE143" s="81">
        <f t="shared" si="20"/>
        <v>0</v>
      </c>
      <c r="AF143" s="81">
        <f t="shared" si="20"/>
        <v>0</v>
      </c>
      <c r="AG143" s="81">
        <f t="shared" si="20"/>
        <v>0</v>
      </c>
      <c r="AH143" s="81">
        <f t="shared" si="20"/>
        <v>0</v>
      </c>
      <c r="AI143" s="81">
        <f t="shared" si="20"/>
        <v>0</v>
      </c>
      <c r="AJ143" s="81">
        <f t="shared" si="20"/>
        <v>0</v>
      </c>
      <c r="AK143" s="114">
        <f>'Раздел 2'!H143</f>
        <v>0</v>
      </c>
    </row>
    <row r="144" spans="6:37" ht="25.5" x14ac:dyDescent="0.2">
      <c r="F144" s="97" t="s">
        <v>259</v>
      </c>
      <c r="G144" s="54" t="s">
        <v>294</v>
      </c>
      <c r="H144" s="83">
        <f t="shared" si="17"/>
        <v>0</v>
      </c>
      <c r="I144" s="181"/>
      <c r="J144" s="181"/>
      <c r="K144" s="181"/>
      <c r="L144" s="181"/>
      <c r="M144" s="181"/>
      <c r="N144" s="181"/>
      <c r="O144" s="181"/>
      <c r="P144" s="181"/>
      <c r="Q144" s="181"/>
      <c r="R144" s="181"/>
      <c r="S144" s="181"/>
      <c r="T144" s="181"/>
      <c r="U144" s="181"/>
      <c r="V144" s="181"/>
      <c r="W144" s="181"/>
      <c r="X144" s="181"/>
      <c r="Y144" s="181"/>
      <c r="Z144" s="181"/>
      <c r="AA144" s="83">
        <f t="shared" si="18"/>
        <v>0</v>
      </c>
      <c r="AB144" s="80"/>
      <c r="AC144" s="80"/>
      <c r="AD144" s="80"/>
      <c r="AE144" s="80"/>
      <c r="AF144" s="83">
        <f t="shared" si="19"/>
        <v>0</v>
      </c>
      <c r="AG144" s="80"/>
      <c r="AH144" s="80"/>
      <c r="AI144" s="80"/>
      <c r="AJ144" s="80"/>
      <c r="AK144" s="114">
        <f>'Раздел 2'!H144</f>
        <v>0</v>
      </c>
    </row>
    <row r="145" spans="6:37" x14ac:dyDescent="0.2">
      <c r="F145" s="97" t="s">
        <v>261</v>
      </c>
      <c r="G145" s="54" t="s">
        <v>296</v>
      </c>
      <c r="H145" s="83">
        <f t="shared" si="17"/>
        <v>0</v>
      </c>
      <c r="I145" s="181"/>
      <c r="J145" s="181"/>
      <c r="K145" s="181"/>
      <c r="L145" s="181"/>
      <c r="M145" s="181"/>
      <c r="N145" s="181"/>
      <c r="O145" s="181"/>
      <c r="P145" s="181"/>
      <c r="Q145" s="181"/>
      <c r="R145" s="181"/>
      <c r="S145" s="181"/>
      <c r="T145" s="181"/>
      <c r="U145" s="181"/>
      <c r="V145" s="181"/>
      <c r="W145" s="181"/>
      <c r="X145" s="181"/>
      <c r="Y145" s="181"/>
      <c r="Z145" s="181"/>
      <c r="AA145" s="83">
        <f t="shared" si="18"/>
        <v>0</v>
      </c>
      <c r="AB145" s="80"/>
      <c r="AC145" s="80"/>
      <c r="AD145" s="80"/>
      <c r="AE145" s="80"/>
      <c r="AF145" s="83">
        <f t="shared" si="19"/>
        <v>0</v>
      </c>
      <c r="AG145" s="80"/>
      <c r="AH145" s="80"/>
      <c r="AI145" s="80"/>
      <c r="AJ145" s="80"/>
      <c r="AK145" s="114">
        <f>'Раздел 2'!H145</f>
        <v>0</v>
      </c>
    </row>
    <row r="146" spans="6:37" x14ac:dyDescent="0.2">
      <c r="F146" s="96" t="s">
        <v>263</v>
      </c>
      <c r="G146" s="54" t="s">
        <v>298</v>
      </c>
      <c r="H146" s="83">
        <f t="shared" si="17"/>
        <v>0</v>
      </c>
      <c r="I146" s="181"/>
      <c r="J146" s="181"/>
      <c r="K146" s="181"/>
      <c r="L146" s="181"/>
      <c r="M146" s="181"/>
      <c r="N146" s="181"/>
      <c r="O146" s="181"/>
      <c r="P146" s="181"/>
      <c r="Q146" s="181"/>
      <c r="R146" s="181"/>
      <c r="S146" s="181"/>
      <c r="T146" s="181"/>
      <c r="U146" s="181"/>
      <c r="V146" s="181"/>
      <c r="W146" s="181"/>
      <c r="X146" s="181"/>
      <c r="Y146" s="181"/>
      <c r="Z146" s="181"/>
      <c r="AA146" s="83">
        <f t="shared" si="18"/>
        <v>0</v>
      </c>
      <c r="AB146" s="80"/>
      <c r="AC146" s="80"/>
      <c r="AD146" s="80"/>
      <c r="AE146" s="80"/>
      <c r="AF146" s="83">
        <f t="shared" si="19"/>
        <v>0</v>
      </c>
      <c r="AG146" s="80"/>
      <c r="AH146" s="80"/>
      <c r="AI146" s="80"/>
      <c r="AJ146" s="80"/>
      <c r="AK146" s="114">
        <f>'Раздел 2'!H146</f>
        <v>0</v>
      </c>
    </row>
    <row r="147" spans="6:37" x14ac:dyDescent="0.2">
      <c r="F147" s="96" t="s">
        <v>265</v>
      </c>
      <c r="G147" s="54" t="s">
        <v>300</v>
      </c>
      <c r="H147" s="83">
        <f t="shared" si="17"/>
        <v>0</v>
      </c>
      <c r="I147" s="181"/>
      <c r="J147" s="181"/>
      <c r="K147" s="181"/>
      <c r="L147" s="181"/>
      <c r="M147" s="181"/>
      <c r="N147" s="181"/>
      <c r="O147" s="181"/>
      <c r="P147" s="181"/>
      <c r="Q147" s="181"/>
      <c r="R147" s="181"/>
      <c r="S147" s="181"/>
      <c r="T147" s="181"/>
      <c r="U147" s="181"/>
      <c r="V147" s="181"/>
      <c r="W147" s="181"/>
      <c r="X147" s="181"/>
      <c r="Y147" s="181"/>
      <c r="Z147" s="181"/>
      <c r="AA147" s="83">
        <f t="shared" si="18"/>
        <v>0</v>
      </c>
      <c r="AB147" s="80"/>
      <c r="AC147" s="80"/>
      <c r="AD147" s="80"/>
      <c r="AE147" s="80"/>
      <c r="AF147" s="83">
        <f t="shared" si="19"/>
        <v>0</v>
      </c>
      <c r="AG147" s="80"/>
      <c r="AH147" s="80"/>
      <c r="AI147" s="80"/>
      <c r="AJ147" s="80"/>
      <c r="AK147" s="114">
        <f>'Раздел 2'!H147</f>
        <v>0</v>
      </c>
    </row>
    <row r="148" spans="6:37" x14ac:dyDescent="0.2">
      <c r="F148" s="96" t="s">
        <v>267</v>
      </c>
      <c r="G148" s="54" t="s">
        <v>302</v>
      </c>
      <c r="H148" s="83">
        <f t="shared" si="17"/>
        <v>0</v>
      </c>
      <c r="I148" s="181"/>
      <c r="J148" s="181"/>
      <c r="K148" s="181"/>
      <c r="L148" s="181"/>
      <c r="M148" s="181"/>
      <c r="N148" s="181"/>
      <c r="O148" s="181"/>
      <c r="P148" s="181"/>
      <c r="Q148" s="181"/>
      <c r="R148" s="181"/>
      <c r="S148" s="181"/>
      <c r="T148" s="181"/>
      <c r="U148" s="181"/>
      <c r="V148" s="181"/>
      <c r="W148" s="181"/>
      <c r="X148" s="181"/>
      <c r="Y148" s="181"/>
      <c r="Z148" s="181"/>
      <c r="AA148" s="83">
        <f t="shared" si="18"/>
        <v>0</v>
      </c>
      <c r="AB148" s="80"/>
      <c r="AC148" s="80"/>
      <c r="AD148" s="80"/>
      <c r="AE148" s="80"/>
      <c r="AF148" s="83">
        <f t="shared" si="19"/>
        <v>0</v>
      </c>
      <c r="AG148" s="80"/>
      <c r="AH148" s="80"/>
      <c r="AI148" s="80"/>
      <c r="AJ148" s="80"/>
      <c r="AK148" s="114">
        <f>'Раздел 2'!H148</f>
        <v>0</v>
      </c>
    </row>
    <row r="149" spans="6:37" x14ac:dyDescent="0.2">
      <c r="F149" s="96" t="s">
        <v>269</v>
      </c>
      <c r="G149" s="54" t="s">
        <v>304</v>
      </c>
      <c r="H149" s="83">
        <f t="shared" si="17"/>
        <v>0</v>
      </c>
      <c r="I149" s="181"/>
      <c r="J149" s="181"/>
      <c r="K149" s="181"/>
      <c r="L149" s="181"/>
      <c r="M149" s="181"/>
      <c r="N149" s="181"/>
      <c r="O149" s="181"/>
      <c r="P149" s="181"/>
      <c r="Q149" s="181"/>
      <c r="R149" s="181"/>
      <c r="S149" s="181"/>
      <c r="T149" s="181"/>
      <c r="U149" s="181"/>
      <c r="V149" s="181"/>
      <c r="W149" s="181"/>
      <c r="X149" s="181"/>
      <c r="Y149" s="181"/>
      <c r="Z149" s="181"/>
      <c r="AA149" s="83">
        <f t="shared" si="18"/>
        <v>0</v>
      </c>
      <c r="AB149" s="80"/>
      <c r="AC149" s="80"/>
      <c r="AD149" s="80"/>
      <c r="AE149" s="80"/>
      <c r="AF149" s="83">
        <f t="shared" si="19"/>
        <v>0</v>
      </c>
      <c r="AG149" s="80"/>
      <c r="AH149" s="80"/>
      <c r="AI149" s="80"/>
      <c r="AJ149" s="80"/>
      <c r="AK149" s="114">
        <f>'Раздел 2'!H149</f>
        <v>0</v>
      </c>
    </row>
    <row r="150" spans="6:37" x14ac:dyDescent="0.2">
      <c r="F150" s="96" t="s">
        <v>271</v>
      </c>
      <c r="G150" s="54" t="s">
        <v>306</v>
      </c>
      <c r="H150" s="83">
        <f t="shared" si="17"/>
        <v>0</v>
      </c>
      <c r="I150" s="181"/>
      <c r="J150" s="181"/>
      <c r="K150" s="181"/>
      <c r="L150" s="181"/>
      <c r="M150" s="181"/>
      <c r="N150" s="181"/>
      <c r="O150" s="181"/>
      <c r="P150" s="181"/>
      <c r="Q150" s="181"/>
      <c r="R150" s="181"/>
      <c r="S150" s="181"/>
      <c r="T150" s="181"/>
      <c r="U150" s="181"/>
      <c r="V150" s="181"/>
      <c r="W150" s="181"/>
      <c r="X150" s="181"/>
      <c r="Y150" s="181"/>
      <c r="Z150" s="181"/>
      <c r="AA150" s="83">
        <f t="shared" si="18"/>
        <v>0</v>
      </c>
      <c r="AB150" s="80"/>
      <c r="AC150" s="80"/>
      <c r="AD150" s="80"/>
      <c r="AE150" s="80"/>
      <c r="AF150" s="83">
        <f t="shared" si="19"/>
        <v>0</v>
      </c>
      <c r="AG150" s="80"/>
      <c r="AH150" s="80"/>
      <c r="AI150" s="80"/>
      <c r="AJ150" s="80"/>
      <c r="AK150" s="114">
        <f>'Раздел 2'!H150</f>
        <v>0</v>
      </c>
    </row>
    <row r="151" spans="6:37" x14ac:dyDescent="0.2">
      <c r="F151" s="96" t="s">
        <v>273</v>
      </c>
      <c r="G151" s="54" t="s">
        <v>308</v>
      </c>
      <c r="H151" s="83">
        <f t="shared" si="17"/>
        <v>0</v>
      </c>
      <c r="I151" s="81">
        <f>SUM(I152:I153)</f>
        <v>0</v>
      </c>
      <c r="J151" s="81">
        <f t="shared" ref="J151:AJ151" si="21">SUM(J152:J153)</f>
        <v>0</v>
      </c>
      <c r="K151" s="81">
        <f t="shared" si="21"/>
        <v>0</v>
      </c>
      <c r="L151" s="81">
        <f t="shared" si="21"/>
        <v>0</v>
      </c>
      <c r="M151" s="81">
        <f t="shared" si="21"/>
        <v>0</v>
      </c>
      <c r="N151" s="81">
        <f t="shared" si="21"/>
        <v>0</v>
      </c>
      <c r="O151" s="81">
        <f t="shared" si="21"/>
        <v>0</v>
      </c>
      <c r="P151" s="81">
        <f t="shared" si="21"/>
        <v>0</v>
      </c>
      <c r="Q151" s="81">
        <f t="shared" si="21"/>
        <v>0</v>
      </c>
      <c r="R151" s="81">
        <f t="shared" si="21"/>
        <v>0</v>
      </c>
      <c r="S151" s="81">
        <f t="shared" si="21"/>
        <v>0</v>
      </c>
      <c r="T151" s="81">
        <f t="shared" si="21"/>
        <v>0</v>
      </c>
      <c r="U151" s="81">
        <f t="shared" si="21"/>
        <v>0</v>
      </c>
      <c r="V151" s="81">
        <f t="shared" si="21"/>
        <v>0</v>
      </c>
      <c r="W151" s="81">
        <f t="shared" si="21"/>
        <v>0</v>
      </c>
      <c r="X151" s="81">
        <f t="shared" si="21"/>
        <v>0</v>
      </c>
      <c r="Y151" s="81">
        <f t="shared" si="21"/>
        <v>0</v>
      </c>
      <c r="Z151" s="81">
        <f t="shared" si="21"/>
        <v>0</v>
      </c>
      <c r="AA151" s="81">
        <f t="shared" si="21"/>
        <v>0</v>
      </c>
      <c r="AB151" s="81">
        <f t="shared" si="21"/>
        <v>0</v>
      </c>
      <c r="AC151" s="81">
        <f t="shared" si="21"/>
        <v>0</v>
      </c>
      <c r="AD151" s="81">
        <f t="shared" si="21"/>
        <v>0</v>
      </c>
      <c r="AE151" s="81">
        <f t="shared" si="21"/>
        <v>0</v>
      </c>
      <c r="AF151" s="81">
        <f t="shared" si="21"/>
        <v>0</v>
      </c>
      <c r="AG151" s="81">
        <f t="shared" si="21"/>
        <v>0</v>
      </c>
      <c r="AH151" s="81">
        <f t="shared" si="21"/>
        <v>0</v>
      </c>
      <c r="AI151" s="81">
        <f t="shared" si="21"/>
        <v>0</v>
      </c>
      <c r="AJ151" s="81">
        <f t="shared" si="21"/>
        <v>0</v>
      </c>
      <c r="AK151" s="114">
        <f>'Раздел 2'!H151</f>
        <v>0</v>
      </c>
    </row>
    <row r="152" spans="6:37" ht="25.5" x14ac:dyDescent="0.2">
      <c r="F152" s="97" t="s">
        <v>275</v>
      </c>
      <c r="G152" s="54" t="s">
        <v>310</v>
      </c>
      <c r="H152" s="83">
        <f t="shared" si="17"/>
        <v>0</v>
      </c>
      <c r="I152" s="181"/>
      <c r="J152" s="181"/>
      <c r="K152" s="181"/>
      <c r="L152" s="181"/>
      <c r="M152" s="181"/>
      <c r="N152" s="181"/>
      <c r="O152" s="181"/>
      <c r="P152" s="181"/>
      <c r="Q152" s="181"/>
      <c r="R152" s="181"/>
      <c r="S152" s="181"/>
      <c r="T152" s="181"/>
      <c r="U152" s="181"/>
      <c r="V152" s="181"/>
      <c r="W152" s="181"/>
      <c r="X152" s="181"/>
      <c r="Y152" s="181"/>
      <c r="Z152" s="181"/>
      <c r="AA152" s="83">
        <f t="shared" si="18"/>
        <v>0</v>
      </c>
      <c r="AB152" s="80"/>
      <c r="AC152" s="80"/>
      <c r="AD152" s="80"/>
      <c r="AE152" s="80"/>
      <c r="AF152" s="83">
        <f t="shared" si="19"/>
        <v>0</v>
      </c>
      <c r="AG152" s="80"/>
      <c r="AH152" s="80"/>
      <c r="AI152" s="80"/>
      <c r="AJ152" s="80"/>
      <c r="AK152" s="114">
        <f>'Раздел 2'!H152</f>
        <v>0</v>
      </c>
    </row>
    <row r="153" spans="6:37" x14ac:dyDescent="0.2">
      <c r="F153" s="97" t="s">
        <v>277</v>
      </c>
      <c r="G153" s="54" t="s">
        <v>312</v>
      </c>
      <c r="H153" s="83">
        <f t="shared" si="17"/>
        <v>0</v>
      </c>
      <c r="I153" s="181"/>
      <c r="J153" s="181"/>
      <c r="K153" s="181"/>
      <c r="L153" s="181"/>
      <c r="M153" s="181"/>
      <c r="N153" s="181"/>
      <c r="O153" s="181"/>
      <c r="P153" s="181"/>
      <c r="Q153" s="181"/>
      <c r="R153" s="181"/>
      <c r="S153" s="181"/>
      <c r="T153" s="181"/>
      <c r="U153" s="181"/>
      <c r="V153" s="181"/>
      <c r="W153" s="181"/>
      <c r="X153" s="181"/>
      <c r="Y153" s="181"/>
      <c r="Z153" s="181"/>
      <c r="AA153" s="83">
        <f t="shared" si="18"/>
        <v>0</v>
      </c>
      <c r="AB153" s="80"/>
      <c r="AC153" s="80"/>
      <c r="AD153" s="80"/>
      <c r="AE153" s="80"/>
      <c r="AF153" s="83">
        <f t="shared" si="19"/>
        <v>0</v>
      </c>
      <c r="AG153" s="80"/>
      <c r="AH153" s="80"/>
      <c r="AI153" s="80"/>
      <c r="AJ153" s="80"/>
      <c r="AK153" s="114">
        <f>'Раздел 2'!H153</f>
        <v>0</v>
      </c>
    </row>
    <row r="154" spans="6:37" x14ac:dyDescent="0.2">
      <c r="F154" s="96" t="s">
        <v>279</v>
      </c>
      <c r="G154" s="54" t="s">
        <v>314</v>
      </c>
      <c r="H154" s="83">
        <f t="shared" si="17"/>
        <v>0</v>
      </c>
      <c r="I154" s="81">
        <f>SUM(I155:I158)</f>
        <v>0</v>
      </c>
      <c r="J154" s="81">
        <f t="shared" ref="J154:AJ154" si="22">SUM(J155:J158)</f>
        <v>0</v>
      </c>
      <c r="K154" s="81">
        <f t="shared" si="22"/>
        <v>0</v>
      </c>
      <c r="L154" s="81">
        <f t="shared" si="22"/>
        <v>0</v>
      </c>
      <c r="M154" s="81">
        <f t="shared" si="22"/>
        <v>0</v>
      </c>
      <c r="N154" s="81">
        <f t="shared" si="22"/>
        <v>0</v>
      </c>
      <c r="O154" s="81">
        <f t="shared" si="22"/>
        <v>0</v>
      </c>
      <c r="P154" s="81">
        <f t="shared" si="22"/>
        <v>0</v>
      </c>
      <c r="Q154" s="81">
        <f t="shared" si="22"/>
        <v>0</v>
      </c>
      <c r="R154" s="81">
        <f t="shared" si="22"/>
        <v>0</v>
      </c>
      <c r="S154" s="81">
        <f t="shared" si="22"/>
        <v>0</v>
      </c>
      <c r="T154" s="81">
        <f t="shared" si="22"/>
        <v>0</v>
      </c>
      <c r="U154" s="81">
        <f t="shared" si="22"/>
        <v>0</v>
      </c>
      <c r="V154" s="81">
        <f t="shared" si="22"/>
        <v>0</v>
      </c>
      <c r="W154" s="81">
        <f t="shared" si="22"/>
        <v>0</v>
      </c>
      <c r="X154" s="81">
        <f t="shared" si="22"/>
        <v>0</v>
      </c>
      <c r="Y154" s="81">
        <f t="shared" si="22"/>
        <v>0</v>
      </c>
      <c r="Z154" s="81">
        <f t="shared" si="22"/>
        <v>0</v>
      </c>
      <c r="AA154" s="81">
        <f t="shared" si="22"/>
        <v>0</v>
      </c>
      <c r="AB154" s="81">
        <f t="shared" si="22"/>
        <v>0</v>
      </c>
      <c r="AC154" s="81">
        <f t="shared" si="22"/>
        <v>0</v>
      </c>
      <c r="AD154" s="81">
        <f t="shared" si="22"/>
        <v>0</v>
      </c>
      <c r="AE154" s="81">
        <f t="shared" si="22"/>
        <v>0</v>
      </c>
      <c r="AF154" s="81">
        <f t="shared" si="22"/>
        <v>0</v>
      </c>
      <c r="AG154" s="81">
        <f t="shared" si="22"/>
        <v>0</v>
      </c>
      <c r="AH154" s="81">
        <f t="shared" si="22"/>
        <v>0</v>
      </c>
      <c r="AI154" s="81">
        <f t="shared" si="22"/>
        <v>0</v>
      </c>
      <c r="AJ154" s="81">
        <f t="shared" si="22"/>
        <v>0</v>
      </c>
      <c r="AK154" s="114">
        <f>'Раздел 2'!H154</f>
        <v>0</v>
      </c>
    </row>
    <row r="155" spans="6:37" ht="25.5" x14ac:dyDescent="0.2">
      <c r="F155" s="97" t="s">
        <v>281</v>
      </c>
      <c r="G155" s="54" t="s">
        <v>316</v>
      </c>
      <c r="H155" s="83">
        <f t="shared" si="17"/>
        <v>0</v>
      </c>
      <c r="I155" s="181"/>
      <c r="J155" s="181"/>
      <c r="K155" s="181"/>
      <c r="L155" s="181"/>
      <c r="M155" s="181"/>
      <c r="N155" s="181"/>
      <c r="O155" s="181"/>
      <c r="P155" s="181"/>
      <c r="Q155" s="181"/>
      <c r="R155" s="181"/>
      <c r="S155" s="181"/>
      <c r="T155" s="181"/>
      <c r="U155" s="181"/>
      <c r="V155" s="181"/>
      <c r="W155" s="181"/>
      <c r="X155" s="181"/>
      <c r="Y155" s="181"/>
      <c r="Z155" s="181"/>
      <c r="AA155" s="83">
        <f t="shared" si="18"/>
        <v>0</v>
      </c>
      <c r="AB155" s="80"/>
      <c r="AC155" s="80"/>
      <c r="AD155" s="80"/>
      <c r="AE155" s="80"/>
      <c r="AF155" s="83">
        <f t="shared" si="19"/>
        <v>0</v>
      </c>
      <c r="AG155" s="80"/>
      <c r="AH155" s="80"/>
      <c r="AI155" s="80"/>
      <c r="AJ155" s="80"/>
      <c r="AK155" s="114">
        <f>'Раздел 2'!H155</f>
        <v>0</v>
      </c>
    </row>
    <row r="156" spans="6:37" x14ac:dyDescent="0.2">
      <c r="F156" s="97" t="s">
        <v>283</v>
      </c>
      <c r="G156" s="54" t="s">
        <v>318</v>
      </c>
      <c r="H156" s="83">
        <f t="shared" si="17"/>
        <v>0</v>
      </c>
      <c r="I156" s="181"/>
      <c r="J156" s="181"/>
      <c r="K156" s="181"/>
      <c r="L156" s="181"/>
      <c r="M156" s="181"/>
      <c r="N156" s="181"/>
      <c r="O156" s="181"/>
      <c r="P156" s="181"/>
      <c r="Q156" s="181"/>
      <c r="R156" s="181"/>
      <c r="S156" s="181"/>
      <c r="T156" s="181"/>
      <c r="U156" s="181"/>
      <c r="V156" s="181"/>
      <c r="W156" s="181"/>
      <c r="X156" s="181"/>
      <c r="Y156" s="181"/>
      <c r="Z156" s="181"/>
      <c r="AA156" s="83">
        <f t="shared" si="18"/>
        <v>0</v>
      </c>
      <c r="AB156" s="80"/>
      <c r="AC156" s="80"/>
      <c r="AD156" s="80"/>
      <c r="AE156" s="80"/>
      <c r="AF156" s="83">
        <f t="shared" si="19"/>
        <v>0</v>
      </c>
      <c r="AG156" s="80"/>
      <c r="AH156" s="80"/>
      <c r="AI156" s="80"/>
      <c r="AJ156" s="80"/>
      <c r="AK156" s="114">
        <f>'Раздел 2'!H156</f>
        <v>0</v>
      </c>
    </row>
    <row r="157" spans="6:37" x14ac:dyDescent="0.2">
      <c r="F157" s="97" t="s">
        <v>285</v>
      </c>
      <c r="G157" s="54" t="s">
        <v>320</v>
      </c>
      <c r="H157" s="83">
        <f t="shared" si="17"/>
        <v>0</v>
      </c>
      <c r="I157" s="181"/>
      <c r="J157" s="181"/>
      <c r="K157" s="181"/>
      <c r="L157" s="181"/>
      <c r="M157" s="181"/>
      <c r="N157" s="181"/>
      <c r="O157" s="181"/>
      <c r="P157" s="181"/>
      <c r="Q157" s="181"/>
      <c r="R157" s="181"/>
      <c r="S157" s="181"/>
      <c r="T157" s="181"/>
      <c r="U157" s="181"/>
      <c r="V157" s="181"/>
      <c r="W157" s="181"/>
      <c r="X157" s="181"/>
      <c r="Y157" s="181"/>
      <c r="Z157" s="181"/>
      <c r="AA157" s="83">
        <f t="shared" si="18"/>
        <v>0</v>
      </c>
      <c r="AB157" s="80"/>
      <c r="AC157" s="80"/>
      <c r="AD157" s="80"/>
      <c r="AE157" s="80"/>
      <c r="AF157" s="83">
        <f t="shared" si="19"/>
        <v>0</v>
      </c>
      <c r="AG157" s="80"/>
      <c r="AH157" s="80"/>
      <c r="AI157" s="80"/>
      <c r="AJ157" s="80"/>
      <c r="AK157" s="114">
        <f>'Раздел 2'!H157</f>
        <v>0</v>
      </c>
    </row>
    <row r="158" spans="6:37" x14ac:dyDescent="0.2">
      <c r="F158" s="97" t="s">
        <v>287</v>
      </c>
      <c r="G158" s="54" t="s">
        <v>322</v>
      </c>
      <c r="H158" s="83">
        <f t="shared" si="17"/>
        <v>0</v>
      </c>
      <c r="I158" s="181"/>
      <c r="J158" s="181"/>
      <c r="K158" s="181"/>
      <c r="L158" s="181"/>
      <c r="M158" s="181"/>
      <c r="N158" s="181"/>
      <c r="O158" s="181"/>
      <c r="P158" s="181"/>
      <c r="Q158" s="181"/>
      <c r="R158" s="181"/>
      <c r="S158" s="181"/>
      <c r="T158" s="181"/>
      <c r="U158" s="181"/>
      <c r="V158" s="181"/>
      <c r="W158" s="181"/>
      <c r="X158" s="181"/>
      <c r="Y158" s="181"/>
      <c r="Z158" s="181"/>
      <c r="AA158" s="83">
        <f t="shared" si="18"/>
        <v>0</v>
      </c>
      <c r="AB158" s="80"/>
      <c r="AC158" s="80"/>
      <c r="AD158" s="80"/>
      <c r="AE158" s="80"/>
      <c r="AF158" s="83">
        <f t="shared" si="19"/>
        <v>0</v>
      </c>
      <c r="AG158" s="80"/>
      <c r="AH158" s="80"/>
      <c r="AI158" s="80"/>
      <c r="AJ158" s="80"/>
      <c r="AK158" s="114">
        <f>'Раздел 2'!H158</f>
        <v>0</v>
      </c>
    </row>
    <row r="159" spans="6:37" x14ac:dyDescent="0.2">
      <c r="F159" s="96" t="s">
        <v>289</v>
      </c>
      <c r="G159" s="54" t="s">
        <v>324</v>
      </c>
      <c r="H159" s="83">
        <f t="shared" si="17"/>
        <v>0</v>
      </c>
      <c r="I159" s="181"/>
      <c r="J159" s="181"/>
      <c r="K159" s="181"/>
      <c r="L159" s="181"/>
      <c r="M159" s="181"/>
      <c r="N159" s="181"/>
      <c r="O159" s="181"/>
      <c r="P159" s="181"/>
      <c r="Q159" s="181"/>
      <c r="R159" s="181"/>
      <c r="S159" s="181"/>
      <c r="T159" s="181"/>
      <c r="U159" s="181"/>
      <c r="V159" s="181"/>
      <c r="W159" s="181"/>
      <c r="X159" s="181"/>
      <c r="Y159" s="181"/>
      <c r="Z159" s="181"/>
      <c r="AA159" s="83">
        <f t="shared" si="18"/>
        <v>0</v>
      </c>
      <c r="AB159" s="80"/>
      <c r="AC159" s="80"/>
      <c r="AD159" s="80"/>
      <c r="AE159" s="80"/>
      <c r="AF159" s="83">
        <f t="shared" si="19"/>
        <v>0</v>
      </c>
      <c r="AG159" s="80"/>
      <c r="AH159" s="80"/>
      <c r="AI159" s="80"/>
      <c r="AJ159" s="80"/>
      <c r="AK159" s="114">
        <f>'Раздел 2'!H159</f>
        <v>0</v>
      </c>
    </row>
    <row r="160" spans="6:37" x14ac:dyDescent="0.2">
      <c r="F160" s="96" t="s">
        <v>291</v>
      </c>
      <c r="G160" s="54" t="s">
        <v>326</v>
      </c>
      <c r="H160" s="83">
        <f t="shared" si="17"/>
        <v>0</v>
      </c>
      <c r="I160" s="81">
        <f>SUM(I161:I165)</f>
        <v>0</v>
      </c>
      <c r="J160" s="81">
        <f t="shared" ref="J160:AJ160" si="23">SUM(J161:J165)</f>
        <v>0</v>
      </c>
      <c r="K160" s="81">
        <f t="shared" si="23"/>
        <v>0</v>
      </c>
      <c r="L160" s="81">
        <f t="shared" si="23"/>
        <v>0</v>
      </c>
      <c r="M160" s="81">
        <f t="shared" si="23"/>
        <v>0</v>
      </c>
      <c r="N160" s="81">
        <f t="shared" si="23"/>
        <v>0</v>
      </c>
      <c r="O160" s="81">
        <f t="shared" si="23"/>
        <v>0</v>
      </c>
      <c r="P160" s="81">
        <f t="shared" si="23"/>
        <v>0</v>
      </c>
      <c r="Q160" s="81">
        <f t="shared" si="23"/>
        <v>0</v>
      </c>
      <c r="R160" s="81">
        <f t="shared" si="23"/>
        <v>0</v>
      </c>
      <c r="S160" s="81">
        <f t="shared" si="23"/>
        <v>0</v>
      </c>
      <c r="T160" s="81">
        <f t="shared" si="23"/>
        <v>0</v>
      </c>
      <c r="U160" s="81">
        <f t="shared" si="23"/>
        <v>0</v>
      </c>
      <c r="V160" s="81">
        <f t="shared" si="23"/>
        <v>0</v>
      </c>
      <c r="W160" s="81">
        <f t="shared" si="23"/>
        <v>0</v>
      </c>
      <c r="X160" s="81">
        <f t="shared" si="23"/>
        <v>0</v>
      </c>
      <c r="Y160" s="81">
        <f t="shared" si="23"/>
        <v>0</v>
      </c>
      <c r="Z160" s="81">
        <f t="shared" si="23"/>
        <v>0</v>
      </c>
      <c r="AA160" s="81">
        <f t="shared" si="23"/>
        <v>0</v>
      </c>
      <c r="AB160" s="81">
        <f t="shared" si="23"/>
        <v>0</v>
      </c>
      <c r="AC160" s="81">
        <f t="shared" si="23"/>
        <v>0</v>
      </c>
      <c r="AD160" s="81">
        <f t="shared" si="23"/>
        <v>0</v>
      </c>
      <c r="AE160" s="81">
        <f t="shared" si="23"/>
        <v>0</v>
      </c>
      <c r="AF160" s="81">
        <f t="shared" si="23"/>
        <v>0</v>
      </c>
      <c r="AG160" s="81">
        <f t="shared" si="23"/>
        <v>0</v>
      </c>
      <c r="AH160" s="81">
        <f t="shared" si="23"/>
        <v>0</v>
      </c>
      <c r="AI160" s="81">
        <f t="shared" si="23"/>
        <v>0</v>
      </c>
      <c r="AJ160" s="81">
        <f t="shared" si="23"/>
        <v>0</v>
      </c>
      <c r="AK160" s="114">
        <f>'Раздел 2'!H160</f>
        <v>0</v>
      </c>
    </row>
    <row r="161" spans="6:37" ht="25.5" x14ac:dyDescent="0.2">
      <c r="F161" s="97" t="s">
        <v>293</v>
      </c>
      <c r="G161" s="54" t="s">
        <v>328</v>
      </c>
      <c r="H161" s="83">
        <f t="shared" si="17"/>
        <v>0</v>
      </c>
      <c r="I161" s="181"/>
      <c r="J161" s="181"/>
      <c r="K161" s="181"/>
      <c r="L161" s="181"/>
      <c r="M161" s="181"/>
      <c r="N161" s="181"/>
      <c r="O161" s="181"/>
      <c r="P161" s="181"/>
      <c r="Q161" s="181"/>
      <c r="R161" s="181"/>
      <c r="S161" s="181"/>
      <c r="T161" s="181"/>
      <c r="U161" s="181"/>
      <c r="V161" s="181"/>
      <c r="W161" s="181"/>
      <c r="X161" s="181"/>
      <c r="Y161" s="181"/>
      <c r="Z161" s="181"/>
      <c r="AA161" s="83">
        <f t="shared" si="18"/>
        <v>0</v>
      </c>
      <c r="AB161" s="80"/>
      <c r="AC161" s="80"/>
      <c r="AD161" s="80"/>
      <c r="AE161" s="80"/>
      <c r="AF161" s="83">
        <f t="shared" si="19"/>
        <v>0</v>
      </c>
      <c r="AG161" s="80"/>
      <c r="AH161" s="80"/>
      <c r="AI161" s="80"/>
      <c r="AJ161" s="80"/>
      <c r="AK161" s="114">
        <f>'Раздел 2'!H161</f>
        <v>0</v>
      </c>
    </row>
    <row r="162" spans="6:37" x14ac:dyDescent="0.2">
      <c r="F162" s="97" t="s">
        <v>295</v>
      </c>
      <c r="G162" s="54" t="s">
        <v>330</v>
      </c>
      <c r="H162" s="83">
        <f t="shared" si="17"/>
        <v>0</v>
      </c>
      <c r="I162" s="181"/>
      <c r="J162" s="181"/>
      <c r="K162" s="181"/>
      <c r="L162" s="181"/>
      <c r="M162" s="181"/>
      <c r="N162" s="181"/>
      <c r="O162" s="181"/>
      <c r="P162" s="181"/>
      <c r="Q162" s="181"/>
      <c r="R162" s="181"/>
      <c r="S162" s="181"/>
      <c r="T162" s="181"/>
      <c r="U162" s="181"/>
      <c r="V162" s="181"/>
      <c r="W162" s="181"/>
      <c r="X162" s="181"/>
      <c r="Y162" s="181"/>
      <c r="Z162" s="181"/>
      <c r="AA162" s="83">
        <f t="shared" si="18"/>
        <v>0</v>
      </c>
      <c r="AB162" s="80"/>
      <c r="AC162" s="80"/>
      <c r="AD162" s="80"/>
      <c r="AE162" s="80"/>
      <c r="AF162" s="83">
        <f t="shared" si="19"/>
        <v>0</v>
      </c>
      <c r="AG162" s="80"/>
      <c r="AH162" s="80"/>
      <c r="AI162" s="80"/>
      <c r="AJ162" s="80"/>
      <c r="AK162" s="114">
        <f>'Раздел 2'!H162</f>
        <v>0</v>
      </c>
    </row>
    <row r="163" spans="6:37" x14ac:dyDescent="0.2">
      <c r="F163" s="97" t="s">
        <v>297</v>
      </c>
      <c r="G163" s="54" t="s">
        <v>332</v>
      </c>
      <c r="H163" s="83">
        <f t="shared" si="17"/>
        <v>0</v>
      </c>
      <c r="I163" s="181"/>
      <c r="J163" s="181"/>
      <c r="K163" s="181"/>
      <c r="L163" s="181"/>
      <c r="M163" s="181"/>
      <c r="N163" s="181"/>
      <c r="O163" s="181"/>
      <c r="P163" s="181"/>
      <c r="Q163" s="181"/>
      <c r="R163" s="181"/>
      <c r="S163" s="181"/>
      <c r="T163" s="181"/>
      <c r="U163" s="181"/>
      <c r="V163" s="181"/>
      <c r="W163" s="181"/>
      <c r="X163" s="181"/>
      <c r="Y163" s="181"/>
      <c r="Z163" s="181"/>
      <c r="AA163" s="83">
        <f t="shared" si="18"/>
        <v>0</v>
      </c>
      <c r="AB163" s="80"/>
      <c r="AC163" s="80"/>
      <c r="AD163" s="80"/>
      <c r="AE163" s="80"/>
      <c r="AF163" s="83">
        <f t="shared" si="19"/>
        <v>0</v>
      </c>
      <c r="AG163" s="80"/>
      <c r="AH163" s="80"/>
      <c r="AI163" s="80"/>
      <c r="AJ163" s="80"/>
      <c r="AK163" s="114">
        <f>'Раздел 2'!H163</f>
        <v>0</v>
      </c>
    </row>
    <row r="164" spans="6:37" x14ac:dyDescent="0.2">
      <c r="F164" s="97" t="s">
        <v>299</v>
      </c>
      <c r="G164" s="54" t="s">
        <v>334</v>
      </c>
      <c r="H164" s="83">
        <f t="shared" si="17"/>
        <v>0</v>
      </c>
      <c r="I164" s="181"/>
      <c r="J164" s="181"/>
      <c r="K164" s="181"/>
      <c r="L164" s="181"/>
      <c r="M164" s="181"/>
      <c r="N164" s="181"/>
      <c r="O164" s="181"/>
      <c r="P164" s="181"/>
      <c r="Q164" s="181"/>
      <c r="R164" s="181"/>
      <c r="S164" s="181"/>
      <c r="T164" s="181"/>
      <c r="U164" s="181"/>
      <c r="V164" s="181"/>
      <c r="W164" s="181"/>
      <c r="X164" s="181"/>
      <c r="Y164" s="181"/>
      <c r="Z164" s="181"/>
      <c r="AA164" s="83">
        <f t="shared" si="18"/>
        <v>0</v>
      </c>
      <c r="AB164" s="80"/>
      <c r="AC164" s="80"/>
      <c r="AD164" s="80"/>
      <c r="AE164" s="80"/>
      <c r="AF164" s="83">
        <f t="shared" si="19"/>
        <v>0</v>
      </c>
      <c r="AG164" s="80"/>
      <c r="AH164" s="80"/>
      <c r="AI164" s="80"/>
      <c r="AJ164" s="80"/>
      <c r="AK164" s="114">
        <f>'Раздел 2'!H164</f>
        <v>0</v>
      </c>
    </row>
    <row r="165" spans="6:37" x14ac:dyDescent="0.2">
      <c r="F165" s="97" t="s">
        <v>301</v>
      </c>
      <c r="G165" s="54" t="s">
        <v>336</v>
      </c>
      <c r="H165" s="83">
        <f t="shared" si="17"/>
        <v>0</v>
      </c>
      <c r="I165" s="181"/>
      <c r="J165" s="181"/>
      <c r="K165" s="181"/>
      <c r="L165" s="181"/>
      <c r="M165" s="181"/>
      <c r="N165" s="181"/>
      <c r="O165" s="181"/>
      <c r="P165" s="181"/>
      <c r="Q165" s="181"/>
      <c r="R165" s="181"/>
      <c r="S165" s="181"/>
      <c r="T165" s="181"/>
      <c r="U165" s="181"/>
      <c r="V165" s="181"/>
      <c r="W165" s="181"/>
      <c r="X165" s="181"/>
      <c r="Y165" s="181"/>
      <c r="Z165" s="181"/>
      <c r="AA165" s="83">
        <f t="shared" si="18"/>
        <v>0</v>
      </c>
      <c r="AB165" s="80"/>
      <c r="AC165" s="80"/>
      <c r="AD165" s="80"/>
      <c r="AE165" s="80"/>
      <c r="AF165" s="83">
        <f t="shared" si="19"/>
        <v>0</v>
      </c>
      <c r="AG165" s="80"/>
      <c r="AH165" s="80"/>
      <c r="AI165" s="80"/>
      <c r="AJ165" s="80"/>
      <c r="AK165" s="114">
        <f>'Раздел 2'!H165</f>
        <v>0</v>
      </c>
    </row>
    <row r="166" spans="6:37" x14ac:dyDescent="0.2">
      <c r="F166" s="96" t="s">
        <v>303</v>
      </c>
      <c r="G166" s="54" t="s">
        <v>338</v>
      </c>
      <c r="H166" s="83">
        <f t="shared" si="17"/>
        <v>0</v>
      </c>
      <c r="I166" s="181"/>
      <c r="J166" s="181"/>
      <c r="K166" s="181"/>
      <c r="L166" s="181"/>
      <c r="M166" s="181"/>
      <c r="N166" s="181"/>
      <c r="O166" s="181"/>
      <c r="P166" s="181"/>
      <c r="Q166" s="181"/>
      <c r="R166" s="181"/>
      <c r="S166" s="181"/>
      <c r="T166" s="181"/>
      <c r="U166" s="181"/>
      <c r="V166" s="181"/>
      <c r="W166" s="181"/>
      <c r="X166" s="181"/>
      <c r="Y166" s="181"/>
      <c r="Z166" s="181"/>
      <c r="AA166" s="83">
        <f t="shared" si="18"/>
        <v>0</v>
      </c>
      <c r="AB166" s="80"/>
      <c r="AC166" s="80"/>
      <c r="AD166" s="80"/>
      <c r="AE166" s="80"/>
      <c r="AF166" s="83">
        <f t="shared" si="19"/>
        <v>0</v>
      </c>
      <c r="AG166" s="80"/>
      <c r="AH166" s="80"/>
      <c r="AI166" s="80"/>
      <c r="AJ166" s="80"/>
      <c r="AK166" s="114">
        <f>'Раздел 2'!H166</f>
        <v>0</v>
      </c>
    </row>
    <row r="167" spans="6:37" x14ac:dyDescent="0.2">
      <c r="F167" s="96" t="s">
        <v>305</v>
      </c>
      <c r="G167" s="54" t="s">
        <v>340</v>
      </c>
      <c r="H167" s="83">
        <f t="shared" si="17"/>
        <v>0</v>
      </c>
      <c r="I167" s="181"/>
      <c r="J167" s="181"/>
      <c r="K167" s="181"/>
      <c r="L167" s="181"/>
      <c r="M167" s="181"/>
      <c r="N167" s="181"/>
      <c r="O167" s="181"/>
      <c r="P167" s="181"/>
      <c r="Q167" s="181"/>
      <c r="R167" s="181"/>
      <c r="S167" s="181"/>
      <c r="T167" s="181"/>
      <c r="U167" s="181"/>
      <c r="V167" s="181"/>
      <c r="W167" s="181"/>
      <c r="X167" s="181"/>
      <c r="Y167" s="181"/>
      <c r="Z167" s="181"/>
      <c r="AA167" s="83">
        <f t="shared" si="18"/>
        <v>0</v>
      </c>
      <c r="AB167" s="80"/>
      <c r="AC167" s="80"/>
      <c r="AD167" s="80"/>
      <c r="AE167" s="80"/>
      <c r="AF167" s="83">
        <f t="shared" si="19"/>
        <v>0</v>
      </c>
      <c r="AG167" s="80"/>
      <c r="AH167" s="80"/>
      <c r="AI167" s="80"/>
      <c r="AJ167" s="80"/>
      <c r="AK167" s="114">
        <f>'Раздел 2'!H167</f>
        <v>0</v>
      </c>
    </row>
    <row r="168" spans="6:37" x14ac:dyDescent="0.2">
      <c r="F168" s="96" t="s">
        <v>307</v>
      </c>
      <c r="G168" s="54" t="s">
        <v>342</v>
      </c>
      <c r="H168" s="83">
        <f t="shared" si="17"/>
        <v>0</v>
      </c>
      <c r="I168" s="181"/>
      <c r="J168" s="181"/>
      <c r="K168" s="181"/>
      <c r="L168" s="181"/>
      <c r="M168" s="181"/>
      <c r="N168" s="181"/>
      <c r="O168" s="181"/>
      <c r="P168" s="181"/>
      <c r="Q168" s="181"/>
      <c r="R168" s="181"/>
      <c r="S168" s="181"/>
      <c r="T168" s="181"/>
      <c r="U168" s="181"/>
      <c r="V168" s="181"/>
      <c r="W168" s="181"/>
      <c r="X168" s="181"/>
      <c r="Y168" s="181"/>
      <c r="Z168" s="181"/>
      <c r="AA168" s="83">
        <f t="shared" si="18"/>
        <v>0</v>
      </c>
      <c r="AB168" s="80"/>
      <c r="AC168" s="80"/>
      <c r="AD168" s="80"/>
      <c r="AE168" s="80"/>
      <c r="AF168" s="83">
        <f t="shared" si="19"/>
        <v>0</v>
      </c>
      <c r="AG168" s="80"/>
      <c r="AH168" s="80"/>
      <c r="AI168" s="80"/>
      <c r="AJ168" s="80"/>
      <c r="AK168" s="114">
        <f>'Раздел 2'!H168</f>
        <v>0</v>
      </c>
    </row>
    <row r="169" spans="6:37" x14ac:dyDescent="0.2">
      <c r="F169" s="96" t="s">
        <v>309</v>
      </c>
      <c r="G169" s="54" t="s">
        <v>343</v>
      </c>
      <c r="H169" s="83">
        <f t="shared" si="17"/>
        <v>0</v>
      </c>
      <c r="I169" s="81">
        <f>SUM(I170:I174)</f>
        <v>0</v>
      </c>
      <c r="J169" s="81">
        <f t="shared" ref="J169:AJ169" si="24">SUM(J170:J174)</f>
        <v>0</v>
      </c>
      <c r="K169" s="81">
        <f t="shared" si="24"/>
        <v>0</v>
      </c>
      <c r="L169" s="81">
        <f t="shared" si="24"/>
        <v>0</v>
      </c>
      <c r="M169" s="81">
        <f t="shared" si="24"/>
        <v>0</v>
      </c>
      <c r="N169" s="81">
        <f t="shared" si="24"/>
        <v>0</v>
      </c>
      <c r="O169" s="81">
        <f t="shared" si="24"/>
        <v>0</v>
      </c>
      <c r="P169" s="81">
        <f t="shared" si="24"/>
        <v>0</v>
      </c>
      <c r="Q169" s="81">
        <f t="shared" si="24"/>
        <v>0</v>
      </c>
      <c r="R169" s="81">
        <f t="shared" si="24"/>
        <v>0</v>
      </c>
      <c r="S169" s="81">
        <f t="shared" si="24"/>
        <v>0</v>
      </c>
      <c r="T169" s="81">
        <f t="shared" si="24"/>
        <v>0</v>
      </c>
      <c r="U169" s="81">
        <f t="shared" si="24"/>
        <v>0</v>
      </c>
      <c r="V169" s="81">
        <f t="shared" si="24"/>
        <v>0</v>
      </c>
      <c r="W169" s="81">
        <f t="shared" si="24"/>
        <v>0</v>
      </c>
      <c r="X169" s="81">
        <f t="shared" si="24"/>
        <v>0</v>
      </c>
      <c r="Y169" s="81">
        <f t="shared" si="24"/>
        <v>0</v>
      </c>
      <c r="Z169" s="81">
        <f t="shared" si="24"/>
        <v>0</v>
      </c>
      <c r="AA169" s="81">
        <f t="shared" si="24"/>
        <v>0</v>
      </c>
      <c r="AB169" s="81">
        <f t="shared" si="24"/>
        <v>0</v>
      </c>
      <c r="AC169" s="81">
        <f t="shared" si="24"/>
        <v>0</v>
      </c>
      <c r="AD169" s="81">
        <f t="shared" si="24"/>
        <v>0</v>
      </c>
      <c r="AE169" s="81">
        <f t="shared" si="24"/>
        <v>0</v>
      </c>
      <c r="AF169" s="81">
        <f t="shared" si="24"/>
        <v>0</v>
      </c>
      <c r="AG169" s="81">
        <f t="shared" si="24"/>
        <v>0</v>
      </c>
      <c r="AH169" s="81">
        <f t="shared" si="24"/>
        <v>0</v>
      </c>
      <c r="AI169" s="81">
        <f t="shared" si="24"/>
        <v>0</v>
      </c>
      <c r="AJ169" s="81">
        <f t="shared" si="24"/>
        <v>0</v>
      </c>
      <c r="AK169" s="114">
        <f>'Раздел 2'!H169</f>
        <v>0</v>
      </c>
    </row>
    <row r="170" spans="6:37" ht="25.5" x14ac:dyDescent="0.2">
      <c r="F170" s="97" t="s">
        <v>311</v>
      </c>
      <c r="G170" s="54" t="s">
        <v>345</v>
      </c>
      <c r="H170" s="83">
        <f t="shared" si="17"/>
        <v>0</v>
      </c>
      <c r="I170" s="181"/>
      <c r="J170" s="181"/>
      <c r="K170" s="181"/>
      <c r="L170" s="181"/>
      <c r="M170" s="181"/>
      <c r="N170" s="181"/>
      <c r="O170" s="181"/>
      <c r="P170" s="181"/>
      <c r="Q170" s="181"/>
      <c r="R170" s="181"/>
      <c r="S170" s="181"/>
      <c r="T170" s="181"/>
      <c r="U170" s="181"/>
      <c r="V170" s="181"/>
      <c r="W170" s="181"/>
      <c r="X170" s="181"/>
      <c r="Y170" s="181"/>
      <c r="Z170" s="181"/>
      <c r="AA170" s="83">
        <f t="shared" si="18"/>
        <v>0</v>
      </c>
      <c r="AB170" s="80"/>
      <c r="AC170" s="80"/>
      <c r="AD170" s="80"/>
      <c r="AE170" s="80"/>
      <c r="AF170" s="83">
        <f t="shared" si="19"/>
        <v>0</v>
      </c>
      <c r="AG170" s="80"/>
      <c r="AH170" s="80"/>
      <c r="AI170" s="80"/>
      <c r="AJ170" s="80"/>
      <c r="AK170" s="114">
        <f>'Раздел 2'!H170</f>
        <v>0</v>
      </c>
    </row>
    <row r="171" spans="6:37" x14ac:dyDescent="0.2">
      <c r="F171" s="97" t="s">
        <v>313</v>
      </c>
      <c r="G171" s="54" t="s">
        <v>347</v>
      </c>
      <c r="H171" s="83">
        <f t="shared" si="17"/>
        <v>0</v>
      </c>
      <c r="I171" s="181"/>
      <c r="J171" s="181"/>
      <c r="K171" s="181"/>
      <c r="L171" s="181"/>
      <c r="M171" s="181"/>
      <c r="N171" s="181"/>
      <c r="O171" s="181"/>
      <c r="P171" s="181"/>
      <c r="Q171" s="181"/>
      <c r="R171" s="181"/>
      <c r="S171" s="181"/>
      <c r="T171" s="181"/>
      <c r="U171" s="181"/>
      <c r="V171" s="181"/>
      <c r="W171" s="181"/>
      <c r="X171" s="181"/>
      <c r="Y171" s="181"/>
      <c r="Z171" s="181"/>
      <c r="AA171" s="83">
        <f t="shared" si="18"/>
        <v>0</v>
      </c>
      <c r="AB171" s="80"/>
      <c r="AC171" s="80"/>
      <c r="AD171" s="80"/>
      <c r="AE171" s="80"/>
      <c r="AF171" s="83">
        <f t="shared" si="19"/>
        <v>0</v>
      </c>
      <c r="AG171" s="80"/>
      <c r="AH171" s="80"/>
      <c r="AI171" s="80"/>
      <c r="AJ171" s="80"/>
      <c r="AK171" s="114">
        <f>'Раздел 2'!H171</f>
        <v>0</v>
      </c>
    </row>
    <row r="172" spans="6:37" x14ac:dyDescent="0.2">
      <c r="F172" s="97" t="s">
        <v>315</v>
      </c>
      <c r="G172" s="54" t="s">
        <v>348</v>
      </c>
      <c r="H172" s="83">
        <f t="shared" si="17"/>
        <v>0</v>
      </c>
      <c r="I172" s="181"/>
      <c r="J172" s="181"/>
      <c r="K172" s="181"/>
      <c r="L172" s="181"/>
      <c r="M172" s="181"/>
      <c r="N172" s="181"/>
      <c r="O172" s="181"/>
      <c r="P172" s="181"/>
      <c r="Q172" s="181"/>
      <c r="R172" s="181"/>
      <c r="S172" s="181"/>
      <c r="T172" s="181"/>
      <c r="U172" s="181"/>
      <c r="V172" s="181"/>
      <c r="W172" s="181"/>
      <c r="X172" s="181"/>
      <c r="Y172" s="181"/>
      <c r="Z172" s="181"/>
      <c r="AA172" s="83">
        <f t="shared" si="18"/>
        <v>0</v>
      </c>
      <c r="AB172" s="80"/>
      <c r="AC172" s="80"/>
      <c r="AD172" s="80"/>
      <c r="AE172" s="80"/>
      <c r="AF172" s="83">
        <f t="shared" si="19"/>
        <v>0</v>
      </c>
      <c r="AG172" s="80"/>
      <c r="AH172" s="80"/>
      <c r="AI172" s="80"/>
      <c r="AJ172" s="80"/>
      <c r="AK172" s="114">
        <f>'Раздел 2'!H172</f>
        <v>0</v>
      </c>
    </row>
    <row r="173" spans="6:37" x14ac:dyDescent="0.2">
      <c r="F173" s="97" t="s">
        <v>317</v>
      </c>
      <c r="G173" s="54" t="s">
        <v>350</v>
      </c>
      <c r="H173" s="83">
        <f t="shared" si="17"/>
        <v>0</v>
      </c>
      <c r="I173" s="181"/>
      <c r="J173" s="181"/>
      <c r="K173" s="181"/>
      <c r="L173" s="181"/>
      <c r="M173" s="181"/>
      <c r="N173" s="181"/>
      <c r="O173" s="181"/>
      <c r="P173" s="181"/>
      <c r="Q173" s="181"/>
      <c r="R173" s="181"/>
      <c r="S173" s="181"/>
      <c r="T173" s="181"/>
      <c r="U173" s="181"/>
      <c r="V173" s="181"/>
      <c r="W173" s="181"/>
      <c r="X173" s="181"/>
      <c r="Y173" s="181"/>
      <c r="Z173" s="181"/>
      <c r="AA173" s="83">
        <f t="shared" si="18"/>
        <v>0</v>
      </c>
      <c r="AB173" s="80"/>
      <c r="AC173" s="80"/>
      <c r="AD173" s="80"/>
      <c r="AE173" s="80"/>
      <c r="AF173" s="83">
        <f t="shared" si="19"/>
        <v>0</v>
      </c>
      <c r="AG173" s="80"/>
      <c r="AH173" s="80"/>
      <c r="AI173" s="80"/>
      <c r="AJ173" s="80"/>
      <c r="AK173" s="114">
        <f>'Раздел 2'!H173</f>
        <v>0</v>
      </c>
    </row>
    <row r="174" spans="6:37" x14ac:dyDescent="0.2">
      <c r="F174" s="97" t="s">
        <v>568</v>
      </c>
      <c r="G174" s="54" t="s">
        <v>352</v>
      </c>
      <c r="H174" s="83">
        <f t="shared" si="17"/>
        <v>0</v>
      </c>
      <c r="I174" s="181"/>
      <c r="J174" s="181"/>
      <c r="K174" s="181"/>
      <c r="L174" s="181"/>
      <c r="M174" s="181"/>
      <c r="N174" s="181"/>
      <c r="O174" s="181"/>
      <c r="P174" s="181"/>
      <c r="Q174" s="181"/>
      <c r="R174" s="181"/>
      <c r="S174" s="181"/>
      <c r="T174" s="181"/>
      <c r="U174" s="181"/>
      <c r="V174" s="181"/>
      <c r="W174" s="181"/>
      <c r="X174" s="181"/>
      <c r="Y174" s="181"/>
      <c r="Z174" s="181"/>
      <c r="AA174" s="83">
        <f t="shared" si="18"/>
        <v>0</v>
      </c>
      <c r="AB174" s="80"/>
      <c r="AC174" s="80"/>
      <c r="AD174" s="80"/>
      <c r="AE174" s="80"/>
      <c r="AF174" s="83">
        <f t="shared" si="19"/>
        <v>0</v>
      </c>
      <c r="AG174" s="80"/>
      <c r="AH174" s="80"/>
      <c r="AI174" s="80"/>
      <c r="AJ174" s="80"/>
      <c r="AK174" s="114">
        <f>'Раздел 2'!H174</f>
        <v>0</v>
      </c>
    </row>
    <row r="175" spans="6:37" x14ac:dyDescent="0.2">
      <c r="F175" s="96" t="s">
        <v>319</v>
      </c>
      <c r="G175" s="54" t="s">
        <v>354</v>
      </c>
      <c r="H175" s="83">
        <f t="shared" si="17"/>
        <v>0</v>
      </c>
      <c r="I175" s="181"/>
      <c r="J175" s="181"/>
      <c r="K175" s="181"/>
      <c r="L175" s="181"/>
      <c r="M175" s="181"/>
      <c r="N175" s="181"/>
      <c r="O175" s="181"/>
      <c r="P175" s="181"/>
      <c r="Q175" s="181"/>
      <c r="R175" s="181"/>
      <c r="S175" s="181"/>
      <c r="T175" s="181"/>
      <c r="U175" s="181"/>
      <c r="V175" s="181"/>
      <c r="W175" s="181"/>
      <c r="X175" s="181"/>
      <c r="Y175" s="181"/>
      <c r="Z175" s="181"/>
      <c r="AA175" s="83">
        <f t="shared" si="18"/>
        <v>0</v>
      </c>
      <c r="AB175" s="80"/>
      <c r="AC175" s="80"/>
      <c r="AD175" s="80"/>
      <c r="AE175" s="80"/>
      <c r="AF175" s="83">
        <f t="shared" si="19"/>
        <v>0</v>
      </c>
      <c r="AG175" s="80"/>
      <c r="AH175" s="80"/>
      <c r="AI175" s="80"/>
      <c r="AJ175" s="80"/>
      <c r="AK175" s="114">
        <f>'Раздел 2'!H175</f>
        <v>0</v>
      </c>
    </row>
    <row r="176" spans="6:37" x14ac:dyDescent="0.2">
      <c r="F176" s="96" t="s">
        <v>321</v>
      </c>
      <c r="G176" s="54" t="s">
        <v>356</v>
      </c>
      <c r="H176" s="83">
        <f t="shared" si="17"/>
        <v>0</v>
      </c>
      <c r="I176" s="181"/>
      <c r="J176" s="181"/>
      <c r="K176" s="181"/>
      <c r="L176" s="181"/>
      <c r="M176" s="181"/>
      <c r="N176" s="181"/>
      <c r="O176" s="181"/>
      <c r="P176" s="181"/>
      <c r="Q176" s="181"/>
      <c r="R176" s="181"/>
      <c r="S176" s="181"/>
      <c r="T176" s="181"/>
      <c r="U176" s="181"/>
      <c r="V176" s="181"/>
      <c r="W176" s="181"/>
      <c r="X176" s="181"/>
      <c r="Y176" s="181"/>
      <c r="Z176" s="181"/>
      <c r="AA176" s="83">
        <f t="shared" si="18"/>
        <v>0</v>
      </c>
      <c r="AB176" s="80"/>
      <c r="AC176" s="80"/>
      <c r="AD176" s="80"/>
      <c r="AE176" s="80"/>
      <c r="AF176" s="83">
        <f t="shared" si="19"/>
        <v>0</v>
      </c>
      <c r="AG176" s="80"/>
      <c r="AH176" s="80"/>
      <c r="AI176" s="80"/>
      <c r="AJ176" s="80"/>
      <c r="AK176" s="114">
        <f>'Раздел 2'!H176</f>
        <v>0</v>
      </c>
    </row>
    <row r="177" spans="6:37" ht="25.5" x14ac:dyDescent="0.2">
      <c r="F177" s="96" t="s">
        <v>323</v>
      </c>
      <c r="G177" s="54" t="s">
        <v>358</v>
      </c>
      <c r="H177" s="83">
        <f t="shared" si="17"/>
        <v>0</v>
      </c>
      <c r="I177" s="181"/>
      <c r="J177" s="181"/>
      <c r="K177" s="181"/>
      <c r="L177" s="181"/>
      <c r="M177" s="181"/>
      <c r="N177" s="181"/>
      <c r="O177" s="181"/>
      <c r="P177" s="181"/>
      <c r="Q177" s="181"/>
      <c r="R177" s="181"/>
      <c r="S177" s="181"/>
      <c r="T177" s="181"/>
      <c r="U177" s="181"/>
      <c r="V177" s="181"/>
      <c r="W177" s="181"/>
      <c r="X177" s="181"/>
      <c r="Y177" s="181"/>
      <c r="Z177" s="181"/>
      <c r="AA177" s="83">
        <f t="shared" si="18"/>
        <v>0</v>
      </c>
      <c r="AB177" s="80"/>
      <c r="AC177" s="80"/>
      <c r="AD177" s="80"/>
      <c r="AE177" s="80"/>
      <c r="AF177" s="83">
        <f t="shared" si="19"/>
        <v>0</v>
      </c>
      <c r="AG177" s="80"/>
      <c r="AH177" s="80"/>
      <c r="AI177" s="80"/>
      <c r="AJ177" s="80"/>
      <c r="AK177" s="114">
        <f>'Раздел 2'!H177</f>
        <v>0</v>
      </c>
    </row>
    <row r="178" spans="6:37" x14ac:dyDescent="0.2">
      <c r="F178" s="96" t="s">
        <v>325</v>
      </c>
      <c r="G178" s="54" t="s">
        <v>360</v>
      </c>
      <c r="H178" s="83">
        <f t="shared" si="17"/>
        <v>0</v>
      </c>
      <c r="I178" s="181"/>
      <c r="J178" s="181"/>
      <c r="K178" s="181"/>
      <c r="L178" s="181"/>
      <c r="M178" s="181"/>
      <c r="N178" s="181"/>
      <c r="O178" s="181"/>
      <c r="P178" s="181"/>
      <c r="Q178" s="181"/>
      <c r="R178" s="181"/>
      <c r="S178" s="181"/>
      <c r="T178" s="181"/>
      <c r="U178" s="181"/>
      <c r="V178" s="181"/>
      <c r="W178" s="181"/>
      <c r="X178" s="181"/>
      <c r="Y178" s="181"/>
      <c r="Z178" s="181"/>
      <c r="AA178" s="83">
        <f t="shared" si="18"/>
        <v>0</v>
      </c>
      <c r="AB178" s="80"/>
      <c r="AC178" s="80"/>
      <c r="AD178" s="80"/>
      <c r="AE178" s="80"/>
      <c r="AF178" s="83">
        <f t="shared" si="19"/>
        <v>0</v>
      </c>
      <c r="AG178" s="80"/>
      <c r="AH178" s="80"/>
      <c r="AI178" s="80"/>
      <c r="AJ178" s="80"/>
      <c r="AK178" s="114">
        <f>'Раздел 2'!H178</f>
        <v>0</v>
      </c>
    </row>
    <row r="179" spans="6:37" x14ac:dyDescent="0.2">
      <c r="F179" s="96" t="s">
        <v>327</v>
      </c>
      <c r="G179" s="54" t="s">
        <v>362</v>
      </c>
      <c r="H179" s="83">
        <f t="shared" si="17"/>
        <v>0</v>
      </c>
      <c r="I179" s="181"/>
      <c r="J179" s="181"/>
      <c r="K179" s="181"/>
      <c r="L179" s="181"/>
      <c r="M179" s="181"/>
      <c r="N179" s="181"/>
      <c r="O179" s="181"/>
      <c r="P179" s="181"/>
      <c r="Q179" s="181"/>
      <c r="R179" s="181"/>
      <c r="S179" s="181"/>
      <c r="T179" s="181"/>
      <c r="U179" s="181"/>
      <c r="V179" s="181"/>
      <c r="W179" s="181"/>
      <c r="X179" s="181"/>
      <c r="Y179" s="181"/>
      <c r="Z179" s="181"/>
      <c r="AA179" s="83">
        <f t="shared" si="18"/>
        <v>0</v>
      </c>
      <c r="AB179" s="80"/>
      <c r="AC179" s="80"/>
      <c r="AD179" s="80"/>
      <c r="AE179" s="80"/>
      <c r="AF179" s="83">
        <f t="shared" si="19"/>
        <v>0</v>
      </c>
      <c r="AG179" s="80"/>
      <c r="AH179" s="80"/>
      <c r="AI179" s="80"/>
      <c r="AJ179" s="80"/>
      <c r="AK179" s="114">
        <f>'Раздел 2'!H179</f>
        <v>0</v>
      </c>
    </row>
    <row r="180" spans="6:37" x14ac:dyDescent="0.2">
      <c r="F180" s="96" t="s">
        <v>329</v>
      </c>
      <c r="G180" s="54" t="s">
        <v>364</v>
      </c>
      <c r="H180" s="83">
        <f t="shared" si="17"/>
        <v>0</v>
      </c>
      <c r="I180" s="181"/>
      <c r="J180" s="181"/>
      <c r="K180" s="181"/>
      <c r="L180" s="181"/>
      <c r="M180" s="181"/>
      <c r="N180" s="181"/>
      <c r="O180" s="181"/>
      <c r="P180" s="181"/>
      <c r="Q180" s="181"/>
      <c r="R180" s="181"/>
      <c r="S180" s="181"/>
      <c r="T180" s="181"/>
      <c r="U180" s="181"/>
      <c r="V180" s="181"/>
      <c r="W180" s="181"/>
      <c r="X180" s="181"/>
      <c r="Y180" s="181"/>
      <c r="Z180" s="181"/>
      <c r="AA180" s="83">
        <f t="shared" si="18"/>
        <v>0</v>
      </c>
      <c r="AB180" s="80"/>
      <c r="AC180" s="80"/>
      <c r="AD180" s="80"/>
      <c r="AE180" s="80"/>
      <c r="AF180" s="83">
        <f t="shared" si="19"/>
        <v>0</v>
      </c>
      <c r="AG180" s="80"/>
      <c r="AH180" s="80"/>
      <c r="AI180" s="80"/>
      <c r="AJ180" s="80"/>
      <c r="AK180" s="114">
        <f>'Раздел 2'!H180</f>
        <v>0</v>
      </c>
    </row>
    <row r="181" spans="6:37" x14ac:dyDescent="0.2">
      <c r="F181" s="96" t="s">
        <v>331</v>
      </c>
      <c r="G181" s="54" t="s">
        <v>366</v>
      </c>
      <c r="H181" s="83">
        <f t="shared" si="17"/>
        <v>0</v>
      </c>
      <c r="I181" s="181"/>
      <c r="J181" s="181"/>
      <c r="K181" s="181"/>
      <c r="L181" s="181"/>
      <c r="M181" s="181"/>
      <c r="N181" s="181"/>
      <c r="O181" s="181"/>
      <c r="P181" s="181"/>
      <c r="Q181" s="181"/>
      <c r="R181" s="181"/>
      <c r="S181" s="181"/>
      <c r="T181" s="181"/>
      <c r="U181" s="181"/>
      <c r="V181" s="181"/>
      <c r="W181" s="181"/>
      <c r="X181" s="181"/>
      <c r="Y181" s="181"/>
      <c r="Z181" s="181"/>
      <c r="AA181" s="83">
        <f t="shared" si="18"/>
        <v>0</v>
      </c>
      <c r="AB181" s="80"/>
      <c r="AC181" s="80"/>
      <c r="AD181" s="80"/>
      <c r="AE181" s="80"/>
      <c r="AF181" s="83">
        <f t="shared" si="19"/>
        <v>0</v>
      </c>
      <c r="AG181" s="80"/>
      <c r="AH181" s="80"/>
      <c r="AI181" s="80"/>
      <c r="AJ181" s="80"/>
      <c r="AK181" s="114">
        <f>'Раздел 2'!H181</f>
        <v>0</v>
      </c>
    </row>
    <row r="182" spans="6:37" x14ac:dyDescent="0.2">
      <c r="F182" s="96" t="s">
        <v>333</v>
      </c>
      <c r="G182" s="54" t="s">
        <v>368</v>
      </c>
      <c r="H182" s="83">
        <f t="shared" si="17"/>
        <v>0</v>
      </c>
      <c r="I182" s="181"/>
      <c r="J182" s="181"/>
      <c r="K182" s="181"/>
      <c r="L182" s="181"/>
      <c r="M182" s="181"/>
      <c r="N182" s="181"/>
      <c r="O182" s="181"/>
      <c r="P182" s="181"/>
      <c r="Q182" s="181"/>
      <c r="R182" s="181"/>
      <c r="S182" s="181"/>
      <c r="T182" s="181"/>
      <c r="U182" s="181"/>
      <c r="V182" s="181"/>
      <c r="W182" s="181"/>
      <c r="X182" s="181"/>
      <c r="Y182" s="181"/>
      <c r="Z182" s="181"/>
      <c r="AA182" s="83">
        <f t="shared" si="18"/>
        <v>0</v>
      </c>
      <c r="AB182" s="80"/>
      <c r="AC182" s="80"/>
      <c r="AD182" s="80"/>
      <c r="AE182" s="80"/>
      <c r="AF182" s="83">
        <f t="shared" si="19"/>
        <v>0</v>
      </c>
      <c r="AG182" s="80"/>
      <c r="AH182" s="80"/>
      <c r="AI182" s="80"/>
      <c r="AJ182" s="80"/>
      <c r="AK182" s="114">
        <f>'Раздел 2'!H182</f>
        <v>0</v>
      </c>
    </row>
    <row r="183" spans="6:37" x14ac:dyDescent="0.2">
      <c r="F183" s="96" t="s">
        <v>335</v>
      </c>
      <c r="G183" s="54" t="s">
        <v>370</v>
      </c>
      <c r="H183" s="83">
        <f t="shared" si="17"/>
        <v>0</v>
      </c>
      <c r="I183" s="181"/>
      <c r="J183" s="181"/>
      <c r="K183" s="181"/>
      <c r="L183" s="181"/>
      <c r="M183" s="181"/>
      <c r="N183" s="181"/>
      <c r="O183" s="181"/>
      <c r="P183" s="181"/>
      <c r="Q183" s="181"/>
      <c r="R183" s="181"/>
      <c r="S183" s="181"/>
      <c r="T183" s="181"/>
      <c r="U183" s="181"/>
      <c r="V183" s="181"/>
      <c r="W183" s="181"/>
      <c r="X183" s="181"/>
      <c r="Y183" s="181"/>
      <c r="Z183" s="181"/>
      <c r="AA183" s="83">
        <f t="shared" si="18"/>
        <v>0</v>
      </c>
      <c r="AB183" s="80"/>
      <c r="AC183" s="80"/>
      <c r="AD183" s="80"/>
      <c r="AE183" s="80"/>
      <c r="AF183" s="83">
        <f t="shared" si="19"/>
        <v>0</v>
      </c>
      <c r="AG183" s="80"/>
      <c r="AH183" s="80"/>
      <c r="AI183" s="80"/>
      <c r="AJ183" s="80"/>
      <c r="AK183" s="114">
        <f>'Раздел 2'!H183</f>
        <v>0</v>
      </c>
    </row>
    <row r="184" spans="6:37" x14ac:dyDescent="0.2">
      <c r="F184" s="96" t="s">
        <v>337</v>
      </c>
      <c r="G184" s="54" t="s">
        <v>371</v>
      </c>
      <c r="H184" s="83">
        <f t="shared" si="17"/>
        <v>0</v>
      </c>
      <c r="I184" s="181"/>
      <c r="J184" s="181"/>
      <c r="K184" s="181"/>
      <c r="L184" s="181"/>
      <c r="M184" s="181"/>
      <c r="N184" s="181"/>
      <c r="O184" s="181"/>
      <c r="P184" s="181"/>
      <c r="Q184" s="181"/>
      <c r="R184" s="181"/>
      <c r="S184" s="181"/>
      <c r="T184" s="181"/>
      <c r="U184" s="181"/>
      <c r="V184" s="181"/>
      <c r="W184" s="181"/>
      <c r="X184" s="181"/>
      <c r="Y184" s="181"/>
      <c r="Z184" s="181"/>
      <c r="AA184" s="83">
        <f t="shared" si="18"/>
        <v>0</v>
      </c>
      <c r="AB184" s="80"/>
      <c r="AC184" s="80"/>
      <c r="AD184" s="80"/>
      <c r="AE184" s="80"/>
      <c r="AF184" s="83">
        <f t="shared" si="19"/>
        <v>0</v>
      </c>
      <c r="AG184" s="80"/>
      <c r="AH184" s="80"/>
      <c r="AI184" s="80"/>
      <c r="AJ184" s="80"/>
      <c r="AK184" s="114">
        <f>'Раздел 2'!H184</f>
        <v>0</v>
      </c>
    </row>
    <row r="185" spans="6:37" x14ac:dyDescent="0.2">
      <c r="F185" s="96" t="s">
        <v>339</v>
      </c>
      <c r="G185" s="54" t="s">
        <v>373</v>
      </c>
      <c r="H185" s="83">
        <f t="shared" si="17"/>
        <v>0</v>
      </c>
      <c r="I185" s="181"/>
      <c r="J185" s="181"/>
      <c r="K185" s="181"/>
      <c r="L185" s="181"/>
      <c r="M185" s="181"/>
      <c r="N185" s="181"/>
      <c r="O185" s="181"/>
      <c r="P185" s="181"/>
      <c r="Q185" s="181"/>
      <c r="R185" s="181"/>
      <c r="S185" s="181"/>
      <c r="T185" s="181"/>
      <c r="U185" s="181"/>
      <c r="V185" s="181"/>
      <c r="W185" s="181"/>
      <c r="X185" s="181"/>
      <c r="Y185" s="181"/>
      <c r="Z185" s="181"/>
      <c r="AA185" s="83">
        <f t="shared" si="18"/>
        <v>0</v>
      </c>
      <c r="AB185" s="80"/>
      <c r="AC185" s="80"/>
      <c r="AD185" s="80"/>
      <c r="AE185" s="80"/>
      <c r="AF185" s="83">
        <f t="shared" si="19"/>
        <v>0</v>
      </c>
      <c r="AG185" s="80"/>
      <c r="AH185" s="80"/>
      <c r="AI185" s="80"/>
      <c r="AJ185" s="80"/>
      <c r="AK185" s="114">
        <f>'Раздел 2'!H185</f>
        <v>0</v>
      </c>
    </row>
    <row r="186" spans="6:37" x14ac:dyDescent="0.2">
      <c r="F186" s="96" t="s">
        <v>567</v>
      </c>
      <c r="G186" s="54" t="s">
        <v>375</v>
      </c>
      <c r="H186" s="83">
        <f t="shared" si="17"/>
        <v>0</v>
      </c>
      <c r="I186" s="181"/>
      <c r="J186" s="181"/>
      <c r="K186" s="181"/>
      <c r="L186" s="181"/>
      <c r="M186" s="181"/>
      <c r="N186" s="181"/>
      <c r="O186" s="181"/>
      <c r="P186" s="181"/>
      <c r="Q186" s="181"/>
      <c r="R186" s="181"/>
      <c r="S186" s="181"/>
      <c r="T186" s="181"/>
      <c r="U186" s="181"/>
      <c r="V186" s="181"/>
      <c r="W186" s="181"/>
      <c r="X186" s="181"/>
      <c r="Y186" s="181"/>
      <c r="Z186" s="181"/>
      <c r="AA186" s="83">
        <f t="shared" si="18"/>
        <v>0</v>
      </c>
      <c r="AB186" s="80"/>
      <c r="AC186" s="80"/>
      <c r="AD186" s="80"/>
      <c r="AE186" s="80"/>
      <c r="AF186" s="83">
        <f t="shared" si="19"/>
        <v>0</v>
      </c>
      <c r="AG186" s="80"/>
      <c r="AH186" s="80"/>
      <c r="AI186" s="80"/>
      <c r="AJ186" s="80"/>
      <c r="AK186" s="114">
        <f>'Раздел 2'!H186</f>
        <v>0</v>
      </c>
    </row>
    <row r="187" spans="6:37" x14ac:dyDescent="0.2">
      <c r="F187" s="96" t="s">
        <v>341</v>
      </c>
      <c r="G187" s="54" t="s">
        <v>377</v>
      </c>
      <c r="H187" s="83">
        <f t="shared" si="17"/>
        <v>0</v>
      </c>
      <c r="I187" s="181"/>
      <c r="J187" s="181"/>
      <c r="K187" s="181"/>
      <c r="L187" s="181"/>
      <c r="M187" s="181"/>
      <c r="N187" s="181"/>
      <c r="O187" s="181"/>
      <c r="P187" s="181"/>
      <c r="Q187" s="181"/>
      <c r="R187" s="181"/>
      <c r="S187" s="181"/>
      <c r="T187" s="181"/>
      <c r="U187" s="181"/>
      <c r="V187" s="181"/>
      <c r="W187" s="181"/>
      <c r="X187" s="181"/>
      <c r="Y187" s="181"/>
      <c r="Z187" s="181"/>
      <c r="AA187" s="83">
        <f t="shared" si="18"/>
        <v>0</v>
      </c>
      <c r="AB187" s="80"/>
      <c r="AC187" s="80"/>
      <c r="AD187" s="80"/>
      <c r="AE187" s="80"/>
      <c r="AF187" s="83">
        <f t="shared" si="19"/>
        <v>0</v>
      </c>
      <c r="AG187" s="80"/>
      <c r="AH187" s="80"/>
      <c r="AI187" s="80"/>
      <c r="AJ187" s="80"/>
      <c r="AK187" s="114">
        <f>'Раздел 2'!H187</f>
        <v>0</v>
      </c>
    </row>
    <row r="188" spans="6:37" x14ac:dyDescent="0.2">
      <c r="F188" s="96" t="s">
        <v>639</v>
      </c>
      <c r="G188" s="54" t="s">
        <v>379</v>
      </c>
      <c r="H188" s="83">
        <f t="shared" si="17"/>
        <v>0</v>
      </c>
      <c r="I188" s="81">
        <f>SUM(I189:I190)</f>
        <v>0</v>
      </c>
      <c r="J188" s="81">
        <f t="shared" ref="J188:AJ188" si="25">SUM(J189:J190)</f>
        <v>0</v>
      </c>
      <c r="K188" s="81">
        <f t="shared" si="25"/>
        <v>0</v>
      </c>
      <c r="L188" s="81">
        <f t="shared" si="25"/>
        <v>0</v>
      </c>
      <c r="M188" s="81">
        <f t="shared" si="25"/>
        <v>0</v>
      </c>
      <c r="N188" s="81">
        <f t="shared" si="25"/>
        <v>0</v>
      </c>
      <c r="O188" s="81">
        <f t="shared" si="25"/>
        <v>0</v>
      </c>
      <c r="P188" s="81">
        <f t="shared" si="25"/>
        <v>0</v>
      </c>
      <c r="Q188" s="81">
        <f t="shared" si="25"/>
        <v>0</v>
      </c>
      <c r="R188" s="81">
        <f t="shared" si="25"/>
        <v>0</v>
      </c>
      <c r="S188" s="81">
        <f t="shared" si="25"/>
        <v>0</v>
      </c>
      <c r="T188" s="81">
        <f t="shared" si="25"/>
        <v>0</v>
      </c>
      <c r="U188" s="81">
        <f t="shared" si="25"/>
        <v>0</v>
      </c>
      <c r="V188" s="81">
        <f t="shared" si="25"/>
        <v>0</v>
      </c>
      <c r="W188" s="81">
        <f t="shared" si="25"/>
        <v>0</v>
      </c>
      <c r="X188" s="81">
        <f t="shared" si="25"/>
        <v>0</v>
      </c>
      <c r="Y188" s="81">
        <f t="shared" si="25"/>
        <v>0</v>
      </c>
      <c r="Z188" s="81">
        <f t="shared" si="25"/>
        <v>0</v>
      </c>
      <c r="AA188" s="81">
        <f t="shared" si="25"/>
        <v>0</v>
      </c>
      <c r="AB188" s="81">
        <f t="shared" si="25"/>
        <v>0</v>
      </c>
      <c r="AC188" s="81">
        <f t="shared" si="25"/>
        <v>0</v>
      </c>
      <c r="AD188" s="81">
        <f t="shared" si="25"/>
        <v>0</v>
      </c>
      <c r="AE188" s="81">
        <f t="shared" si="25"/>
        <v>0</v>
      </c>
      <c r="AF188" s="81">
        <f t="shared" si="25"/>
        <v>0</v>
      </c>
      <c r="AG188" s="81">
        <f t="shared" si="25"/>
        <v>0</v>
      </c>
      <c r="AH188" s="81">
        <f t="shared" si="25"/>
        <v>0</v>
      </c>
      <c r="AI188" s="81">
        <f t="shared" si="25"/>
        <v>0</v>
      </c>
      <c r="AJ188" s="81">
        <f t="shared" si="25"/>
        <v>0</v>
      </c>
      <c r="AK188" s="114">
        <f>'Раздел 2'!H188</f>
        <v>0</v>
      </c>
    </row>
    <row r="189" spans="6:37" ht="25.5" x14ac:dyDescent="0.2">
      <c r="F189" s="97" t="s">
        <v>889</v>
      </c>
      <c r="G189" s="54" t="s">
        <v>381</v>
      </c>
      <c r="H189" s="83">
        <f t="shared" si="17"/>
        <v>0</v>
      </c>
      <c r="I189" s="181"/>
      <c r="J189" s="181"/>
      <c r="K189" s="181"/>
      <c r="L189" s="181"/>
      <c r="M189" s="181"/>
      <c r="N189" s="181"/>
      <c r="O189" s="181"/>
      <c r="P189" s="181"/>
      <c r="Q189" s="181"/>
      <c r="R189" s="181"/>
      <c r="S189" s="181"/>
      <c r="T189" s="181"/>
      <c r="U189" s="181"/>
      <c r="V189" s="181"/>
      <c r="W189" s="181"/>
      <c r="X189" s="181"/>
      <c r="Y189" s="181"/>
      <c r="Z189" s="181"/>
      <c r="AA189" s="83">
        <f t="shared" si="18"/>
        <v>0</v>
      </c>
      <c r="AB189" s="80"/>
      <c r="AC189" s="80"/>
      <c r="AD189" s="80"/>
      <c r="AE189" s="80"/>
      <c r="AF189" s="83">
        <f t="shared" si="19"/>
        <v>0</v>
      </c>
      <c r="AG189" s="80"/>
      <c r="AH189" s="80"/>
      <c r="AI189" s="80"/>
      <c r="AJ189" s="80"/>
      <c r="AK189" s="114">
        <f>'Раздел 2'!H189</f>
        <v>0</v>
      </c>
    </row>
    <row r="190" spans="6:37" x14ac:dyDescent="0.2">
      <c r="F190" s="97" t="s">
        <v>641</v>
      </c>
      <c r="G190" s="54" t="s">
        <v>383</v>
      </c>
      <c r="H190" s="83">
        <f t="shared" si="17"/>
        <v>0</v>
      </c>
      <c r="I190" s="181"/>
      <c r="J190" s="181"/>
      <c r="K190" s="181"/>
      <c r="L190" s="181"/>
      <c r="M190" s="181"/>
      <c r="N190" s="181"/>
      <c r="O190" s="181"/>
      <c r="P190" s="181"/>
      <c r="Q190" s="181"/>
      <c r="R190" s="181"/>
      <c r="S190" s="181"/>
      <c r="T190" s="181"/>
      <c r="U190" s="181"/>
      <c r="V190" s="181"/>
      <c r="W190" s="181"/>
      <c r="X190" s="181"/>
      <c r="Y190" s="181"/>
      <c r="Z190" s="181"/>
      <c r="AA190" s="83">
        <f t="shared" si="18"/>
        <v>0</v>
      </c>
      <c r="AB190" s="80"/>
      <c r="AC190" s="80"/>
      <c r="AD190" s="80"/>
      <c r="AE190" s="80"/>
      <c r="AF190" s="83">
        <f t="shared" si="19"/>
        <v>0</v>
      </c>
      <c r="AG190" s="80"/>
      <c r="AH190" s="80"/>
      <c r="AI190" s="80"/>
      <c r="AJ190" s="80"/>
      <c r="AK190" s="114">
        <f>'Раздел 2'!H190</f>
        <v>0</v>
      </c>
    </row>
    <row r="191" spans="6:37" x14ac:dyDescent="0.2">
      <c r="F191" s="96" t="s">
        <v>344</v>
      </c>
      <c r="G191" s="54" t="s">
        <v>385</v>
      </c>
      <c r="H191" s="83">
        <f t="shared" si="17"/>
        <v>0</v>
      </c>
      <c r="I191" s="181"/>
      <c r="J191" s="181"/>
      <c r="K191" s="181"/>
      <c r="L191" s="181"/>
      <c r="M191" s="181"/>
      <c r="N191" s="181"/>
      <c r="O191" s="181"/>
      <c r="P191" s="181"/>
      <c r="Q191" s="181"/>
      <c r="R191" s="181"/>
      <c r="S191" s="181"/>
      <c r="T191" s="181"/>
      <c r="U191" s="181"/>
      <c r="V191" s="181"/>
      <c r="W191" s="181"/>
      <c r="X191" s="181"/>
      <c r="Y191" s="181"/>
      <c r="Z191" s="181"/>
      <c r="AA191" s="83">
        <f t="shared" si="18"/>
        <v>0</v>
      </c>
      <c r="AB191" s="80"/>
      <c r="AC191" s="80"/>
      <c r="AD191" s="80"/>
      <c r="AE191" s="80"/>
      <c r="AF191" s="83">
        <f t="shared" si="19"/>
        <v>0</v>
      </c>
      <c r="AG191" s="80"/>
      <c r="AH191" s="80"/>
      <c r="AI191" s="80"/>
      <c r="AJ191" s="80"/>
      <c r="AK191" s="114">
        <f>'Раздел 2'!H191</f>
        <v>0</v>
      </c>
    </row>
    <row r="192" spans="6:37" x14ac:dyDescent="0.2">
      <c r="F192" s="96" t="s">
        <v>346</v>
      </c>
      <c r="G192" s="54" t="s">
        <v>387</v>
      </c>
      <c r="H192" s="83">
        <f t="shared" si="17"/>
        <v>0</v>
      </c>
      <c r="I192" s="181"/>
      <c r="J192" s="181"/>
      <c r="K192" s="181"/>
      <c r="L192" s="181"/>
      <c r="M192" s="181"/>
      <c r="N192" s="181"/>
      <c r="O192" s="181"/>
      <c r="P192" s="181"/>
      <c r="Q192" s="181"/>
      <c r="R192" s="181"/>
      <c r="S192" s="181"/>
      <c r="T192" s="181"/>
      <c r="U192" s="181"/>
      <c r="V192" s="181"/>
      <c r="W192" s="181"/>
      <c r="X192" s="181"/>
      <c r="Y192" s="181"/>
      <c r="Z192" s="181"/>
      <c r="AA192" s="83">
        <f t="shared" si="18"/>
        <v>0</v>
      </c>
      <c r="AB192" s="80"/>
      <c r="AC192" s="80"/>
      <c r="AD192" s="80"/>
      <c r="AE192" s="80"/>
      <c r="AF192" s="83">
        <f t="shared" si="19"/>
        <v>0</v>
      </c>
      <c r="AG192" s="80"/>
      <c r="AH192" s="80"/>
      <c r="AI192" s="80"/>
      <c r="AJ192" s="80"/>
      <c r="AK192" s="114">
        <f>'Раздел 2'!H192</f>
        <v>0</v>
      </c>
    </row>
    <row r="193" spans="6:37" x14ac:dyDescent="0.2">
      <c r="F193" s="96" t="s">
        <v>642</v>
      </c>
      <c r="G193" s="54" t="s">
        <v>389</v>
      </c>
      <c r="H193" s="83">
        <f t="shared" si="17"/>
        <v>0</v>
      </c>
      <c r="I193" s="181"/>
      <c r="J193" s="181"/>
      <c r="K193" s="181"/>
      <c r="L193" s="181"/>
      <c r="M193" s="181"/>
      <c r="N193" s="181"/>
      <c r="O193" s="181"/>
      <c r="P193" s="181"/>
      <c r="Q193" s="181"/>
      <c r="R193" s="181"/>
      <c r="S193" s="181"/>
      <c r="T193" s="181"/>
      <c r="U193" s="181"/>
      <c r="V193" s="181"/>
      <c r="W193" s="181"/>
      <c r="X193" s="181"/>
      <c r="Y193" s="181"/>
      <c r="Z193" s="181"/>
      <c r="AA193" s="83">
        <f t="shared" si="18"/>
        <v>0</v>
      </c>
      <c r="AB193" s="80"/>
      <c r="AC193" s="80"/>
      <c r="AD193" s="80"/>
      <c r="AE193" s="80"/>
      <c r="AF193" s="83">
        <f t="shared" si="19"/>
        <v>0</v>
      </c>
      <c r="AG193" s="80"/>
      <c r="AH193" s="80"/>
      <c r="AI193" s="80"/>
      <c r="AJ193" s="80"/>
      <c r="AK193" s="114">
        <f>'Раздел 2'!H193</f>
        <v>0</v>
      </c>
    </row>
    <row r="194" spans="6:37" x14ac:dyDescent="0.2">
      <c r="F194" s="96" t="s">
        <v>355</v>
      </c>
      <c r="G194" s="54" t="s">
        <v>391</v>
      </c>
      <c r="H194" s="83">
        <f t="shared" si="17"/>
        <v>0</v>
      </c>
      <c r="I194" s="181"/>
      <c r="J194" s="181"/>
      <c r="K194" s="181"/>
      <c r="L194" s="181"/>
      <c r="M194" s="181"/>
      <c r="N194" s="181"/>
      <c r="O194" s="181"/>
      <c r="P194" s="181"/>
      <c r="Q194" s="181"/>
      <c r="R194" s="181"/>
      <c r="S194" s="181"/>
      <c r="T194" s="181"/>
      <c r="U194" s="181"/>
      <c r="V194" s="181"/>
      <c r="W194" s="181"/>
      <c r="X194" s="181"/>
      <c r="Y194" s="181"/>
      <c r="Z194" s="181"/>
      <c r="AA194" s="83">
        <f t="shared" si="18"/>
        <v>0</v>
      </c>
      <c r="AB194" s="80"/>
      <c r="AC194" s="80"/>
      <c r="AD194" s="80"/>
      <c r="AE194" s="80"/>
      <c r="AF194" s="83">
        <f t="shared" si="19"/>
        <v>0</v>
      </c>
      <c r="AG194" s="80"/>
      <c r="AH194" s="80"/>
      <c r="AI194" s="80"/>
      <c r="AJ194" s="80"/>
      <c r="AK194" s="114">
        <f>'Раздел 2'!H194</f>
        <v>0</v>
      </c>
    </row>
    <row r="195" spans="6:37" x14ac:dyDescent="0.2">
      <c r="F195" s="96" t="s">
        <v>357</v>
      </c>
      <c r="G195" s="54" t="s">
        <v>393</v>
      </c>
      <c r="H195" s="83">
        <f t="shared" si="17"/>
        <v>0</v>
      </c>
      <c r="I195" s="181"/>
      <c r="J195" s="181"/>
      <c r="K195" s="181"/>
      <c r="L195" s="181"/>
      <c r="M195" s="181"/>
      <c r="N195" s="181"/>
      <c r="O195" s="181"/>
      <c r="P195" s="181"/>
      <c r="Q195" s="181"/>
      <c r="R195" s="181"/>
      <c r="S195" s="181"/>
      <c r="T195" s="181"/>
      <c r="U195" s="181"/>
      <c r="V195" s="181"/>
      <c r="W195" s="181"/>
      <c r="X195" s="181"/>
      <c r="Y195" s="181"/>
      <c r="Z195" s="181"/>
      <c r="AA195" s="83">
        <f t="shared" si="18"/>
        <v>0</v>
      </c>
      <c r="AB195" s="80"/>
      <c r="AC195" s="80"/>
      <c r="AD195" s="80"/>
      <c r="AE195" s="80"/>
      <c r="AF195" s="83">
        <f t="shared" si="19"/>
        <v>0</v>
      </c>
      <c r="AG195" s="80"/>
      <c r="AH195" s="80"/>
      <c r="AI195" s="80"/>
      <c r="AJ195" s="80"/>
      <c r="AK195" s="114">
        <f>'Раздел 2'!H195</f>
        <v>0</v>
      </c>
    </row>
    <row r="196" spans="6:37" x14ac:dyDescent="0.2">
      <c r="F196" s="96" t="s">
        <v>359</v>
      </c>
      <c r="G196" s="54" t="s">
        <v>395</v>
      </c>
      <c r="H196" s="83">
        <f t="shared" si="17"/>
        <v>0</v>
      </c>
      <c r="I196" s="181"/>
      <c r="J196" s="181"/>
      <c r="K196" s="181"/>
      <c r="L196" s="181"/>
      <c r="M196" s="181"/>
      <c r="N196" s="181"/>
      <c r="O196" s="181"/>
      <c r="P196" s="181"/>
      <c r="Q196" s="181"/>
      <c r="R196" s="181"/>
      <c r="S196" s="181"/>
      <c r="T196" s="181"/>
      <c r="U196" s="181"/>
      <c r="V196" s="181"/>
      <c r="W196" s="181"/>
      <c r="X196" s="181"/>
      <c r="Y196" s="181"/>
      <c r="Z196" s="181"/>
      <c r="AA196" s="83">
        <f t="shared" si="18"/>
        <v>0</v>
      </c>
      <c r="AB196" s="80"/>
      <c r="AC196" s="80"/>
      <c r="AD196" s="80"/>
      <c r="AE196" s="80"/>
      <c r="AF196" s="83">
        <f t="shared" si="19"/>
        <v>0</v>
      </c>
      <c r="AG196" s="80"/>
      <c r="AH196" s="80"/>
      <c r="AI196" s="80"/>
      <c r="AJ196" s="80"/>
      <c r="AK196" s="114">
        <f>'Раздел 2'!H196</f>
        <v>0</v>
      </c>
    </row>
    <row r="197" spans="6:37" x14ac:dyDescent="0.2">
      <c r="F197" s="96" t="s">
        <v>349</v>
      </c>
      <c r="G197" s="54" t="s">
        <v>397</v>
      </c>
      <c r="H197" s="83">
        <f t="shared" si="17"/>
        <v>0</v>
      </c>
      <c r="I197" s="181"/>
      <c r="J197" s="181"/>
      <c r="K197" s="181"/>
      <c r="L197" s="181"/>
      <c r="M197" s="181"/>
      <c r="N197" s="181"/>
      <c r="O197" s="181"/>
      <c r="P197" s="181"/>
      <c r="Q197" s="181"/>
      <c r="R197" s="181"/>
      <c r="S197" s="181"/>
      <c r="T197" s="181"/>
      <c r="U197" s="181"/>
      <c r="V197" s="181"/>
      <c r="W197" s="181"/>
      <c r="X197" s="181"/>
      <c r="Y197" s="181"/>
      <c r="Z197" s="181"/>
      <c r="AA197" s="83">
        <f t="shared" si="18"/>
        <v>0</v>
      </c>
      <c r="AB197" s="80"/>
      <c r="AC197" s="80"/>
      <c r="AD197" s="80"/>
      <c r="AE197" s="80"/>
      <c r="AF197" s="83">
        <f t="shared" si="19"/>
        <v>0</v>
      </c>
      <c r="AG197" s="80"/>
      <c r="AH197" s="80"/>
      <c r="AI197" s="80"/>
      <c r="AJ197" s="80"/>
      <c r="AK197" s="114">
        <f>'Раздел 2'!H197</f>
        <v>0</v>
      </c>
    </row>
    <row r="198" spans="6:37" ht="25.5" x14ac:dyDescent="0.2">
      <c r="F198" s="96" t="s">
        <v>351</v>
      </c>
      <c r="G198" s="54" t="s">
        <v>399</v>
      </c>
      <c r="H198" s="83">
        <f t="shared" si="17"/>
        <v>0</v>
      </c>
      <c r="I198" s="181"/>
      <c r="J198" s="181"/>
      <c r="K198" s="181"/>
      <c r="L198" s="181"/>
      <c r="M198" s="181"/>
      <c r="N198" s="181"/>
      <c r="O198" s="181"/>
      <c r="P198" s="181"/>
      <c r="Q198" s="181"/>
      <c r="R198" s="181"/>
      <c r="S198" s="181"/>
      <c r="T198" s="181"/>
      <c r="U198" s="181"/>
      <c r="V198" s="181"/>
      <c r="W198" s="181"/>
      <c r="X198" s="181"/>
      <c r="Y198" s="181"/>
      <c r="Z198" s="181"/>
      <c r="AA198" s="83">
        <f t="shared" si="18"/>
        <v>0</v>
      </c>
      <c r="AB198" s="80"/>
      <c r="AC198" s="80"/>
      <c r="AD198" s="80"/>
      <c r="AE198" s="80"/>
      <c r="AF198" s="83">
        <f t="shared" si="19"/>
        <v>0</v>
      </c>
      <c r="AG198" s="80"/>
      <c r="AH198" s="80"/>
      <c r="AI198" s="80"/>
      <c r="AJ198" s="80"/>
      <c r="AK198" s="114">
        <f>'Раздел 2'!H198</f>
        <v>0</v>
      </c>
    </row>
    <row r="199" spans="6:37" ht="25.5" x14ac:dyDescent="0.2">
      <c r="F199" s="96" t="s">
        <v>353</v>
      </c>
      <c r="G199" s="54" t="s">
        <v>401</v>
      </c>
      <c r="H199" s="83">
        <f t="shared" si="17"/>
        <v>0</v>
      </c>
      <c r="I199" s="181"/>
      <c r="J199" s="181"/>
      <c r="K199" s="181"/>
      <c r="L199" s="181"/>
      <c r="M199" s="181"/>
      <c r="N199" s="181"/>
      <c r="O199" s="181"/>
      <c r="P199" s="181"/>
      <c r="Q199" s="181"/>
      <c r="R199" s="181"/>
      <c r="S199" s="181"/>
      <c r="T199" s="181"/>
      <c r="U199" s="181"/>
      <c r="V199" s="181"/>
      <c r="W199" s="181"/>
      <c r="X199" s="181"/>
      <c r="Y199" s="181"/>
      <c r="Z199" s="181"/>
      <c r="AA199" s="83">
        <f t="shared" si="18"/>
        <v>0</v>
      </c>
      <c r="AB199" s="80"/>
      <c r="AC199" s="80"/>
      <c r="AD199" s="80"/>
      <c r="AE199" s="80"/>
      <c r="AF199" s="83">
        <f t="shared" si="19"/>
        <v>0</v>
      </c>
      <c r="AG199" s="80"/>
      <c r="AH199" s="80"/>
      <c r="AI199" s="80"/>
      <c r="AJ199" s="80"/>
      <c r="AK199" s="114">
        <f>'Раздел 2'!H199</f>
        <v>0</v>
      </c>
    </row>
    <row r="200" spans="6:37" x14ac:dyDescent="0.2">
      <c r="F200" s="96" t="s">
        <v>361</v>
      </c>
      <c r="G200" s="54" t="s">
        <v>403</v>
      </c>
      <c r="H200" s="83">
        <f t="shared" si="17"/>
        <v>0</v>
      </c>
      <c r="I200" s="181"/>
      <c r="J200" s="181"/>
      <c r="K200" s="181"/>
      <c r="L200" s="181"/>
      <c r="M200" s="181"/>
      <c r="N200" s="181"/>
      <c r="O200" s="181"/>
      <c r="P200" s="181"/>
      <c r="Q200" s="181"/>
      <c r="R200" s="181"/>
      <c r="S200" s="181"/>
      <c r="T200" s="181"/>
      <c r="U200" s="181"/>
      <c r="V200" s="181"/>
      <c r="W200" s="181"/>
      <c r="X200" s="181"/>
      <c r="Y200" s="181"/>
      <c r="Z200" s="181"/>
      <c r="AA200" s="83">
        <f t="shared" si="18"/>
        <v>0</v>
      </c>
      <c r="AB200" s="80"/>
      <c r="AC200" s="80"/>
      <c r="AD200" s="80"/>
      <c r="AE200" s="80"/>
      <c r="AF200" s="83">
        <f t="shared" si="19"/>
        <v>0</v>
      </c>
      <c r="AG200" s="80"/>
      <c r="AH200" s="80"/>
      <c r="AI200" s="80"/>
      <c r="AJ200" s="80"/>
      <c r="AK200" s="114">
        <f>'Раздел 2'!H200</f>
        <v>0</v>
      </c>
    </row>
    <row r="201" spans="6:37" ht="25.5" x14ac:dyDescent="0.2">
      <c r="F201" s="96" t="s">
        <v>369</v>
      </c>
      <c r="G201" s="54" t="s">
        <v>405</v>
      </c>
      <c r="H201" s="83">
        <f t="shared" si="17"/>
        <v>0</v>
      </c>
      <c r="I201" s="181"/>
      <c r="J201" s="181"/>
      <c r="K201" s="181"/>
      <c r="L201" s="181"/>
      <c r="M201" s="181"/>
      <c r="N201" s="181"/>
      <c r="O201" s="181"/>
      <c r="P201" s="181"/>
      <c r="Q201" s="181"/>
      <c r="R201" s="181"/>
      <c r="S201" s="181"/>
      <c r="T201" s="181"/>
      <c r="U201" s="181"/>
      <c r="V201" s="181"/>
      <c r="W201" s="181"/>
      <c r="X201" s="181"/>
      <c r="Y201" s="181"/>
      <c r="Z201" s="181"/>
      <c r="AA201" s="83">
        <f t="shared" si="18"/>
        <v>0</v>
      </c>
      <c r="AB201" s="80"/>
      <c r="AC201" s="80"/>
      <c r="AD201" s="80"/>
      <c r="AE201" s="80"/>
      <c r="AF201" s="83">
        <f t="shared" si="19"/>
        <v>0</v>
      </c>
      <c r="AG201" s="80"/>
      <c r="AH201" s="80"/>
      <c r="AI201" s="80"/>
      <c r="AJ201" s="80"/>
      <c r="AK201" s="114">
        <f>'Раздел 2'!H201</f>
        <v>0</v>
      </c>
    </row>
    <row r="202" spans="6:37" x14ac:dyDescent="0.2">
      <c r="F202" s="96" t="s">
        <v>643</v>
      </c>
      <c r="G202" s="54" t="s">
        <v>407</v>
      </c>
      <c r="H202" s="83">
        <f t="shared" si="17"/>
        <v>0</v>
      </c>
      <c r="I202" s="81">
        <f>SUM(I203:I207)</f>
        <v>0</v>
      </c>
      <c r="J202" s="81">
        <f t="shared" ref="J202:AJ202" si="26">SUM(J203:J207)</f>
        <v>0</v>
      </c>
      <c r="K202" s="81">
        <f t="shared" si="26"/>
        <v>0</v>
      </c>
      <c r="L202" s="81">
        <f t="shared" si="26"/>
        <v>0</v>
      </c>
      <c r="M202" s="81">
        <f t="shared" si="26"/>
        <v>0</v>
      </c>
      <c r="N202" s="81">
        <f t="shared" si="26"/>
        <v>0</v>
      </c>
      <c r="O202" s="81">
        <f t="shared" si="26"/>
        <v>0</v>
      </c>
      <c r="P202" s="81">
        <f t="shared" si="26"/>
        <v>0</v>
      </c>
      <c r="Q202" s="81">
        <f t="shared" si="26"/>
        <v>0</v>
      </c>
      <c r="R202" s="81">
        <f t="shared" si="26"/>
        <v>0</v>
      </c>
      <c r="S202" s="81">
        <f t="shared" si="26"/>
        <v>0</v>
      </c>
      <c r="T202" s="81">
        <f t="shared" si="26"/>
        <v>0</v>
      </c>
      <c r="U202" s="81">
        <f t="shared" si="26"/>
        <v>0</v>
      </c>
      <c r="V202" s="81">
        <f t="shared" si="26"/>
        <v>0</v>
      </c>
      <c r="W202" s="81">
        <f t="shared" si="26"/>
        <v>0</v>
      </c>
      <c r="X202" s="81">
        <f t="shared" si="26"/>
        <v>0</v>
      </c>
      <c r="Y202" s="81">
        <f t="shared" si="26"/>
        <v>0</v>
      </c>
      <c r="Z202" s="81">
        <f t="shared" si="26"/>
        <v>0</v>
      </c>
      <c r="AA202" s="81">
        <f t="shared" si="26"/>
        <v>0</v>
      </c>
      <c r="AB202" s="81">
        <f t="shared" si="26"/>
        <v>0</v>
      </c>
      <c r="AC202" s="81">
        <f t="shared" si="26"/>
        <v>0</v>
      </c>
      <c r="AD202" s="81">
        <f t="shared" si="26"/>
        <v>0</v>
      </c>
      <c r="AE202" s="81">
        <f t="shared" si="26"/>
        <v>0</v>
      </c>
      <c r="AF202" s="81">
        <f t="shared" si="26"/>
        <v>0</v>
      </c>
      <c r="AG202" s="81">
        <f t="shared" si="26"/>
        <v>0</v>
      </c>
      <c r="AH202" s="81">
        <f t="shared" si="26"/>
        <v>0</v>
      </c>
      <c r="AI202" s="81">
        <f t="shared" si="26"/>
        <v>0</v>
      </c>
      <c r="AJ202" s="81">
        <f t="shared" si="26"/>
        <v>0</v>
      </c>
      <c r="AK202" s="114">
        <f>'Раздел 2'!H202</f>
        <v>0</v>
      </c>
    </row>
    <row r="203" spans="6:37" ht="25.5" x14ac:dyDescent="0.2">
      <c r="F203" s="97" t="s">
        <v>890</v>
      </c>
      <c r="G203" s="54" t="s">
        <v>409</v>
      </c>
      <c r="H203" s="83">
        <f t="shared" ref="H203:H266" si="27">SUM(I203:Z203)</f>
        <v>0</v>
      </c>
      <c r="I203" s="181"/>
      <c r="J203" s="181"/>
      <c r="K203" s="181"/>
      <c r="L203" s="181"/>
      <c r="M203" s="181"/>
      <c r="N203" s="181"/>
      <c r="O203" s="181"/>
      <c r="P203" s="181"/>
      <c r="Q203" s="181"/>
      <c r="R203" s="181"/>
      <c r="S203" s="181"/>
      <c r="T203" s="181"/>
      <c r="U203" s="181"/>
      <c r="V203" s="181"/>
      <c r="W203" s="181"/>
      <c r="X203" s="181"/>
      <c r="Y203" s="181"/>
      <c r="Z203" s="181"/>
      <c r="AA203" s="83">
        <f t="shared" ref="AA203:AA266" si="28">SUM(AB203:AE203)</f>
        <v>0</v>
      </c>
      <c r="AB203" s="80"/>
      <c r="AC203" s="80"/>
      <c r="AD203" s="80"/>
      <c r="AE203" s="80"/>
      <c r="AF203" s="83">
        <f t="shared" ref="AF203:AF266" si="29">SUM(AG203:AJ203)</f>
        <v>0</v>
      </c>
      <c r="AG203" s="80"/>
      <c r="AH203" s="80"/>
      <c r="AI203" s="80"/>
      <c r="AJ203" s="80"/>
      <c r="AK203" s="114">
        <f>'Раздел 2'!H203</f>
        <v>0</v>
      </c>
    </row>
    <row r="204" spans="6:37" x14ac:dyDescent="0.2">
      <c r="F204" s="97" t="s">
        <v>645</v>
      </c>
      <c r="G204" s="54" t="s">
        <v>411</v>
      </c>
      <c r="H204" s="83">
        <f t="shared" si="27"/>
        <v>0</v>
      </c>
      <c r="I204" s="181"/>
      <c r="J204" s="181"/>
      <c r="K204" s="181"/>
      <c r="L204" s="181"/>
      <c r="M204" s="181"/>
      <c r="N204" s="181"/>
      <c r="O204" s="181"/>
      <c r="P204" s="181"/>
      <c r="Q204" s="181"/>
      <c r="R204" s="181"/>
      <c r="S204" s="181"/>
      <c r="T204" s="181"/>
      <c r="U204" s="181"/>
      <c r="V204" s="181"/>
      <c r="W204" s="181"/>
      <c r="X204" s="181"/>
      <c r="Y204" s="181"/>
      <c r="Z204" s="181"/>
      <c r="AA204" s="83">
        <f t="shared" si="28"/>
        <v>0</v>
      </c>
      <c r="AB204" s="80"/>
      <c r="AC204" s="80"/>
      <c r="AD204" s="80"/>
      <c r="AE204" s="80"/>
      <c r="AF204" s="83">
        <f t="shared" si="29"/>
        <v>0</v>
      </c>
      <c r="AG204" s="80"/>
      <c r="AH204" s="80"/>
      <c r="AI204" s="80"/>
      <c r="AJ204" s="80"/>
      <c r="AK204" s="114">
        <f>'Раздел 2'!H204</f>
        <v>0</v>
      </c>
    </row>
    <row r="205" spans="6:37" x14ac:dyDescent="0.2">
      <c r="F205" s="97" t="s">
        <v>480</v>
      </c>
      <c r="G205" s="54" t="s">
        <v>413</v>
      </c>
      <c r="H205" s="83">
        <f t="shared" si="27"/>
        <v>0</v>
      </c>
      <c r="I205" s="181"/>
      <c r="J205" s="181"/>
      <c r="K205" s="181"/>
      <c r="L205" s="181"/>
      <c r="M205" s="181"/>
      <c r="N205" s="181"/>
      <c r="O205" s="181"/>
      <c r="P205" s="181"/>
      <c r="Q205" s="181"/>
      <c r="R205" s="181"/>
      <c r="S205" s="181"/>
      <c r="T205" s="181"/>
      <c r="U205" s="181"/>
      <c r="V205" s="181"/>
      <c r="W205" s="181"/>
      <c r="X205" s="181"/>
      <c r="Y205" s="181"/>
      <c r="Z205" s="181"/>
      <c r="AA205" s="83">
        <f t="shared" si="28"/>
        <v>0</v>
      </c>
      <c r="AB205" s="80"/>
      <c r="AC205" s="80"/>
      <c r="AD205" s="80"/>
      <c r="AE205" s="80"/>
      <c r="AF205" s="83">
        <f t="shared" si="29"/>
        <v>0</v>
      </c>
      <c r="AG205" s="80"/>
      <c r="AH205" s="80"/>
      <c r="AI205" s="80"/>
      <c r="AJ205" s="80"/>
      <c r="AK205" s="114">
        <f>'Раздел 2'!H205</f>
        <v>0</v>
      </c>
    </row>
    <row r="206" spans="6:37" x14ac:dyDescent="0.2">
      <c r="F206" s="97" t="s">
        <v>474</v>
      </c>
      <c r="G206" s="54" t="s">
        <v>415</v>
      </c>
      <c r="H206" s="83">
        <f t="shared" si="27"/>
        <v>0</v>
      </c>
      <c r="I206" s="181"/>
      <c r="J206" s="181"/>
      <c r="K206" s="181"/>
      <c r="L206" s="181"/>
      <c r="M206" s="181"/>
      <c r="N206" s="181"/>
      <c r="O206" s="181"/>
      <c r="P206" s="181"/>
      <c r="Q206" s="181"/>
      <c r="R206" s="181"/>
      <c r="S206" s="181"/>
      <c r="T206" s="181"/>
      <c r="U206" s="181"/>
      <c r="V206" s="181"/>
      <c r="W206" s="181"/>
      <c r="X206" s="181"/>
      <c r="Y206" s="181"/>
      <c r="Z206" s="181"/>
      <c r="AA206" s="83">
        <f t="shared" si="28"/>
        <v>0</v>
      </c>
      <c r="AB206" s="80"/>
      <c r="AC206" s="80"/>
      <c r="AD206" s="80"/>
      <c r="AE206" s="80"/>
      <c r="AF206" s="83">
        <f t="shared" si="29"/>
        <v>0</v>
      </c>
      <c r="AG206" s="80"/>
      <c r="AH206" s="80"/>
      <c r="AI206" s="80"/>
      <c r="AJ206" s="80"/>
      <c r="AK206" s="114">
        <f>'Раздел 2'!H206</f>
        <v>0</v>
      </c>
    </row>
    <row r="207" spans="6:37" x14ac:dyDescent="0.2">
      <c r="F207" s="97" t="s">
        <v>482</v>
      </c>
      <c r="G207" s="54" t="s">
        <v>417</v>
      </c>
      <c r="H207" s="83">
        <f t="shared" si="27"/>
        <v>0</v>
      </c>
      <c r="I207" s="181"/>
      <c r="J207" s="181"/>
      <c r="K207" s="181"/>
      <c r="L207" s="181"/>
      <c r="M207" s="181"/>
      <c r="N207" s="181"/>
      <c r="O207" s="181"/>
      <c r="P207" s="181"/>
      <c r="Q207" s="181"/>
      <c r="R207" s="181"/>
      <c r="S207" s="181"/>
      <c r="T207" s="181"/>
      <c r="U207" s="181"/>
      <c r="V207" s="181"/>
      <c r="W207" s="181"/>
      <c r="X207" s="181"/>
      <c r="Y207" s="181"/>
      <c r="Z207" s="181"/>
      <c r="AA207" s="83">
        <f t="shared" si="28"/>
        <v>0</v>
      </c>
      <c r="AB207" s="80"/>
      <c r="AC207" s="80"/>
      <c r="AD207" s="80"/>
      <c r="AE207" s="80"/>
      <c r="AF207" s="83">
        <f t="shared" si="29"/>
        <v>0</v>
      </c>
      <c r="AG207" s="80"/>
      <c r="AH207" s="80"/>
      <c r="AI207" s="80"/>
      <c r="AJ207" s="80"/>
      <c r="AK207" s="114">
        <f>'Раздел 2'!H207</f>
        <v>0</v>
      </c>
    </row>
    <row r="208" spans="6:37" x14ac:dyDescent="0.2">
      <c r="F208" s="96" t="s">
        <v>372</v>
      </c>
      <c r="G208" s="54" t="s">
        <v>419</v>
      </c>
      <c r="H208" s="83">
        <f t="shared" si="27"/>
        <v>0</v>
      </c>
      <c r="I208" s="181"/>
      <c r="J208" s="181"/>
      <c r="K208" s="181"/>
      <c r="L208" s="181"/>
      <c r="M208" s="181"/>
      <c r="N208" s="181"/>
      <c r="O208" s="181"/>
      <c r="P208" s="181"/>
      <c r="Q208" s="181"/>
      <c r="R208" s="181"/>
      <c r="S208" s="181"/>
      <c r="T208" s="181"/>
      <c r="U208" s="181"/>
      <c r="V208" s="181"/>
      <c r="W208" s="181"/>
      <c r="X208" s="181"/>
      <c r="Y208" s="181"/>
      <c r="Z208" s="181"/>
      <c r="AA208" s="83">
        <f t="shared" si="28"/>
        <v>0</v>
      </c>
      <c r="AB208" s="80"/>
      <c r="AC208" s="80"/>
      <c r="AD208" s="80"/>
      <c r="AE208" s="80"/>
      <c r="AF208" s="83">
        <f t="shared" si="29"/>
        <v>0</v>
      </c>
      <c r="AG208" s="80"/>
      <c r="AH208" s="80"/>
      <c r="AI208" s="80"/>
      <c r="AJ208" s="80"/>
      <c r="AK208" s="114">
        <f>'Раздел 2'!H208</f>
        <v>0</v>
      </c>
    </row>
    <row r="209" spans="6:37" x14ac:dyDescent="0.2">
      <c r="F209" s="96" t="s">
        <v>374</v>
      </c>
      <c r="G209" s="54" t="s">
        <v>421</v>
      </c>
      <c r="H209" s="83">
        <f t="shared" si="27"/>
        <v>0</v>
      </c>
      <c r="I209" s="181"/>
      <c r="J209" s="181"/>
      <c r="K209" s="181"/>
      <c r="L209" s="181"/>
      <c r="M209" s="181"/>
      <c r="N209" s="181"/>
      <c r="O209" s="181"/>
      <c r="P209" s="181"/>
      <c r="Q209" s="181"/>
      <c r="R209" s="181"/>
      <c r="S209" s="181"/>
      <c r="T209" s="181"/>
      <c r="U209" s="181"/>
      <c r="V209" s="181"/>
      <c r="W209" s="181"/>
      <c r="X209" s="181"/>
      <c r="Y209" s="181"/>
      <c r="Z209" s="181"/>
      <c r="AA209" s="83">
        <f t="shared" si="28"/>
        <v>0</v>
      </c>
      <c r="AB209" s="80"/>
      <c r="AC209" s="80"/>
      <c r="AD209" s="80"/>
      <c r="AE209" s="80"/>
      <c r="AF209" s="83">
        <f t="shared" si="29"/>
        <v>0</v>
      </c>
      <c r="AG209" s="80"/>
      <c r="AH209" s="80"/>
      <c r="AI209" s="80"/>
      <c r="AJ209" s="80"/>
      <c r="AK209" s="114">
        <f>'Раздел 2'!H209</f>
        <v>0</v>
      </c>
    </row>
    <row r="210" spans="6:37" x14ac:dyDescent="0.2">
      <c r="F210" s="96" t="s">
        <v>363</v>
      </c>
      <c r="G210" s="54" t="s">
        <v>423</v>
      </c>
      <c r="H210" s="83">
        <f t="shared" si="27"/>
        <v>0</v>
      </c>
      <c r="I210" s="181"/>
      <c r="J210" s="181"/>
      <c r="K210" s="181"/>
      <c r="L210" s="181"/>
      <c r="M210" s="181"/>
      <c r="N210" s="181"/>
      <c r="O210" s="181"/>
      <c r="P210" s="181"/>
      <c r="Q210" s="181"/>
      <c r="R210" s="181"/>
      <c r="S210" s="181"/>
      <c r="T210" s="181"/>
      <c r="U210" s="181"/>
      <c r="V210" s="181"/>
      <c r="W210" s="181"/>
      <c r="X210" s="181"/>
      <c r="Y210" s="181"/>
      <c r="Z210" s="181"/>
      <c r="AA210" s="83">
        <f t="shared" si="28"/>
        <v>0</v>
      </c>
      <c r="AB210" s="80"/>
      <c r="AC210" s="80"/>
      <c r="AD210" s="80"/>
      <c r="AE210" s="80"/>
      <c r="AF210" s="83">
        <f t="shared" si="29"/>
        <v>0</v>
      </c>
      <c r="AG210" s="80"/>
      <c r="AH210" s="80"/>
      <c r="AI210" s="80"/>
      <c r="AJ210" s="80"/>
      <c r="AK210" s="114">
        <f>'Раздел 2'!H210</f>
        <v>0</v>
      </c>
    </row>
    <row r="211" spans="6:37" x14ac:dyDescent="0.2">
      <c r="F211" s="96" t="s">
        <v>376</v>
      </c>
      <c r="G211" s="54" t="s">
        <v>425</v>
      </c>
      <c r="H211" s="83">
        <f t="shared" si="27"/>
        <v>0</v>
      </c>
      <c r="I211" s="181"/>
      <c r="J211" s="181"/>
      <c r="K211" s="181"/>
      <c r="L211" s="181"/>
      <c r="M211" s="181"/>
      <c r="N211" s="181"/>
      <c r="O211" s="181"/>
      <c r="P211" s="181"/>
      <c r="Q211" s="181"/>
      <c r="R211" s="181"/>
      <c r="S211" s="181"/>
      <c r="T211" s="181"/>
      <c r="U211" s="181"/>
      <c r="V211" s="181"/>
      <c r="W211" s="181"/>
      <c r="X211" s="181"/>
      <c r="Y211" s="181"/>
      <c r="Z211" s="181"/>
      <c r="AA211" s="83">
        <f t="shared" si="28"/>
        <v>0</v>
      </c>
      <c r="AB211" s="80"/>
      <c r="AC211" s="80"/>
      <c r="AD211" s="80"/>
      <c r="AE211" s="80"/>
      <c r="AF211" s="83">
        <f t="shared" si="29"/>
        <v>0</v>
      </c>
      <c r="AG211" s="80"/>
      <c r="AH211" s="80"/>
      <c r="AI211" s="80"/>
      <c r="AJ211" s="80"/>
      <c r="AK211" s="114">
        <f>'Раздел 2'!H211</f>
        <v>0</v>
      </c>
    </row>
    <row r="212" spans="6:37" x14ac:dyDescent="0.2">
      <c r="F212" s="96" t="s">
        <v>378</v>
      </c>
      <c r="G212" s="54" t="s">
        <v>426</v>
      </c>
      <c r="H212" s="83">
        <f t="shared" si="27"/>
        <v>0</v>
      </c>
      <c r="I212" s="181"/>
      <c r="J212" s="181"/>
      <c r="K212" s="181"/>
      <c r="L212" s="181"/>
      <c r="M212" s="181"/>
      <c r="N212" s="181"/>
      <c r="O212" s="181"/>
      <c r="P212" s="181"/>
      <c r="Q212" s="181"/>
      <c r="R212" s="181"/>
      <c r="S212" s="181"/>
      <c r="T212" s="181"/>
      <c r="U212" s="181"/>
      <c r="V212" s="181"/>
      <c r="W212" s="181"/>
      <c r="X212" s="181"/>
      <c r="Y212" s="181"/>
      <c r="Z212" s="181"/>
      <c r="AA212" s="83">
        <f t="shared" si="28"/>
        <v>0</v>
      </c>
      <c r="AB212" s="80"/>
      <c r="AC212" s="80"/>
      <c r="AD212" s="80"/>
      <c r="AE212" s="80"/>
      <c r="AF212" s="83">
        <f t="shared" si="29"/>
        <v>0</v>
      </c>
      <c r="AG212" s="80"/>
      <c r="AH212" s="80"/>
      <c r="AI212" s="80"/>
      <c r="AJ212" s="80"/>
      <c r="AK212" s="114">
        <f>'Раздел 2'!H212</f>
        <v>0</v>
      </c>
    </row>
    <row r="213" spans="6:37" x14ac:dyDescent="0.2">
      <c r="F213" s="96" t="s">
        <v>380</v>
      </c>
      <c r="G213" s="54" t="s">
        <v>427</v>
      </c>
      <c r="H213" s="83">
        <f t="shared" si="27"/>
        <v>0</v>
      </c>
      <c r="I213" s="181"/>
      <c r="J213" s="181"/>
      <c r="K213" s="181"/>
      <c r="L213" s="181"/>
      <c r="M213" s="181"/>
      <c r="N213" s="181"/>
      <c r="O213" s="181"/>
      <c r="P213" s="181"/>
      <c r="Q213" s="181"/>
      <c r="R213" s="181"/>
      <c r="S213" s="181"/>
      <c r="T213" s="181"/>
      <c r="U213" s="181"/>
      <c r="V213" s="181"/>
      <c r="W213" s="181"/>
      <c r="X213" s="181"/>
      <c r="Y213" s="181"/>
      <c r="Z213" s="181"/>
      <c r="AA213" s="83">
        <f t="shared" si="28"/>
        <v>0</v>
      </c>
      <c r="AB213" s="80"/>
      <c r="AC213" s="80"/>
      <c r="AD213" s="80"/>
      <c r="AE213" s="80"/>
      <c r="AF213" s="83">
        <f t="shared" si="29"/>
        <v>0</v>
      </c>
      <c r="AG213" s="80"/>
      <c r="AH213" s="80"/>
      <c r="AI213" s="80"/>
      <c r="AJ213" s="80"/>
      <c r="AK213" s="114">
        <f>'Раздел 2'!H213</f>
        <v>0</v>
      </c>
    </row>
    <row r="214" spans="6:37" x14ac:dyDescent="0.2">
      <c r="F214" s="96" t="s">
        <v>382</v>
      </c>
      <c r="G214" s="54" t="s">
        <v>429</v>
      </c>
      <c r="H214" s="83">
        <f t="shared" si="27"/>
        <v>0</v>
      </c>
      <c r="I214" s="81">
        <f>SUM(I215:I219)</f>
        <v>0</v>
      </c>
      <c r="J214" s="81">
        <f t="shared" ref="J214:AJ214" si="30">SUM(J215:J219)</f>
        <v>0</v>
      </c>
      <c r="K214" s="81">
        <f t="shared" si="30"/>
        <v>0</v>
      </c>
      <c r="L214" s="81">
        <f t="shared" si="30"/>
        <v>0</v>
      </c>
      <c r="M214" s="81">
        <f t="shared" si="30"/>
        <v>0</v>
      </c>
      <c r="N214" s="81">
        <f t="shared" si="30"/>
        <v>0</v>
      </c>
      <c r="O214" s="81">
        <f t="shared" si="30"/>
        <v>0</v>
      </c>
      <c r="P214" s="81">
        <f t="shared" si="30"/>
        <v>0</v>
      </c>
      <c r="Q214" s="81">
        <f t="shared" si="30"/>
        <v>0</v>
      </c>
      <c r="R214" s="81">
        <f t="shared" si="30"/>
        <v>0</v>
      </c>
      <c r="S214" s="81">
        <f t="shared" si="30"/>
        <v>0</v>
      </c>
      <c r="T214" s="81">
        <f t="shared" si="30"/>
        <v>0</v>
      </c>
      <c r="U214" s="81">
        <f t="shared" si="30"/>
        <v>0</v>
      </c>
      <c r="V214" s="81">
        <f t="shared" si="30"/>
        <v>0</v>
      </c>
      <c r="W214" s="81">
        <f t="shared" si="30"/>
        <v>0</v>
      </c>
      <c r="X214" s="81">
        <f t="shared" si="30"/>
        <v>0</v>
      </c>
      <c r="Y214" s="81">
        <f t="shared" si="30"/>
        <v>0</v>
      </c>
      <c r="Z214" s="81">
        <f t="shared" si="30"/>
        <v>0</v>
      </c>
      <c r="AA214" s="81">
        <f t="shared" si="30"/>
        <v>0</v>
      </c>
      <c r="AB214" s="81">
        <f t="shared" si="30"/>
        <v>0</v>
      </c>
      <c r="AC214" s="81">
        <f t="shared" si="30"/>
        <v>0</v>
      </c>
      <c r="AD214" s="81">
        <f t="shared" si="30"/>
        <v>0</v>
      </c>
      <c r="AE214" s="81">
        <f t="shared" si="30"/>
        <v>0</v>
      </c>
      <c r="AF214" s="81">
        <f t="shared" si="30"/>
        <v>0</v>
      </c>
      <c r="AG214" s="81">
        <f t="shared" si="30"/>
        <v>0</v>
      </c>
      <c r="AH214" s="81">
        <f t="shared" si="30"/>
        <v>0</v>
      </c>
      <c r="AI214" s="81">
        <f t="shared" si="30"/>
        <v>0</v>
      </c>
      <c r="AJ214" s="81">
        <f t="shared" si="30"/>
        <v>0</v>
      </c>
      <c r="AK214" s="114">
        <f>'Раздел 2'!H214</f>
        <v>0</v>
      </c>
    </row>
    <row r="215" spans="6:37" ht="25.5" x14ac:dyDescent="0.2">
      <c r="F215" s="97" t="s">
        <v>384</v>
      </c>
      <c r="G215" s="54" t="s">
        <v>431</v>
      </c>
      <c r="H215" s="83">
        <f t="shared" si="27"/>
        <v>0</v>
      </c>
      <c r="I215" s="181"/>
      <c r="J215" s="181"/>
      <c r="K215" s="181"/>
      <c r="L215" s="181"/>
      <c r="M215" s="181"/>
      <c r="N215" s="181"/>
      <c r="O215" s="181"/>
      <c r="P215" s="181"/>
      <c r="Q215" s="181"/>
      <c r="R215" s="181"/>
      <c r="S215" s="181"/>
      <c r="T215" s="181"/>
      <c r="U215" s="181"/>
      <c r="V215" s="181"/>
      <c r="W215" s="181"/>
      <c r="X215" s="181"/>
      <c r="Y215" s="181"/>
      <c r="Z215" s="181"/>
      <c r="AA215" s="83">
        <f t="shared" si="28"/>
        <v>0</v>
      </c>
      <c r="AB215" s="80"/>
      <c r="AC215" s="80"/>
      <c r="AD215" s="80"/>
      <c r="AE215" s="80"/>
      <c r="AF215" s="83">
        <f t="shared" si="29"/>
        <v>0</v>
      </c>
      <c r="AG215" s="80"/>
      <c r="AH215" s="80"/>
      <c r="AI215" s="80"/>
      <c r="AJ215" s="80"/>
      <c r="AK215" s="114">
        <f>'Раздел 2'!H215</f>
        <v>0</v>
      </c>
    </row>
    <row r="216" spans="6:37" x14ac:dyDescent="0.2">
      <c r="F216" s="97" t="s">
        <v>386</v>
      </c>
      <c r="G216" s="54" t="s">
        <v>433</v>
      </c>
      <c r="H216" s="83">
        <f t="shared" si="27"/>
        <v>0</v>
      </c>
      <c r="I216" s="181"/>
      <c r="J216" s="181"/>
      <c r="K216" s="181"/>
      <c r="L216" s="181"/>
      <c r="M216" s="181"/>
      <c r="N216" s="181"/>
      <c r="O216" s="181"/>
      <c r="P216" s="181"/>
      <c r="Q216" s="181"/>
      <c r="R216" s="181"/>
      <c r="S216" s="181"/>
      <c r="T216" s="181"/>
      <c r="U216" s="181"/>
      <c r="V216" s="181"/>
      <c r="W216" s="181"/>
      <c r="X216" s="181"/>
      <c r="Y216" s="181"/>
      <c r="Z216" s="181"/>
      <c r="AA216" s="83">
        <f t="shared" si="28"/>
        <v>0</v>
      </c>
      <c r="AB216" s="80"/>
      <c r="AC216" s="80"/>
      <c r="AD216" s="80"/>
      <c r="AE216" s="80"/>
      <c r="AF216" s="83">
        <f t="shared" si="29"/>
        <v>0</v>
      </c>
      <c r="AG216" s="80"/>
      <c r="AH216" s="80"/>
      <c r="AI216" s="80"/>
      <c r="AJ216" s="80"/>
      <c r="AK216" s="114">
        <f>'Раздел 2'!H216</f>
        <v>0</v>
      </c>
    </row>
    <row r="217" spans="6:37" x14ac:dyDescent="0.2">
      <c r="F217" s="97" t="s">
        <v>388</v>
      </c>
      <c r="G217" s="54" t="s">
        <v>434</v>
      </c>
      <c r="H217" s="83">
        <f t="shared" si="27"/>
        <v>0</v>
      </c>
      <c r="I217" s="181"/>
      <c r="J217" s="181"/>
      <c r="K217" s="181"/>
      <c r="L217" s="181"/>
      <c r="M217" s="181"/>
      <c r="N217" s="181"/>
      <c r="O217" s="181"/>
      <c r="P217" s="181"/>
      <c r="Q217" s="181"/>
      <c r="R217" s="181"/>
      <c r="S217" s="181"/>
      <c r="T217" s="181"/>
      <c r="U217" s="181"/>
      <c r="V217" s="181"/>
      <c r="W217" s="181"/>
      <c r="X217" s="181"/>
      <c r="Y217" s="181"/>
      <c r="Z217" s="181"/>
      <c r="AA217" s="83">
        <f t="shared" si="28"/>
        <v>0</v>
      </c>
      <c r="AB217" s="80"/>
      <c r="AC217" s="80"/>
      <c r="AD217" s="80"/>
      <c r="AE217" s="80"/>
      <c r="AF217" s="83">
        <f t="shared" si="29"/>
        <v>0</v>
      </c>
      <c r="AG217" s="80"/>
      <c r="AH217" s="80"/>
      <c r="AI217" s="80"/>
      <c r="AJ217" s="80"/>
      <c r="AK217" s="114">
        <f>'Раздел 2'!H217</f>
        <v>0</v>
      </c>
    </row>
    <row r="218" spans="6:37" x14ac:dyDescent="0.2">
      <c r="F218" s="97" t="s">
        <v>390</v>
      </c>
      <c r="G218" s="54" t="s">
        <v>435</v>
      </c>
      <c r="H218" s="83">
        <f t="shared" si="27"/>
        <v>0</v>
      </c>
      <c r="I218" s="181"/>
      <c r="J218" s="181"/>
      <c r="K218" s="181"/>
      <c r="L218" s="181"/>
      <c r="M218" s="181"/>
      <c r="N218" s="181"/>
      <c r="O218" s="181"/>
      <c r="P218" s="181"/>
      <c r="Q218" s="181"/>
      <c r="R218" s="181"/>
      <c r="S218" s="181"/>
      <c r="T218" s="181"/>
      <c r="U218" s="181"/>
      <c r="V218" s="181"/>
      <c r="W218" s="181"/>
      <c r="X218" s="181"/>
      <c r="Y218" s="181"/>
      <c r="Z218" s="181"/>
      <c r="AA218" s="83">
        <f t="shared" si="28"/>
        <v>0</v>
      </c>
      <c r="AB218" s="80"/>
      <c r="AC218" s="80"/>
      <c r="AD218" s="80"/>
      <c r="AE218" s="80"/>
      <c r="AF218" s="83">
        <f t="shared" si="29"/>
        <v>0</v>
      </c>
      <c r="AG218" s="80"/>
      <c r="AH218" s="80"/>
      <c r="AI218" s="80"/>
      <c r="AJ218" s="80"/>
      <c r="AK218" s="114">
        <f>'Раздел 2'!H218</f>
        <v>0</v>
      </c>
    </row>
    <row r="219" spans="6:37" x14ac:dyDescent="0.2">
      <c r="F219" s="97" t="s">
        <v>392</v>
      </c>
      <c r="G219" s="54" t="s">
        <v>437</v>
      </c>
      <c r="H219" s="83">
        <f t="shared" si="27"/>
        <v>0</v>
      </c>
      <c r="I219" s="181"/>
      <c r="J219" s="181"/>
      <c r="K219" s="181"/>
      <c r="L219" s="181"/>
      <c r="M219" s="181"/>
      <c r="N219" s="181"/>
      <c r="O219" s="181"/>
      <c r="P219" s="181"/>
      <c r="Q219" s="181"/>
      <c r="R219" s="181"/>
      <c r="S219" s="181"/>
      <c r="T219" s="181"/>
      <c r="U219" s="181"/>
      <c r="V219" s="181"/>
      <c r="W219" s="181"/>
      <c r="X219" s="181"/>
      <c r="Y219" s="181"/>
      <c r="Z219" s="181"/>
      <c r="AA219" s="83">
        <f t="shared" si="28"/>
        <v>0</v>
      </c>
      <c r="AB219" s="80"/>
      <c r="AC219" s="80"/>
      <c r="AD219" s="80"/>
      <c r="AE219" s="80"/>
      <c r="AF219" s="83">
        <f t="shared" si="29"/>
        <v>0</v>
      </c>
      <c r="AG219" s="80"/>
      <c r="AH219" s="80"/>
      <c r="AI219" s="80"/>
      <c r="AJ219" s="80"/>
      <c r="AK219" s="114">
        <f>'Раздел 2'!H219</f>
        <v>0</v>
      </c>
    </row>
    <row r="220" spans="6:37" x14ac:dyDescent="0.2">
      <c r="F220" s="96" t="s">
        <v>394</v>
      </c>
      <c r="G220" s="54" t="s">
        <v>438</v>
      </c>
      <c r="H220" s="83">
        <f t="shared" si="27"/>
        <v>0</v>
      </c>
      <c r="I220" s="181"/>
      <c r="J220" s="181"/>
      <c r="K220" s="181"/>
      <c r="L220" s="181"/>
      <c r="M220" s="181"/>
      <c r="N220" s="181"/>
      <c r="O220" s="181"/>
      <c r="P220" s="181"/>
      <c r="Q220" s="181"/>
      <c r="R220" s="181"/>
      <c r="S220" s="181"/>
      <c r="T220" s="181"/>
      <c r="U220" s="181"/>
      <c r="V220" s="181"/>
      <c r="W220" s="181"/>
      <c r="X220" s="181"/>
      <c r="Y220" s="181"/>
      <c r="Z220" s="181"/>
      <c r="AA220" s="83">
        <f t="shared" si="28"/>
        <v>0</v>
      </c>
      <c r="AB220" s="80"/>
      <c r="AC220" s="80"/>
      <c r="AD220" s="80"/>
      <c r="AE220" s="80"/>
      <c r="AF220" s="83">
        <f t="shared" si="29"/>
        <v>0</v>
      </c>
      <c r="AG220" s="80"/>
      <c r="AH220" s="80"/>
      <c r="AI220" s="80"/>
      <c r="AJ220" s="80"/>
      <c r="AK220" s="114">
        <f>'Раздел 2'!H220</f>
        <v>0</v>
      </c>
    </row>
    <row r="221" spans="6:37" x14ac:dyDescent="0.2">
      <c r="F221" s="96" t="s">
        <v>396</v>
      </c>
      <c r="G221" s="54" t="s">
        <v>439</v>
      </c>
      <c r="H221" s="83">
        <f t="shared" si="27"/>
        <v>0</v>
      </c>
      <c r="I221" s="181"/>
      <c r="J221" s="181"/>
      <c r="K221" s="181"/>
      <c r="L221" s="181"/>
      <c r="M221" s="181"/>
      <c r="N221" s="181"/>
      <c r="O221" s="181"/>
      <c r="P221" s="181"/>
      <c r="Q221" s="181"/>
      <c r="R221" s="181"/>
      <c r="S221" s="181"/>
      <c r="T221" s="181"/>
      <c r="U221" s="181"/>
      <c r="V221" s="181"/>
      <c r="W221" s="181"/>
      <c r="X221" s="181"/>
      <c r="Y221" s="181"/>
      <c r="Z221" s="181"/>
      <c r="AA221" s="83">
        <f t="shared" si="28"/>
        <v>0</v>
      </c>
      <c r="AB221" s="80"/>
      <c r="AC221" s="80"/>
      <c r="AD221" s="80"/>
      <c r="AE221" s="80"/>
      <c r="AF221" s="83">
        <f t="shared" si="29"/>
        <v>0</v>
      </c>
      <c r="AG221" s="80"/>
      <c r="AH221" s="80"/>
      <c r="AI221" s="80"/>
      <c r="AJ221" s="80"/>
      <c r="AK221" s="114">
        <f>'Раздел 2'!H221</f>
        <v>0</v>
      </c>
    </row>
    <row r="222" spans="6:37" x14ac:dyDescent="0.2">
      <c r="F222" s="96" t="s">
        <v>400</v>
      </c>
      <c r="G222" s="54" t="s">
        <v>441</v>
      </c>
      <c r="H222" s="83">
        <f t="shared" si="27"/>
        <v>0</v>
      </c>
      <c r="I222" s="181"/>
      <c r="J222" s="181"/>
      <c r="K222" s="181"/>
      <c r="L222" s="181"/>
      <c r="M222" s="181"/>
      <c r="N222" s="181"/>
      <c r="O222" s="181"/>
      <c r="P222" s="181"/>
      <c r="Q222" s="181"/>
      <c r="R222" s="181"/>
      <c r="S222" s="181"/>
      <c r="T222" s="181"/>
      <c r="U222" s="181"/>
      <c r="V222" s="181"/>
      <c r="W222" s="181"/>
      <c r="X222" s="181"/>
      <c r="Y222" s="181"/>
      <c r="Z222" s="181"/>
      <c r="AA222" s="83">
        <f t="shared" si="28"/>
        <v>0</v>
      </c>
      <c r="AB222" s="80"/>
      <c r="AC222" s="80"/>
      <c r="AD222" s="80"/>
      <c r="AE222" s="80"/>
      <c r="AF222" s="83">
        <f t="shared" si="29"/>
        <v>0</v>
      </c>
      <c r="AG222" s="80"/>
      <c r="AH222" s="80"/>
      <c r="AI222" s="80"/>
      <c r="AJ222" s="80"/>
      <c r="AK222" s="114">
        <f>'Раздел 2'!H222</f>
        <v>0</v>
      </c>
    </row>
    <row r="223" spans="6:37" x14ac:dyDescent="0.2">
      <c r="F223" s="96" t="s">
        <v>402</v>
      </c>
      <c r="G223" s="54" t="s">
        <v>443</v>
      </c>
      <c r="H223" s="83">
        <f t="shared" si="27"/>
        <v>0</v>
      </c>
      <c r="I223" s="181"/>
      <c r="J223" s="181"/>
      <c r="K223" s="181"/>
      <c r="L223" s="181"/>
      <c r="M223" s="181"/>
      <c r="N223" s="181"/>
      <c r="O223" s="181"/>
      <c r="P223" s="181"/>
      <c r="Q223" s="181"/>
      <c r="R223" s="181"/>
      <c r="S223" s="181"/>
      <c r="T223" s="181"/>
      <c r="U223" s="181"/>
      <c r="V223" s="181"/>
      <c r="W223" s="181"/>
      <c r="X223" s="181"/>
      <c r="Y223" s="181"/>
      <c r="Z223" s="181"/>
      <c r="AA223" s="83">
        <f t="shared" si="28"/>
        <v>0</v>
      </c>
      <c r="AB223" s="80"/>
      <c r="AC223" s="80"/>
      <c r="AD223" s="80"/>
      <c r="AE223" s="80"/>
      <c r="AF223" s="83">
        <f t="shared" si="29"/>
        <v>0</v>
      </c>
      <c r="AG223" s="80"/>
      <c r="AH223" s="80"/>
      <c r="AI223" s="80"/>
      <c r="AJ223" s="80"/>
      <c r="AK223" s="114">
        <f>'Раздел 2'!H223</f>
        <v>0</v>
      </c>
    </row>
    <row r="224" spans="6:37" x14ac:dyDescent="0.2">
      <c r="F224" s="96" t="s">
        <v>592</v>
      </c>
      <c r="G224" s="54" t="s">
        <v>445</v>
      </c>
      <c r="H224" s="83">
        <f t="shared" si="27"/>
        <v>0</v>
      </c>
      <c r="I224" s="181"/>
      <c r="J224" s="181"/>
      <c r="K224" s="181"/>
      <c r="L224" s="181"/>
      <c r="M224" s="181"/>
      <c r="N224" s="181"/>
      <c r="O224" s="181"/>
      <c r="P224" s="181"/>
      <c r="Q224" s="181"/>
      <c r="R224" s="181"/>
      <c r="S224" s="181"/>
      <c r="T224" s="181"/>
      <c r="U224" s="181"/>
      <c r="V224" s="181"/>
      <c r="W224" s="181"/>
      <c r="X224" s="181"/>
      <c r="Y224" s="181"/>
      <c r="Z224" s="181"/>
      <c r="AA224" s="83">
        <f t="shared" si="28"/>
        <v>0</v>
      </c>
      <c r="AB224" s="80"/>
      <c r="AC224" s="80"/>
      <c r="AD224" s="80"/>
      <c r="AE224" s="80"/>
      <c r="AF224" s="83">
        <f t="shared" si="29"/>
        <v>0</v>
      </c>
      <c r="AG224" s="80"/>
      <c r="AH224" s="80"/>
      <c r="AI224" s="80"/>
      <c r="AJ224" s="80"/>
      <c r="AK224" s="114">
        <f>'Раздел 2'!H224</f>
        <v>0</v>
      </c>
    </row>
    <row r="225" spans="6:37" ht="25.5" x14ac:dyDescent="0.2">
      <c r="F225" s="96" t="s">
        <v>398</v>
      </c>
      <c r="G225" s="54" t="s">
        <v>447</v>
      </c>
      <c r="H225" s="83">
        <f t="shared" si="27"/>
        <v>0</v>
      </c>
      <c r="I225" s="181"/>
      <c r="J225" s="181"/>
      <c r="K225" s="181"/>
      <c r="L225" s="181"/>
      <c r="M225" s="181"/>
      <c r="N225" s="181"/>
      <c r="O225" s="181"/>
      <c r="P225" s="181"/>
      <c r="Q225" s="181"/>
      <c r="R225" s="181"/>
      <c r="S225" s="181"/>
      <c r="T225" s="181"/>
      <c r="U225" s="181"/>
      <c r="V225" s="181"/>
      <c r="W225" s="181"/>
      <c r="X225" s="181"/>
      <c r="Y225" s="181"/>
      <c r="Z225" s="181"/>
      <c r="AA225" s="83">
        <f t="shared" si="28"/>
        <v>0</v>
      </c>
      <c r="AB225" s="80"/>
      <c r="AC225" s="80"/>
      <c r="AD225" s="80"/>
      <c r="AE225" s="80"/>
      <c r="AF225" s="83">
        <f t="shared" si="29"/>
        <v>0</v>
      </c>
      <c r="AG225" s="80"/>
      <c r="AH225" s="80"/>
      <c r="AI225" s="80"/>
      <c r="AJ225" s="80"/>
      <c r="AK225" s="114">
        <f>'Раздел 2'!H225</f>
        <v>0</v>
      </c>
    </row>
    <row r="226" spans="6:37" x14ac:dyDescent="0.2">
      <c r="F226" s="96" t="s">
        <v>404</v>
      </c>
      <c r="G226" s="54" t="s">
        <v>449</v>
      </c>
      <c r="H226" s="83">
        <f t="shared" si="27"/>
        <v>0</v>
      </c>
      <c r="I226" s="181"/>
      <c r="J226" s="181"/>
      <c r="K226" s="181"/>
      <c r="L226" s="181"/>
      <c r="M226" s="181"/>
      <c r="N226" s="181"/>
      <c r="O226" s="181"/>
      <c r="P226" s="181"/>
      <c r="Q226" s="181"/>
      <c r="R226" s="181"/>
      <c r="S226" s="181"/>
      <c r="T226" s="181"/>
      <c r="U226" s="181"/>
      <c r="V226" s="181"/>
      <c r="W226" s="181"/>
      <c r="X226" s="181"/>
      <c r="Y226" s="181"/>
      <c r="Z226" s="181"/>
      <c r="AA226" s="83">
        <f t="shared" si="28"/>
        <v>0</v>
      </c>
      <c r="AB226" s="80"/>
      <c r="AC226" s="80"/>
      <c r="AD226" s="80"/>
      <c r="AE226" s="80"/>
      <c r="AF226" s="83">
        <f t="shared" si="29"/>
        <v>0</v>
      </c>
      <c r="AG226" s="80"/>
      <c r="AH226" s="80"/>
      <c r="AI226" s="80"/>
      <c r="AJ226" s="80"/>
      <c r="AK226" s="114">
        <f>'Раздел 2'!H226</f>
        <v>0</v>
      </c>
    </row>
    <row r="227" spans="6:37" x14ac:dyDescent="0.2">
      <c r="F227" s="96" t="s">
        <v>406</v>
      </c>
      <c r="G227" s="54" t="s">
        <v>451</v>
      </c>
      <c r="H227" s="83">
        <f t="shared" si="27"/>
        <v>0</v>
      </c>
      <c r="I227" s="181"/>
      <c r="J227" s="181"/>
      <c r="K227" s="181"/>
      <c r="L227" s="181"/>
      <c r="M227" s="181"/>
      <c r="N227" s="181"/>
      <c r="O227" s="181"/>
      <c r="P227" s="181"/>
      <c r="Q227" s="181"/>
      <c r="R227" s="181"/>
      <c r="S227" s="181"/>
      <c r="T227" s="181"/>
      <c r="U227" s="181"/>
      <c r="V227" s="181"/>
      <c r="W227" s="181"/>
      <c r="X227" s="181"/>
      <c r="Y227" s="181"/>
      <c r="Z227" s="181"/>
      <c r="AA227" s="83">
        <f t="shared" si="28"/>
        <v>0</v>
      </c>
      <c r="AB227" s="80"/>
      <c r="AC227" s="80"/>
      <c r="AD227" s="80"/>
      <c r="AE227" s="80"/>
      <c r="AF227" s="83">
        <f t="shared" si="29"/>
        <v>0</v>
      </c>
      <c r="AG227" s="80"/>
      <c r="AH227" s="80"/>
      <c r="AI227" s="80"/>
      <c r="AJ227" s="80"/>
      <c r="AK227" s="114">
        <f>'Раздел 2'!H227</f>
        <v>0</v>
      </c>
    </row>
    <row r="228" spans="6:37" x14ac:dyDescent="0.2">
      <c r="F228" s="96" t="s">
        <v>408</v>
      </c>
      <c r="G228" s="54" t="s">
        <v>453</v>
      </c>
      <c r="H228" s="83">
        <f t="shared" si="27"/>
        <v>0</v>
      </c>
      <c r="I228" s="81">
        <f>SUM(I229:I232)</f>
        <v>0</v>
      </c>
      <c r="J228" s="81">
        <f t="shared" ref="J228:AJ228" si="31">SUM(J229:J232)</f>
        <v>0</v>
      </c>
      <c r="K228" s="81">
        <f t="shared" si="31"/>
        <v>0</v>
      </c>
      <c r="L228" s="81">
        <f t="shared" si="31"/>
        <v>0</v>
      </c>
      <c r="M228" s="81">
        <f t="shared" si="31"/>
        <v>0</v>
      </c>
      <c r="N228" s="81">
        <f t="shared" si="31"/>
        <v>0</v>
      </c>
      <c r="O228" s="81">
        <f t="shared" si="31"/>
        <v>0</v>
      </c>
      <c r="P228" s="81">
        <f t="shared" si="31"/>
        <v>0</v>
      </c>
      <c r="Q228" s="81">
        <f t="shared" si="31"/>
        <v>0</v>
      </c>
      <c r="R228" s="81">
        <f t="shared" si="31"/>
        <v>0</v>
      </c>
      <c r="S228" s="81">
        <f t="shared" si="31"/>
        <v>0</v>
      </c>
      <c r="T228" s="81">
        <f t="shared" si="31"/>
        <v>0</v>
      </c>
      <c r="U228" s="81">
        <f t="shared" si="31"/>
        <v>0</v>
      </c>
      <c r="V228" s="81">
        <f t="shared" si="31"/>
        <v>0</v>
      </c>
      <c r="W228" s="81">
        <f t="shared" si="31"/>
        <v>0</v>
      </c>
      <c r="X228" s="81">
        <f t="shared" si="31"/>
        <v>0</v>
      </c>
      <c r="Y228" s="81">
        <f t="shared" si="31"/>
        <v>0</v>
      </c>
      <c r="Z228" s="81">
        <f t="shared" si="31"/>
        <v>0</v>
      </c>
      <c r="AA228" s="81">
        <f t="shared" si="31"/>
        <v>0</v>
      </c>
      <c r="AB228" s="81">
        <f t="shared" si="31"/>
        <v>0</v>
      </c>
      <c r="AC228" s="81">
        <f t="shared" si="31"/>
        <v>0</v>
      </c>
      <c r="AD228" s="81">
        <f t="shared" si="31"/>
        <v>0</v>
      </c>
      <c r="AE228" s="81">
        <f t="shared" si="31"/>
        <v>0</v>
      </c>
      <c r="AF228" s="81">
        <f t="shared" si="31"/>
        <v>0</v>
      </c>
      <c r="AG228" s="81">
        <f t="shared" si="31"/>
        <v>0</v>
      </c>
      <c r="AH228" s="81">
        <f t="shared" si="31"/>
        <v>0</v>
      </c>
      <c r="AI228" s="81">
        <f t="shared" si="31"/>
        <v>0</v>
      </c>
      <c r="AJ228" s="81">
        <f t="shared" si="31"/>
        <v>0</v>
      </c>
      <c r="AK228" s="114">
        <f>'Раздел 2'!H228</f>
        <v>0</v>
      </c>
    </row>
    <row r="229" spans="6:37" ht="23.25" customHeight="1" x14ac:dyDescent="0.2">
      <c r="F229" s="97" t="s">
        <v>410</v>
      </c>
      <c r="G229" s="54" t="s">
        <v>455</v>
      </c>
      <c r="H229" s="83">
        <f t="shared" si="27"/>
        <v>0</v>
      </c>
      <c r="I229" s="181"/>
      <c r="J229" s="181"/>
      <c r="K229" s="181"/>
      <c r="L229" s="181"/>
      <c r="M229" s="181"/>
      <c r="N229" s="181"/>
      <c r="O229" s="181"/>
      <c r="P229" s="181"/>
      <c r="Q229" s="181"/>
      <c r="R229" s="181"/>
      <c r="S229" s="181"/>
      <c r="T229" s="181"/>
      <c r="U229" s="181"/>
      <c r="V229" s="181"/>
      <c r="W229" s="181"/>
      <c r="X229" s="181"/>
      <c r="Y229" s="181"/>
      <c r="Z229" s="181"/>
      <c r="AA229" s="83">
        <f t="shared" si="28"/>
        <v>0</v>
      </c>
      <c r="AB229" s="80"/>
      <c r="AC229" s="80"/>
      <c r="AD229" s="80"/>
      <c r="AE229" s="80"/>
      <c r="AF229" s="83">
        <f t="shared" si="29"/>
        <v>0</v>
      </c>
      <c r="AG229" s="80"/>
      <c r="AH229" s="80"/>
      <c r="AI229" s="80"/>
      <c r="AJ229" s="80"/>
      <c r="AK229" s="114">
        <f>'Раздел 2'!H229</f>
        <v>0</v>
      </c>
    </row>
    <row r="230" spans="6:37" ht="14.25" customHeight="1" x14ac:dyDescent="0.2">
      <c r="F230" s="97" t="s">
        <v>412</v>
      </c>
      <c r="G230" s="54" t="s">
        <v>457</v>
      </c>
      <c r="H230" s="83">
        <f t="shared" si="27"/>
        <v>0</v>
      </c>
      <c r="I230" s="181"/>
      <c r="J230" s="181"/>
      <c r="K230" s="181"/>
      <c r="L230" s="181"/>
      <c r="M230" s="181"/>
      <c r="N230" s="181"/>
      <c r="O230" s="181"/>
      <c r="P230" s="181"/>
      <c r="Q230" s="181"/>
      <c r="R230" s="181"/>
      <c r="S230" s="181"/>
      <c r="T230" s="181"/>
      <c r="U230" s="181"/>
      <c r="V230" s="181"/>
      <c r="W230" s="181"/>
      <c r="X230" s="181"/>
      <c r="Y230" s="181"/>
      <c r="Z230" s="181"/>
      <c r="AA230" s="83">
        <f t="shared" si="28"/>
        <v>0</v>
      </c>
      <c r="AB230" s="80"/>
      <c r="AC230" s="80"/>
      <c r="AD230" s="80"/>
      <c r="AE230" s="80"/>
      <c r="AF230" s="83">
        <f t="shared" si="29"/>
        <v>0</v>
      </c>
      <c r="AG230" s="80"/>
      <c r="AH230" s="80"/>
      <c r="AI230" s="80"/>
      <c r="AJ230" s="80"/>
      <c r="AK230" s="114">
        <f>'Раздел 2'!H230</f>
        <v>0</v>
      </c>
    </row>
    <row r="231" spans="6:37" x14ac:dyDescent="0.2">
      <c r="F231" s="97" t="s">
        <v>414</v>
      </c>
      <c r="G231" s="54" t="s">
        <v>459</v>
      </c>
      <c r="H231" s="83">
        <f t="shared" si="27"/>
        <v>0</v>
      </c>
      <c r="I231" s="181"/>
      <c r="J231" s="181"/>
      <c r="K231" s="181"/>
      <c r="L231" s="181"/>
      <c r="M231" s="181"/>
      <c r="N231" s="181"/>
      <c r="O231" s="181"/>
      <c r="P231" s="181"/>
      <c r="Q231" s="181"/>
      <c r="R231" s="181"/>
      <c r="S231" s="181"/>
      <c r="T231" s="181"/>
      <c r="U231" s="181"/>
      <c r="V231" s="181"/>
      <c r="W231" s="181"/>
      <c r="X231" s="181"/>
      <c r="Y231" s="181"/>
      <c r="Z231" s="181"/>
      <c r="AA231" s="83">
        <f t="shared" si="28"/>
        <v>0</v>
      </c>
      <c r="AB231" s="80"/>
      <c r="AC231" s="80"/>
      <c r="AD231" s="80"/>
      <c r="AE231" s="80"/>
      <c r="AF231" s="83">
        <f t="shared" si="29"/>
        <v>0</v>
      </c>
      <c r="AG231" s="80"/>
      <c r="AH231" s="80"/>
      <c r="AI231" s="80"/>
      <c r="AJ231" s="80"/>
      <c r="AK231" s="114">
        <f>'Раздел 2'!H231</f>
        <v>0</v>
      </c>
    </row>
    <row r="232" spans="6:37" x14ac:dyDescent="0.2">
      <c r="F232" s="97" t="s">
        <v>416</v>
      </c>
      <c r="G232" s="54" t="s">
        <v>461</v>
      </c>
      <c r="H232" s="83">
        <f t="shared" si="27"/>
        <v>0</v>
      </c>
      <c r="I232" s="181"/>
      <c r="J232" s="181"/>
      <c r="K232" s="181"/>
      <c r="L232" s="181"/>
      <c r="M232" s="181"/>
      <c r="N232" s="181"/>
      <c r="O232" s="181"/>
      <c r="P232" s="181"/>
      <c r="Q232" s="181"/>
      <c r="R232" s="181"/>
      <c r="S232" s="181"/>
      <c r="T232" s="181"/>
      <c r="U232" s="181"/>
      <c r="V232" s="181"/>
      <c r="W232" s="181"/>
      <c r="X232" s="181"/>
      <c r="Y232" s="181"/>
      <c r="Z232" s="181"/>
      <c r="AA232" s="83">
        <f t="shared" si="28"/>
        <v>0</v>
      </c>
      <c r="AB232" s="80"/>
      <c r="AC232" s="80"/>
      <c r="AD232" s="80"/>
      <c r="AE232" s="80"/>
      <c r="AF232" s="83">
        <f t="shared" si="29"/>
        <v>0</v>
      </c>
      <c r="AG232" s="80"/>
      <c r="AH232" s="80"/>
      <c r="AI232" s="80"/>
      <c r="AJ232" s="80"/>
      <c r="AK232" s="114">
        <f>'Раздел 2'!H232</f>
        <v>0</v>
      </c>
    </row>
    <row r="233" spans="6:37" x14ac:dyDescent="0.2">
      <c r="F233" s="96" t="s">
        <v>418</v>
      </c>
      <c r="G233" s="54" t="s">
        <v>463</v>
      </c>
      <c r="H233" s="83">
        <f t="shared" si="27"/>
        <v>0</v>
      </c>
      <c r="I233" s="181"/>
      <c r="J233" s="181"/>
      <c r="K233" s="181"/>
      <c r="L233" s="181"/>
      <c r="M233" s="181"/>
      <c r="N233" s="181"/>
      <c r="O233" s="181"/>
      <c r="P233" s="181"/>
      <c r="Q233" s="181"/>
      <c r="R233" s="181"/>
      <c r="S233" s="181"/>
      <c r="T233" s="181"/>
      <c r="U233" s="181"/>
      <c r="V233" s="181"/>
      <c r="W233" s="181"/>
      <c r="X233" s="181"/>
      <c r="Y233" s="181"/>
      <c r="Z233" s="181"/>
      <c r="AA233" s="83">
        <f t="shared" si="28"/>
        <v>0</v>
      </c>
      <c r="AB233" s="80"/>
      <c r="AC233" s="80"/>
      <c r="AD233" s="80"/>
      <c r="AE233" s="80"/>
      <c r="AF233" s="83">
        <f t="shared" si="29"/>
        <v>0</v>
      </c>
      <c r="AG233" s="80"/>
      <c r="AH233" s="80"/>
      <c r="AI233" s="80"/>
      <c r="AJ233" s="80"/>
      <c r="AK233" s="114">
        <f>'Раздел 2'!H233</f>
        <v>0</v>
      </c>
    </row>
    <row r="234" spans="6:37" x14ac:dyDescent="0.2">
      <c r="F234" s="96" t="s">
        <v>420</v>
      </c>
      <c r="G234" s="54" t="s">
        <v>465</v>
      </c>
      <c r="H234" s="83">
        <f t="shared" si="27"/>
        <v>0</v>
      </c>
      <c r="I234" s="181"/>
      <c r="J234" s="181"/>
      <c r="K234" s="181"/>
      <c r="L234" s="181"/>
      <c r="M234" s="181"/>
      <c r="N234" s="181"/>
      <c r="O234" s="181"/>
      <c r="P234" s="181"/>
      <c r="Q234" s="181"/>
      <c r="R234" s="181"/>
      <c r="S234" s="181"/>
      <c r="T234" s="181"/>
      <c r="U234" s="181"/>
      <c r="V234" s="181"/>
      <c r="W234" s="181"/>
      <c r="X234" s="181"/>
      <c r="Y234" s="181"/>
      <c r="Z234" s="181"/>
      <c r="AA234" s="83">
        <f t="shared" si="28"/>
        <v>0</v>
      </c>
      <c r="AB234" s="80"/>
      <c r="AC234" s="80"/>
      <c r="AD234" s="80"/>
      <c r="AE234" s="80"/>
      <c r="AF234" s="83">
        <f t="shared" si="29"/>
        <v>0</v>
      </c>
      <c r="AG234" s="80"/>
      <c r="AH234" s="80"/>
      <c r="AI234" s="80"/>
      <c r="AJ234" s="80"/>
      <c r="AK234" s="114">
        <f>'Раздел 2'!H234</f>
        <v>0</v>
      </c>
    </row>
    <row r="235" spans="6:37" ht="25.5" x14ac:dyDescent="0.2">
      <c r="F235" s="96" t="s">
        <v>365</v>
      </c>
      <c r="G235" s="54" t="s">
        <v>467</v>
      </c>
      <c r="H235" s="83">
        <f t="shared" si="27"/>
        <v>0</v>
      </c>
      <c r="I235" s="181"/>
      <c r="J235" s="181"/>
      <c r="K235" s="181"/>
      <c r="L235" s="181"/>
      <c r="M235" s="181"/>
      <c r="N235" s="181"/>
      <c r="O235" s="181"/>
      <c r="P235" s="181"/>
      <c r="Q235" s="181"/>
      <c r="R235" s="181"/>
      <c r="S235" s="181"/>
      <c r="T235" s="181"/>
      <c r="U235" s="181"/>
      <c r="V235" s="181"/>
      <c r="W235" s="181"/>
      <c r="X235" s="181"/>
      <c r="Y235" s="181"/>
      <c r="Z235" s="181"/>
      <c r="AA235" s="83">
        <f t="shared" si="28"/>
        <v>0</v>
      </c>
      <c r="AB235" s="80"/>
      <c r="AC235" s="80"/>
      <c r="AD235" s="80"/>
      <c r="AE235" s="80"/>
      <c r="AF235" s="83">
        <f t="shared" si="29"/>
        <v>0</v>
      </c>
      <c r="AG235" s="80"/>
      <c r="AH235" s="80"/>
      <c r="AI235" s="80"/>
      <c r="AJ235" s="80"/>
      <c r="AK235" s="114">
        <f>'Раздел 2'!H235</f>
        <v>0</v>
      </c>
    </row>
    <row r="236" spans="6:37" x14ac:dyDescent="0.2">
      <c r="F236" s="96" t="s">
        <v>422</v>
      </c>
      <c r="G236" s="54" t="s">
        <v>469</v>
      </c>
      <c r="H236" s="83">
        <f t="shared" si="27"/>
        <v>0</v>
      </c>
      <c r="I236" s="81">
        <f>SUM(I237:I239)</f>
        <v>0</v>
      </c>
      <c r="J236" s="81">
        <f t="shared" ref="J236:AJ236" si="32">SUM(J237:J239)</f>
        <v>0</v>
      </c>
      <c r="K236" s="81">
        <f t="shared" si="32"/>
        <v>0</v>
      </c>
      <c r="L236" s="81">
        <f t="shared" si="32"/>
        <v>0</v>
      </c>
      <c r="M236" s="81">
        <f t="shared" si="32"/>
        <v>0</v>
      </c>
      <c r="N236" s="81">
        <f t="shared" si="32"/>
        <v>0</v>
      </c>
      <c r="O236" s="81">
        <f t="shared" si="32"/>
        <v>0</v>
      </c>
      <c r="P236" s="81">
        <f t="shared" si="32"/>
        <v>0</v>
      </c>
      <c r="Q236" s="81">
        <f t="shared" si="32"/>
        <v>0</v>
      </c>
      <c r="R236" s="81">
        <f t="shared" si="32"/>
        <v>0</v>
      </c>
      <c r="S236" s="81">
        <f t="shared" si="32"/>
        <v>0</v>
      </c>
      <c r="T236" s="81">
        <f t="shared" si="32"/>
        <v>0</v>
      </c>
      <c r="U236" s="81">
        <f t="shared" si="32"/>
        <v>0</v>
      </c>
      <c r="V236" s="81">
        <f t="shared" si="32"/>
        <v>0</v>
      </c>
      <c r="W236" s="81">
        <f t="shared" si="32"/>
        <v>0</v>
      </c>
      <c r="X236" s="81">
        <f t="shared" si="32"/>
        <v>0</v>
      </c>
      <c r="Y236" s="81">
        <f t="shared" si="32"/>
        <v>0</v>
      </c>
      <c r="Z236" s="81">
        <f t="shared" si="32"/>
        <v>0</v>
      </c>
      <c r="AA236" s="81">
        <f t="shared" si="32"/>
        <v>0</v>
      </c>
      <c r="AB236" s="81">
        <f t="shared" si="32"/>
        <v>0</v>
      </c>
      <c r="AC236" s="81">
        <f t="shared" si="32"/>
        <v>0</v>
      </c>
      <c r="AD236" s="81">
        <f t="shared" si="32"/>
        <v>0</v>
      </c>
      <c r="AE236" s="81">
        <f t="shared" si="32"/>
        <v>0</v>
      </c>
      <c r="AF236" s="81">
        <f t="shared" si="32"/>
        <v>0</v>
      </c>
      <c r="AG236" s="81">
        <f t="shared" si="32"/>
        <v>0</v>
      </c>
      <c r="AH236" s="81">
        <f t="shared" si="32"/>
        <v>0</v>
      </c>
      <c r="AI236" s="81">
        <f t="shared" si="32"/>
        <v>0</v>
      </c>
      <c r="AJ236" s="81">
        <f t="shared" si="32"/>
        <v>0</v>
      </c>
      <c r="AK236" s="114">
        <f>'Раздел 2'!H236</f>
        <v>0</v>
      </c>
    </row>
    <row r="237" spans="6:37" ht="25.5" x14ac:dyDescent="0.2">
      <c r="F237" s="97" t="s">
        <v>424</v>
      </c>
      <c r="G237" s="54" t="s">
        <v>471</v>
      </c>
      <c r="H237" s="83">
        <f t="shared" si="27"/>
        <v>0</v>
      </c>
      <c r="I237" s="181"/>
      <c r="J237" s="181"/>
      <c r="K237" s="181"/>
      <c r="L237" s="181"/>
      <c r="M237" s="181"/>
      <c r="N237" s="181"/>
      <c r="O237" s="181"/>
      <c r="P237" s="181"/>
      <c r="Q237" s="181"/>
      <c r="R237" s="181"/>
      <c r="S237" s="181"/>
      <c r="T237" s="181"/>
      <c r="U237" s="181"/>
      <c r="V237" s="181"/>
      <c r="W237" s="181"/>
      <c r="X237" s="181"/>
      <c r="Y237" s="181"/>
      <c r="Z237" s="181"/>
      <c r="AA237" s="83">
        <f t="shared" si="28"/>
        <v>0</v>
      </c>
      <c r="AB237" s="80"/>
      <c r="AC237" s="80"/>
      <c r="AD237" s="80"/>
      <c r="AE237" s="80"/>
      <c r="AF237" s="83">
        <f t="shared" si="29"/>
        <v>0</v>
      </c>
      <c r="AG237" s="80"/>
      <c r="AH237" s="80"/>
      <c r="AI237" s="80"/>
      <c r="AJ237" s="80"/>
      <c r="AK237" s="114">
        <f>'Раздел 2'!H237</f>
        <v>0</v>
      </c>
    </row>
    <row r="238" spans="6:37" x14ac:dyDescent="0.2">
      <c r="F238" s="97" t="s">
        <v>657</v>
      </c>
      <c r="G238" s="54" t="s">
        <v>473</v>
      </c>
      <c r="H238" s="83">
        <f t="shared" si="27"/>
        <v>0</v>
      </c>
      <c r="I238" s="181"/>
      <c r="J238" s="181"/>
      <c r="K238" s="181"/>
      <c r="L238" s="181"/>
      <c r="M238" s="181"/>
      <c r="N238" s="181"/>
      <c r="O238" s="181"/>
      <c r="P238" s="181"/>
      <c r="Q238" s="181"/>
      <c r="R238" s="181"/>
      <c r="S238" s="181"/>
      <c r="T238" s="181"/>
      <c r="U238" s="181"/>
      <c r="V238" s="181"/>
      <c r="W238" s="181"/>
      <c r="X238" s="181"/>
      <c r="Y238" s="181"/>
      <c r="Z238" s="181"/>
      <c r="AA238" s="83">
        <f t="shared" si="28"/>
        <v>0</v>
      </c>
      <c r="AB238" s="80"/>
      <c r="AC238" s="80"/>
      <c r="AD238" s="80"/>
      <c r="AE238" s="80"/>
      <c r="AF238" s="83">
        <f t="shared" si="29"/>
        <v>0</v>
      </c>
      <c r="AG238" s="80"/>
      <c r="AH238" s="80"/>
      <c r="AI238" s="80"/>
      <c r="AJ238" s="80"/>
      <c r="AK238" s="114">
        <f>'Раздел 2'!H238</f>
        <v>0</v>
      </c>
    </row>
    <row r="239" spans="6:37" x14ac:dyDescent="0.2">
      <c r="F239" s="97" t="s">
        <v>658</v>
      </c>
      <c r="G239" s="54" t="s">
        <v>475</v>
      </c>
      <c r="H239" s="83">
        <f t="shared" si="27"/>
        <v>0</v>
      </c>
      <c r="I239" s="181"/>
      <c r="J239" s="181"/>
      <c r="K239" s="181"/>
      <c r="L239" s="181"/>
      <c r="M239" s="181"/>
      <c r="N239" s="181"/>
      <c r="O239" s="181"/>
      <c r="P239" s="181"/>
      <c r="Q239" s="181"/>
      <c r="R239" s="181"/>
      <c r="S239" s="181"/>
      <c r="T239" s="181"/>
      <c r="U239" s="181"/>
      <c r="V239" s="181"/>
      <c r="W239" s="181"/>
      <c r="X239" s="181"/>
      <c r="Y239" s="181"/>
      <c r="Z239" s="181"/>
      <c r="AA239" s="83">
        <f t="shared" si="28"/>
        <v>0</v>
      </c>
      <c r="AB239" s="80"/>
      <c r="AC239" s="80"/>
      <c r="AD239" s="80"/>
      <c r="AE239" s="80"/>
      <c r="AF239" s="83">
        <f t="shared" si="29"/>
        <v>0</v>
      </c>
      <c r="AG239" s="80"/>
      <c r="AH239" s="80"/>
      <c r="AI239" s="80"/>
      <c r="AJ239" s="80"/>
      <c r="AK239" s="114">
        <f>'Раздел 2'!H239</f>
        <v>0</v>
      </c>
    </row>
    <row r="240" spans="6:37" ht="25.5" x14ac:dyDescent="0.2">
      <c r="F240" s="96" t="s">
        <v>367</v>
      </c>
      <c r="G240" s="54" t="s">
        <v>477</v>
      </c>
      <c r="H240" s="83">
        <f t="shared" si="27"/>
        <v>0</v>
      </c>
      <c r="I240" s="181"/>
      <c r="J240" s="181"/>
      <c r="K240" s="181"/>
      <c r="L240" s="181"/>
      <c r="M240" s="181"/>
      <c r="N240" s="181"/>
      <c r="O240" s="181"/>
      <c r="P240" s="181"/>
      <c r="Q240" s="181"/>
      <c r="R240" s="181"/>
      <c r="S240" s="181"/>
      <c r="T240" s="181"/>
      <c r="U240" s="181"/>
      <c r="V240" s="181"/>
      <c r="W240" s="181"/>
      <c r="X240" s="181"/>
      <c r="Y240" s="181"/>
      <c r="Z240" s="181"/>
      <c r="AA240" s="83">
        <f t="shared" si="28"/>
        <v>0</v>
      </c>
      <c r="AB240" s="80"/>
      <c r="AC240" s="80"/>
      <c r="AD240" s="80"/>
      <c r="AE240" s="80"/>
      <c r="AF240" s="83">
        <f t="shared" si="29"/>
        <v>0</v>
      </c>
      <c r="AG240" s="80"/>
      <c r="AH240" s="80"/>
      <c r="AI240" s="80"/>
      <c r="AJ240" s="80"/>
      <c r="AK240" s="114">
        <f>'Раздел 2'!H240</f>
        <v>0</v>
      </c>
    </row>
    <row r="241" spans="6:37" x14ac:dyDescent="0.2">
      <c r="F241" s="96" t="s">
        <v>581</v>
      </c>
      <c r="G241" s="54" t="s">
        <v>479</v>
      </c>
      <c r="H241" s="83">
        <f t="shared" si="27"/>
        <v>0</v>
      </c>
      <c r="I241" s="181"/>
      <c r="J241" s="181"/>
      <c r="K241" s="181"/>
      <c r="L241" s="181"/>
      <c r="M241" s="181"/>
      <c r="N241" s="181"/>
      <c r="O241" s="181"/>
      <c r="P241" s="181"/>
      <c r="Q241" s="181"/>
      <c r="R241" s="181"/>
      <c r="S241" s="181"/>
      <c r="T241" s="181"/>
      <c r="U241" s="181"/>
      <c r="V241" s="181"/>
      <c r="W241" s="181"/>
      <c r="X241" s="181"/>
      <c r="Y241" s="181"/>
      <c r="Z241" s="181"/>
      <c r="AA241" s="83">
        <f t="shared" si="28"/>
        <v>0</v>
      </c>
      <c r="AB241" s="80"/>
      <c r="AC241" s="80"/>
      <c r="AD241" s="80"/>
      <c r="AE241" s="80"/>
      <c r="AF241" s="83">
        <f t="shared" si="29"/>
        <v>0</v>
      </c>
      <c r="AG241" s="80"/>
      <c r="AH241" s="80"/>
      <c r="AI241" s="80"/>
      <c r="AJ241" s="80"/>
      <c r="AK241" s="114">
        <f>'Раздел 2'!H241</f>
        <v>0</v>
      </c>
    </row>
    <row r="242" spans="6:37" x14ac:dyDescent="0.2">
      <c r="F242" s="96" t="s">
        <v>428</v>
      </c>
      <c r="G242" s="54" t="s">
        <v>481</v>
      </c>
      <c r="H242" s="83">
        <f t="shared" si="27"/>
        <v>0</v>
      </c>
      <c r="I242" s="181"/>
      <c r="J242" s="181"/>
      <c r="K242" s="181"/>
      <c r="L242" s="181"/>
      <c r="M242" s="181"/>
      <c r="N242" s="181"/>
      <c r="O242" s="181"/>
      <c r="P242" s="181"/>
      <c r="Q242" s="181"/>
      <c r="R242" s="181"/>
      <c r="S242" s="181"/>
      <c r="T242" s="181"/>
      <c r="U242" s="181"/>
      <c r="V242" s="181"/>
      <c r="W242" s="181"/>
      <c r="X242" s="181"/>
      <c r="Y242" s="181"/>
      <c r="Z242" s="181"/>
      <c r="AA242" s="83">
        <f t="shared" si="28"/>
        <v>0</v>
      </c>
      <c r="AB242" s="80"/>
      <c r="AC242" s="80"/>
      <c r="AD242" s="80"/>
      <c r="AE242" s="80"/>
      <c r="AF242" s="83">
        <f t="shared" si="29"/>
        <v>0</v>
      </c>
      <c r="AG242" s="80"/>
      <c r="AH242" s="80"/>
      <c r="AI242" s="80"/>
      <c r="AJ242" s="80"/>
      <c r="AK242" s="114">
        <f>'Раздел 2'!H242</f>
        <v>0</v>
      </c>
    </row>
    <row r="243" spans="6:37" x14ac:dyDescent="0.2">
      <c r="F243" s="96" t="s">
        <v>430</v>
      </c>
      <c r="G243" s="54" t="s">
        <v>483</v>
      </c>
      <c r="H243" s="83">
        <f t="shared" si="27"/>
        <v>0</v>
      </c>
      <c r="I243" s="181"/>
      <c r="J243" s="181"/>
      <c r="K243" s="181"/>
      <c r="L243" s="181"/>
      <c r="M243" s="181"/>
      <c r="N243" s="181"/>
      <c r="O243" s="181"/>
      <c r="P243" s="181"/>
      <c r="Q243" s="181"/>
      <c r="R243" s="181"/>
      <c r="S243" s="181"/>
      <c r="T243" s="181"/>
      <c r="U243" s="181"/>
      <c r="V243" s="181"/>
      <c r="W243" s="181"/>
      <c r="X243" s="181"/>
      <c r="Y243" s="181"/>
      <c r="Z243" s="181"/>
      <c r="AA243" s="83">
        <f t="shared" si="28"/>
        <v>0</v>
      </c>
      <c r="AB243" s="80"/>
      <c r="AC243" s="80"/>
      <c r="AD243" s="80"/>
      <c r="AE243" s="80"/>
      <c r="AF243" s="83">
        <f t="shared" si="29"/>
        <v>0</v>
      </c>
      <c r="AG243" s="80"/>
      <c r="AH243" s="80"/>
      <c r="AI243" s="80"/>
      <c r="AJ243" s="80"/>
      <c r="AK243" s="114">
        <f>'Раздел 2'!H243</f>
        <v>0</v>
      </c>
    </row>
    <row r="244" spans="6:37" x14ac:dyDescent="0.2">
      <c r="F244" s="96" t="s">
        <v>432</v>
      </c>
      <c r="G244" s="54" t="s">
        <v>485</v>
      </c>
      <c r="H244" s="83">
        <f t="shared" si="27"/>
        <v>0</v>
      </c>
      <c r="I244" s="181"/>
      <c r="J244" s="181"/>
      <c r="K244" s="181"/>
      <c r="L244" s="181"/>
      <c r="M244" s="181"/>
      <c r="N244" s="181"/>
      <c r="O244" s="181"/>
      <c r="P244" s="181"/>
      <c r="Q244" s="181"/>
      <c r="R244" s="181"/>
      <c r="S244" s="181"/>
      <c r="T244" s="181"/>
      <c r="U244" s="181"/>
      <c r="V244" s="181"/>
      <c r="W244" s="181"/>
      <c r="X244" s="181"/>
      <c r="Y244" s="181"/>
      <c r="Z244" s="181"/>
      <c r="AA244" s="83">
        <f t="shared" si="28"/>
        <v>0</v>
      </c>
      <c r="AB244" s="80"/>
      <c r="AC244" s="80"/>
      <c r="AD244" s="80"/>
      <c r="AE244" s="80"/>
      <c r="AF244" s="83">
        <f t="shared" si="29"/>
        <v>0</v>
      </c>
      <c r="AG244" s="80"/>
      <c r="AH244" s="80"/>
      <c r="AI244" s="80"/>
      <c r="AJ244" s="80"/>
      <c r="AK244" s="114">
        <f>'Раздел 2'!H244</f>
        <v>0</v>
      </c>
    </row>
    <row r="245" spans="6:37" x14ac:dyDescent="0.2">
      <c r="F245" s="96" t="s">
        <v>631</v>
      </c>
      <c r="G245" s="54" t="s">
        <v>487</v>
      </c>
      <c r="H245" s="83">
        <f t="shared" si="27"/>
        <v>0</v>
      </c>
      <c r="I245" s="181"/>
      <c r="J245" s="181"/>
      <c r="K245" s="181"/>
      <c r="L245" s="181"/>
      <c r="M245" s="181"/>
      <c r="N245" s="181"/>
      <c r="O245" s="181"/>
      <c r="P245" s="181"/>
      <c r="Q245" s="181"/>
      <c r="R245" s="181"/>
      <c r="S245" s="181"/>
      <c r="T245" s="181"/>
      <c r="U245" s="181"/>
      <c r="V245" s="181"/>
      <c r="W245" s="181"/>
      <c r="X245" s="181"/>
      <c r="Y245" s="181"/>
      <c r="Z245" s="181"/>
      <c r="AA245" s="83">
        <f t="shared" si="28"/>
        <v>0</v>
      </c>
      <c r="AB245" s="80"/>
      <c r="AC245" s="80"/>
      <c r="AD245" s="80"/>
      <c r="AE245" s="80"/>
      <c r="AF245" s="83">
        <f t="shared" si="29"/>
        <v>0</v>
      </c>
      <c r="AG245" s="80"/>
      <c r="AH245" s="80"/>
      <c r="AI245" s="80"/>
      <c r="AJ245" s="80"/>
      <c r="AK245" s="114">
        <f>'Раздел 2'!H245</f>
        <v>0</v>
      </c>
    </row>
    <row r="246" spans="6:37" x14ac:dyDescent="0.2">
      <c r="F246" s="96" t="s">
        <v>436</v>
      </c>
      <c r="G246" s="54" t="s">
        <v>489</v>
      </c>
      <c r="H246" s="83">
        <f t="shared" si="27"/>
        <v>0</v>
      </c>
      <c r="I246" s="181"/>
      <c r="J246" s="181"/>
      <c r="K246" s="181"/>
      <c r="L246" s="181"/>
      <c r="M246" s="181"/>
      <c r="N246" s="181"/>
      <c r="O246" s="181"/>
      <c r="P246" s="181"/>
      <c r="Q246" s="181"/>
      <c r="R246" s="181"/>
      <c r="S246" s="181"/>
      <c r="T246" s="181"/>
      <c r="U246" s="181"/>
      <c r="V246" s="181"/>
      <c r="W246" s="181"/>
      <c r="X246" s="181"/>
      <c r="Y246" s="181"/>
      <c r="Z246" s="181"/>
      <c r="AA246" s="83">
        <f t="shared" si="28"/>
        <v>0</v>
      </c>
      <c r="AB246" s="80"/>
      <c r="AC246" s="80"/>
      <c r="AD246" s="80"/>
      <c r="AE246" s="80"/>
      <c r="AF246" s="83">
        <f t="shared" si="29"/>
        <v>0</v>
      </c>
      <c r="AG246" s="80"/>
      <c r="AH246" s="80"/>
      <c r="AI246" s="80"/>
      <c r="AJ246" s="80"/>
      <c r="AK246" s="114">
        <f>'Раздел 2'!H246</f>
        <v>0</v>
      </c>
    </row>
    <row r="247" spans="6:37" x14ac:dyDescent="0.2">
      <c r="F247" s="96" t="s">
        <v>655</v>
      </c>
      <c r="G247" s="54" t="s">
        <v>491</v>
      </c>
      <c r="H247" s="83">
        <f t="shared" si="27"/>
        <v>0</v>
      </c>
      <c r="I247" s="181"/>
      <c r="J247" s="181"/>
      <c r="K247" s="181"/>
      <c r="L247" s="181"/>
      <c r="M247" s="181"/>
      <c r="N247" s="181"/>
      <c r="O247" s="181"/>
      <c r="P247" s="181"/>
      <c r="Q247" s="181"/>
      <c r="R247" s="181"/>
      <c r="S247" s="181"/>
      <c r="T247" s="181"/>
      <c r="U247" s="181"/>
      <c r="V247" s="181"/>
      <c r="W247" s="181"/>
      <c r="X247" s="181"/>
      <c r="Y247" s="181"/>
      <c r="Z247" s="181"/>
      <c r="AA247" s="83">
        <f t="shared" si="28"/>
        <v>0</v>
      </c>
      <c r="AB247" s="80"/>
      <c r="AC247" s="80"/>
      <c r="AD247" s="80"/>
      <c r="AE247" s="80"/>
      <c r="AF247" s="83">
        <f t="shared" si="29"/>
        <v>0</v>
      </c>
      <c r="AG247" s="80"/>
      <c r="AH247" s="80"/>
      <c r="AI247" s="80"/>
      <c r="AJ247" s="80"/>
      <c r="AK247" s="114">
        <f>'Раздел 2'!H247</f>
        <v>0</v>
      </c>
    </row>
    <row r="248" spans="6:37" x14ac:dyDescent="0.2">
      <c r="F248" s="96" t="s">
        <v>656</v>
      </c>
      <c r="G248" s="54" t="s">
        <v>492</v>
      </c>
      <c r="H248" s="83">
        <f t="shared" si="27"/>
        <v>0</v>
      </c>
      <c r="I248" s="181"/>
      <c r="J248" s="181"/>
      <c r="K248" s="181"/>
      <c r="L248" s="181"/>
      <c r="M248" s="181"/>
      <c r="N248" s="181"/>
      <c r="O248" s="181"/>
      <c r="P248" s="181"/>
      <c r="Q248" s="181"/>
      <c r="R248" s="181"/>
      <c r="S248" s="181"/>
      <c r="T248" s="181"/>
      <c r="U248" s="181"/>
      <c r="V248" s="181"/>
      <c r="W248" s="181"/>
      <c r="X248" s="181"/>
      <c r="Y248" s="181"/>
      <c r="Z248" s="181"/>
      <c r="AA248" s="83">
        <f t="shared" si="28"/>
        <v>0</v>
      </c>
      <c r="AB248" s="80"/>
      <c r="AC248" s="80"/>
      <c r="AD248" s="80"/>
      <c r="AE248" s="80"/>
      <c r="AF248" s="83">
        <f t="shared" si="29"/>
        <v>0</v>
      </c>
      <c r="AG248" s="80"/>
      <c r="AH248" s="80"/>
      <c r="AI248" s="80"/>
      <c r="AJ248" s="80"/>
      <c r="AK248" s="114">
        <f>'Раздел 2'!H248</f>
        <v>0</v>
      </c>
    </row>
    <row r="249" spans="6:37" x14ac:dyDescent="0.2">
      <c r="F249" s="99" t="s">
        <v>440</v>
      </c>
      <c r="G249" s="54" t="s">
        <v>494</v>
      </c>
      <c r="H249" s="83">
        <f t="shared" si="27"/>
        <v>0</v>
      </c>
      <c r="I249" s="181"/>
      <c r="J249" s="181"/>
      <c r="K249" s="181"/>
      <c r="L249" s="181"/>
      <c r="M249" s="181"/>
      <c r="N249" s="181"/>
      <c r="O249" s="181"/>
      <c r="P249" s="181"/>
      <c r="Q249" s="181"/>
      <c r="R249" s="181"/>
      <c r="S249" s="181"/>
      <c r="T249" s="181"/>
      <c r="U249" s="181"/>
      <c r="V249" s="181"/>
      <c r="W249" s="181"/>
      <c r="X249" s="181"/>
      <c r="Y249" s="181"/>
      <c r="Z249" s="181"/>
      <c r="AA249" s="83">
        <f t="shared" si="28"/>
        <v>0</v>
      </c>
      <c r="AB249" s="80"/>
      <c r="AC249" s="80"/>
      <c r="AD249" s="80"/>
      <c r="AE249" s="80"/>
      <c r="AF249" s="83">
        <f t="shared" si="29"/>
        <v>0</v>
      </c>
      <c r="AG249" s="80"/>
      <c r="AH249" s="80"/>
      <c r="AI249" s="80"/>
      <c r="AJ249" s="80"/>
      <c r="AK249" s="114">
        <f>'Раздел 2'!H249</f>
        <v>0</v>
      </c>
    </row>
    <row r="250" spans="6:37" x14ac:dyDescent="0.2">
      <c r="F250" s="96" t="s">
        <v>442</v>
      </c>
      <c r="G250" s="54" t="s">
        <v>495</v>
      </c>
      <c r="H250" s="83">
        <f t="shared" si="27"/>
        <v>0</v>
      </c>
      <c r="I250" s="181"/>
      <c r="J250" s="181"/>
      <c r="K250" s="181"/>
      <c r="L250" s="181"/>
      <c r="M250" s="181"/>
      <c r="N250" s="181"/>
      <c r="O250" s="181"/>
      <c r="P250" s="181"/>
      <c r="Q250" s="181"/>
      <c r="R250" s="181"/>
      <c r="S250" s="181"/>
      <c r="T250" s="181"/>
      <c r="U250" s="181"/>
      <c r="V250" s="181"/>
      <c r="W250" s="181"/>
      <c r="X250" s="181"/>
      <c r="Y250" s="181"/>
      <c r="Z250" s="181"/>
      <c r="AA250" s="83">
        <f t="shared" si="28"/>
        <v>0</v>
      </c>
      <c r="AB250" s="80"/>
      <c r="AC250" s="80"/>
      <c r="AD250" s="80"/>
      <c r="AE250" s="80"/>
      <c r="AF250" s="83">
        <f t="shared" si="29"/>
        <v>0</v>
      </c>
      <c r="AG250" s="80"/>
      <c r="AH250" s="80"/>
      <c r="AI250" s="80"/>
      <c r="AJ250" s="80"/>
      <c r="AK250" s="114">
        <f>'Раздел 2'!H250</f>
        <v>0</v>
      </c>
    </row>
    <row r="251" spans="6:37" x14ac:dyDescent="0.2">
      <c r="F251" s="96" t="s">
        <v>444</v>
      </c>
      <c r="G251" s="54" t="s">
        <v>497</v>
      </c>
      <c r="H251" s="83">
        <f t="shared" si="27"/>
        <v>0</v>
      </c>
      <c r="I251" s="181"/>
      <c r="J251" s="181"/>
      <c r="K251" s="181"/>
      <c r="L251" s="181"/>
      <c r="M251" s="181"/>
      <c r="N251" s="181"/>
      <c r="O251" s="181"/>
      <c r="P251" s="181"/>
      <c r="Q251" s="181"/>
      <c r="R251" s="181"/>
      <c r="S251" s="181"/>
      <c r="T251" s="181"/>
      <c r="U251" s="181"/>
      <c r="V251" s="181"/>
      <c r="W251" s="181"/>
      <c r="X251" s="181"/>
      <c r="Y251" s="181"/>
      <c r="Z251" s="181"/>
      <c r="AA251" s="83">
        <f t="shared" si="28"/>
        <v>0</v>
      </c>
      <c r="AB251" s="80"/>
      <c r="AC251" s="80"/>
      <c r="AD251" s="80"/>
      <c r="AE251" s="80"/>
      <c r="AF251" s="83">
        <f t="shared" si="29"/>
        <v>0</v>
      </c>
      <c r="AG251" s="80"/>
      <c r="AH251" s="80"/>
      <c r="AI251" s="80"/>
      <c r="AJ251" s="80"/>
      <c r="AK251" s="114">
        <f>'Раздел 2'!H251</f>
        <v>0</v>
      </c>
    </row>
    <row r="252" spans="6:37" x14ac:dyDescent="0.2">
      <c r="F252" s="96" t="s">
        <v>446</v>
      </c>
      <c r="G252" s="54" t="s">
        <v>498</v>
      </c>
      <c r="H252" s="83">
        <f t="shared" si="27"/>
        <v>0</v>
      </c>
      <c r="I252" s="181"/>
      <c r="J252" s="181"/>
      <c r="K252" s="181"/>
      <c r="L252" s="181"/>
      <c r="M252" s="181"/>
      <c r="N252" s="181"/>
      <c r="O252" s="181"/>
      <c r="P252" s="181"/>
      <c r="Q252" s="181"/>
      <c r="R252" s="181"/>
      <c r="S252" s="181"/>
      <c r="T252" s="181"/>
      <c r="U252" s="181"/>
      <c r="V252" s="181"/>
      <c r="W252" s="181"/>
      <c r="X252" s="181"/>
      <c r="Y252" s="181"/>
      <c r="Z252" s="181"/>
      <c r="AA252" s="83">
        <f t="shared" si="28"/>
        <v>0</v>
      </c>
      <c r="AB252" s="80"/>
      <c r="AC252" s="80"/>
      <c r="AD252" s="80"/>
      <c r="AE252" s="80"/>
      <c r="AF252" s="83">
        <f t="shared" si="29"/>
        <v>0</v>
      </c>
      <c r="AG252" s="80"/>
      <c r="AH252" s="80"/>
      <c r="AI252" s="80"/>
      <c r="AJ252" s="80"/>
      <c r="AK252" s="114">
        <f>'Раздел 2'!H252</f>
        <v>0</v>
      </c>
    </row>
    <row r="253" spans="6:37" x14ac:dyDescent="0.2">
      <c r="F253" s="96" t="s">
        <v>448</v>
      </c>
      <c r="G253" s="54" t="s">
        <v>500</v>
      </c>
      <c r="H253" s="83">
        <f t="shared" si="27"/>
        <v>0</v>
      </c>
      <c r="I253" s="181"/>
      <c r="J253" s="181"/>
      <c r="K253" s="181"/>
      <c r="L253" s="181"/>
      <c r="M253" s="181"/>
      <c r="N253" s="181"/>
      <c r="O253" s="181"/>
      <c r="P253" s="181"/>
      <c r="Q253" s="181"/>
      <c r="R253" s="181"/>
      <c r="S253" s="181"/>
      <c r="T253" s="181"/>
      <c r="U253" s="181"/>
      <c r="V253" s="181"/>
      <c r="W253" s="181"/>
      <c r="X253" s="181"/>
      <c r="Y253" s="181"/>
      <c r="Z253" s="181"/>
      <c r="AA253" s="83">
        <f t="shared" si="28"/>
        <v>0</v>
      </c>
      <c r="AB253" s="80"/>
      <c r="AC253" s="80"/>
      <c r="AD253" s="80"/>
      <c r="AE253" s="80"/>
      <c r="AF253" s="83">
        <f t="shared" si="29"/>
        <v>0</v>
      </c>
      <c r="AG253" s="80"/>
      <c r="AH253" s="80"/>
      <c r="AI253" s="80"/>
      <c r="AJ253" s="80"/>
      <c r="AK253" s="114">
        <f>'Раздел 2'!H253</f>
        <v>0</v>
      </c>
    </row>
    <row r="254" spans="6:37" x14ac:dyDescent="0.2">
      <c r="F254" s="96" t="s">
        <v>450</v>
      </c>
      <c r="G254" s="54" t="s">
        <v>502</v>
      </c>
      <c r="H254" s="83">
        <f t="shared" si="27"/>
        <v>0</v>
      </c>
      <c r="I254" s="181"/>
      <c r="J254" s="181"/>
      <c r="K254" s="181"/>
      <c r="L254" s="181"/>
      <c r="M254" s="181"/>
      <c r="N254" s="181"/>
      <c r="O254" s="181"/>
      <c r="P254" s="181"/>
      <c r="Q254" s="181"/>
      <c r="R254" s="181"/>
      <c r="S254" s="181"/>
      <c r="T254" s="181"/>
      <c r="U254" s="181"/>
      <c r="V254" s="181"/>
      <c r="W254" s="181"/>
      <c r="X254" s="181"/>
      <c r="Y254" s="181"/>
      <c r="Z254" s="181"/>
      <c r="AA254" s="83">
        <f t="shared" si="28"/>
        <v>0</v>
      </c>
      <c r="AB254" s="80"/>
      <c r="AC254" s="80"/>
      <c r="AD254" s="80"/>
      <c r="AE254" s="80"/>
      <c r="AF254" s="83">
        <f t="shared" si="29"/>
        <v>0</v>
      </c>
      <c r="AG254" s="80"/>
      <c r="AH254" s="80"/>
      <c r="AI254" s="80"/>
      <c r="AJ254" s="80"/>
      <c r="AK254" s="114">
        <f>'Раздел 2'!H254</f>
        <v>0</v>
      </c>
    </row>
    <row r="255" spans="6:37" x14ac:dyDescent="0.2">
      <c r="F255" s="96" t="s">
        <v>452</v>
      </c>
      <c r="G255" s="54" t="s">
        <v>504</v>
      </c>
      <c r="H255" s="83">
        <f t="shared" si="27"/>
        <v>0</v>
      </c>
      <c r="I255" s="81">
        <f>SUM(I256:I259)</f>
        <v>0</v>
      </c>
      <c r="J255" s="81">
        <f t="shared" ref="J255:AJ255" si="33">SUM(J256:J259)</f>
        <v>0</v>
      </c>
      <c r="K255" s="81">
        <f t="shared" si="33"/>
        <v>0</v>
      </c>
      <c r="L255" s="81">
        <f t="shared" si="33"/>
        <v>0</v>
      </c>
      <c r="M255" s="81">
        <f t="shared" si="33"/>
        <v>0</v>
      </c>
      <c r="N255" s="81">
        <f t="shared" si="33"/>
        <v>0</v>
      </c>
      <c r="O255" s="81">
        <f t="shared" si="33"/>
        <v>0</v>
      </c>
      <c r="P255" s="81">
        <f t="shared" si="33"/>
        <v>0</v>
      </c>
      <c r="Q255" s="81">
        <f t="shared" si="33"/>
        <v>0</v>
      </c>
      <c r="R255" s="81">
        <f t="shared" si="33"/>
        <v>0</v>
      </c>
      <c r="S255" s="81">
        <f t="shared" si="33"/>
        <v>0</v>
      </c>
      <c r="T255" s="81">
        <f t="shared" si="33"/>
        <v>0</v>
      </c>
      <c r="U255" s="81">
        <f t="shared" si="33"/>
        <v>0</v>
      </c>
      <c r="V255" s="81">
        <f t="shared" si="33"/>
        <v>0</v>
      </c>
      <c r="W255" s="81">
        <f t="shared" si="33"/>
        <v>0</v>
      </c>
      <c r="X255" s="81">
        <f t="shared" si="33"/>
        <v>0</v>
      </c>
      <c r="Y255" s="81">
        <f t="shared" si="33"/>
        <v>0</v>
      </c>
      <c r="Z255" s="81">
        <f t="shared" si="33"/>
        <v>0</v>
      </c>
      <c r="AA255" s="81">
        <f t="shared" si="33"/>
        <v>0</v>
      </c>
      <c r="AB255" s="81">
        <f t="shared" si="33"/>
        <v>0</v>
      </c>
      <c r="AC255" s="81">
        <f t="shared" si="33"/>
        <v>0</v>
      </c>
      <c r="AD255" s="81">
        <f t="shared" si="33"/>
        <v>0</v>
      </c>
      <c r="AE255" s="81">
        <f t="shared" si="33"/>
        <v>0</v>
      </c>
      <c r="AF255" s="81">
        <f t="shared" si="33"/>
        <v>0</v>
      </c>
      <c r="AG255" s="81">
        <f t="shared" si="33"/>
        <v>0</v>
      </c>
      <c r="AH255" s="81">
        <f t="shared" si="33"/>
        <v>0</v>
      </c>
      <c r="AI255" s="81">
        <f t="shared" si="33"/>
        <v>0</v>
      </c>
      <c r="AJ255" s="81">
        <f t="shared" si="33"/>
        <v>0</v>
      </c>
      <c r="AK255" s="114">
        <f>'Раздел 2'!H255</f>
        <v>0</v>
      </c>
    </row>
    <row r="256" spans="6:37" ht="25.5" x14ac:dyDescent="0.2">
      <c r="F256" s="97" t="s">
        <v>454</v>
      </c>
      <c r="G256" s="54" t="s">
        <v>506</v>
      </c>
      <c r="H256" s="83">
        <f t="shared" si="27"/>
        <v>0</v>
      </c>
      <c r="I256" s="181"/>
      <c r="J256" s="181"/>
      <c r="K256" s="181"/>
      <c r="L256" s="181"/>
      <c r="M256" s="181"/>
      <c r="N256" s="181"/>
      <c r="O256" s="181"/>
      <c r="P256" s="181"/>
      <c r="Q256" s="181"/>
      <c r="R256" s="181"/>
      <c r="S256" s="181"/>
      <c r="T256" s="181"/>
      <c r="U256" s="181"/>
      <c r="V256" s="181"/>
      <c r="W256" s="181"/>
      <c r="X256" s="181"/>
      <c r="Y256" s="181"/>
      <c r="Z256" s="181"/>
      <c r="AA256" s="83">
        <f t="shared" si="28"/>
        <v>0</v>
      </c>
      <c r="AB256" s="80"/>
      <c r="AC256" s="80"/>
      <c r="AD256" s="80"/>
      <c r="AE256" s="80"/>
      <c r="AF256" s="83">
        <f t="shared" si="29"/>
        <v>0</v>
      </c>
      <c r="AG256" s="80"/>
      <c r="AH256" s="80"/>
      <c r="AI256" s="80"/>
      <c r="AJ256" s="80"/>
      <c r="AK256" s="114">
        <f>'Раздел 2'!H256</f>
        <v>0</v>
      </c>
    </row>
    <row r="257" spans="6:37" x14ac:dyDescent="0.2">
      <c r="F257" s="97" t="s">
        <v>456</v>
      </c>
      <c r="G257" s="54" t="s">
        <v>508</v>
      </c>
      <c r="H257" s="83">
        <f t="shared" si="27"/>
        <v>0</v>
      </c>
      <c r="I257" s="181"/>
      <c r="J257" s="181"/>
      <c r="K257" s="181"/>
      <c r="L257" s="181"/>
      <c r="M257" s="181"/>
      <c r="N257" s="181"/>
      <c r="O257" s="181"/>
      <c r="P257" s="181"/>
      <c r="Q257" s="181"/>
      <c r="R257" s="181"/>
      <c r="S257" s="181"/>
      <c r="T257" s="181"/>
      <c r="U257" s="181"/>
      <c r="V257" s="181"/>
      <c r="W257" s="181"/>
      <c r="X257" s="181"/>
      <c r="Y257" s="181"/>
      <c r="Z257" s="181"/>
      <c r="AA257" s="83">
        <f t="shared" si="28"/>
        <v>0</v>
      </c>
      <c r="AB257" s="80"/>
      <c r="AC257" s="80"/>
      <c r="AD257" s="80"/>
      <c r="AE257" s="80"/>
      <c r="AF257" s="83">
        <f t="shared" si="29"/>
        <v>0</v>
      </c>
      <c r="AG257" s="80"/>
      <c r="AH257" s="80"/>
      <c r="AI257" s="80"/>
      <c r="AJ257" s="80"/>
      <c r="AK257" s="114">
        <f>'Раздел 2'!H257</f>
        <v>0</v>
      </c>
    </row>
    <row r="258" spans="6:37" x14ac:dyDescent="0.2">
      <c r="F258" s="97" t="s">
        <v>458</v>
      </c>
      <c r="G258" s="54" t="s">
        <v>510</v>
      </c>
      <c r="H258" s="83">
        <f t="shared" si="27"/>
        <v>0</v>
      </c>
      <c r="I258" s="181"/>
      <c r="J258" s="181"/>
      <c r="K258" s="181"/>
      <c r="L258" s="181"/>
      <c r="M258" s="181"/>
      <c r="N258" s="181"/>
      <c r="O258" s="181"/>
      <c r="P258" s="181"/>
      <c r="Q258" s="181"/>
      <c r="R258" s="181"/>
      <c r="S258" s="181"/>
      <c r="T258" s="181"/>
      <c r="U258" s="181"/>
      <c r="V258" s="181"/>
      <c r="W258" s="181"/>
      <c r="X258" s="181"/>
      <c r="Y258" s="181"/>
      <c r="Z258" s="181"/>
      <c r="AA258" s="83">
        <f t="shared" si="28"/>
        <v>0</v>
      </c>
      <c r="AB258" s="80"/>
      <c r="AC258" s="80"/>
      <c r="AD258" s="80"/>
      <c r="AE258" s="80"/>
      <c r="AF258" s="83">
        <f t="shared" si="29"/>
        <v>0</v>
      </c>
      <c r="AG258" s="80"/>
      <c r="AH258" s="80"/>
      <c r="AI258" s="80"/>
      <c r="AJ258" s="80"/>
      <c r="AK258" s="114">
        <f>'Раздел 2'!H258</f>
        <v>0</v>
      </c>
    </row>
    <row r="259" spans="6:37" x14ac:dyDescent="0.2">
      <c r="F259" s="97" t="s">
        <v>460</v>
      </c>
      <c r="G259" s="54" t="s">
        <v>512</v>
      </c>
      <c r="H259" s="83">
        <f t="shared" si="27"/>
        <v>0</v>
      </c>
      <c r="I259" s="181"/>
      <c r="J259" s="181"/>
      <c r="K259" s="181"/>
      <c r="L259" s="181"/>
      <c r="M259" s="181"/>
      <c r="N259" s="181"/>
      <c r="O259" s="181"/>
      <c r="P259" s="181"/>
      <c r="Q259" s="181"/>
      <c r="R259" s="181"/>
      <c r="S259" s="181"/>
      <c r="T259" s="181"/>
      <c r="U259" s="181"/>
      <c r="V259" s="181"/>
      <c r="W259" s="181"/>
      <c r="X259" s="181"/>
      <c r="Y259" s="181"/>
      <c r="Z259" s="181"/>
      <c r="AA259" s="83">
        <f t="shared" si="28"/>
        <v>0</v>
      </c>
      <c r="AB259" s="80"/>
      <c r="AC259" s="80"/>
      <c r="AD259" s="80"/>
      <c r="AE259" s="80"/>
      <c r="AF259" s="83">
        <f t="shared" si="29"/>
        <v>0</v>
      </c>
      <c r="AG259" s="80"/>
      <c r="AH259" s="80"/>
      <c r="AI259" s="80"/>
      <c r="AJ259" s="80"/>
      <c r="AK259" s="114">
        <f>'Раздел 2'!H259</f>
        <v>0</v>
      </c>
    </row>
    <row r="260" spans="6:37" x14ac:dyDescent="0.2">
      <c r="F260" s="96" t="s">
        <v>462</v>
      </c>
      <c r="G260" s="54" t="s">
        <v>514</v>
      </c>
      <c r="H260" s="83">
        <f t="shared" si="27"/>
        <v>0</v>
      </c>
      <c r="I260" s="181"/>
      <c r="J260" s="181"/>
      <c r="K260" s="181"/>
      <c r="L260" s="181"/>
      <c r="M260" s="181"/>
      <c r="N260" s="181"/>
      <c r="O260" s="181"/>
      <c r="P260" s="181"/>
      <c r="Q260" s="181"/>
      <c r="R260" s="181"/>
      <c r="S260" s="181"/>
      <c r="T260" s="181"/>
      <c r="U260" s="181"/>
      <c r="V260" s="181"/>
      <c r="W260" s="181"/>
      <c r="X260" s="181"/>
      <c r="Y260" s="181"/>
      <c r="Z260" s="181"/>
      <c r="AA260" s="83">
        <f t="shared" si="28"/>
        <v>0</v>
      </c>
      <c r="AB260" s="80"/>
      <c r="AC260" s="80"/>
      <c r="AD260" s="80"/>
      <c r="AE260" s="80"/>
      <c r="AF260" s="83">
        <f t="shared" si="29"/>
        <v>0</v>
      </c>
      <c r="AG260" s="80"/>
      <c r="AH260" s="80"/>
      <c r="AI260" s="80"/>
      <c r="AJ260" s="80"/>
      <c r="AK260" s="114">
        <f>'Раздел 2'!H260</f>
        <v>0</v>
      </c>
    </row>
    <row r="261" spans="6:37" ht="25.5" x14ac:dyDescent="0.2">
      <c r="F261" s="96" t="s">
        <v>611</v>
      </c>
      <c r="G261" s="54" t="s">
        <v>516</v>
      </c>
      <c r="H261" s="83">
        <f t="shared" si="27"/>
        <v>0</v>
      </c>
      <c r="I261" s="181"/>
      <c r="J261" s="181"/>
      <c r="K261" s="181"/>
      <c r="L261" s="181"/>
      <c r="M261" s="181"/>
      <c r="N261" s="181"/>
      <c r="O261" s="181"/>
      <c r="P261" s="181"/>
      <c r="Q261" s="181"/>
      <c r="R261" s="181"/>
      <c r="S261" s="181"/>
      <c r="T261" s="181"/>
      <c r="U261" s="181"/>
      <c r="V261" s="181"/>
      <c r="W261" s="181"/>
      <c r="X261" s="181"/>
      <c r="Y261" s="181"/>
      <c r="Z261" s="181"/>
      <c r="AA261" s="83">
        <f t="shared" si="28"/>
        <v>0</v>
      </c>
      <c r="AB261" s="80"/>
      <c r="AC261" s="80"/>
      <c r="AD261" s="80"/>
      <c r="AE261" s="80"/>
      <c r="AF261" s="83">
        <f t="shared" si="29"/>
        <v>0</v>
      </c>
      <c r="AG261" s="80"/>
      <c r="AH261" s="80"/>
      <c r="AI261" s="80"/>
      <c r="AJ261" s="80"/>
      <c r="AK261" s="114">
        <f>'Раздел 2'!H261</f>
        <v>0</v>
      </c>
    </row>
    <row r="262" spans="6:37" x14ac:dyDescent="0.2">
      <c r="F262" s="96" t="s">
        <v>464</v>
      </c>
      <c r="G262" s="54" t="s">
        <v>518</v>
      </c>
      <c r="H262" s="83">
        <f t="shared" si="27"/>
        <v>0</v>
      </c>
      <c r="I262" s="181"/>
      <c r="J262" s="181"/>
      <c r="K262" s="181"/>
      <c r="L262" s="181"/>
      <c r="M262" s="181"/>
      <c r="N262" s="181"/>
      <c r="O262" s="181"/>
      <c r="P262" s="181"/>
      <c r="Q262" s="181"/>
      <c r="R262" s="181"/>
      <c r="S262" s="181"/>
      <c r="T262" s="181"/>
      <c r="U262" s="181"/>
      <c r="V262" s="181"/>
      <c r="W262" s="181"/>
      <c r="X262" s="181"/>
      <c r="Y262" s="181"/>
      <c r="Z262" s="181"/>
      <c r="AA262" s="83">
        <f t="shared" si="28"/>
        <v>0</v>
      </c>
      <c r="AB262" s="80"/>
      <c r="AC262" s="80"/>
      <c r="AD262" s="80"/>
      <c r="AE262" s="80"/>
      <c r="AF262" s="83">
        <f t="shared" si="29"/>
        <v>0</v>
      </c>
      <c r="AG262" s="80"/>
      <c r="AH262" s="80"/>
      <c r="AI262" s="80"/>
      <c r="AJ262" s="80"/>
      <c r="AK262" s="114">
        <f>'Раздел 2'!H262</f>
        <v>0</v>
      </c>
    </row>
    <row r="263" spans="6:37" x14ac:dyDescent="0.2">
      <c r="F263" s="96" t="s">
        <v>466</v>
      </c>
      <c r="G263" s="54" t="s">
        <v>520</v>
      </c>
      <c r="H263" s="83">
        <f t="shared" si="27"/>
        <v>0</v>
      </c>
      <c r="I263" s="181"/>
      <c r="J263" s="181"/>
      <c r="K263" s="181"/>
      <c r="L263" s="181"/>
      <c r="M263" s="181"/>
      <c r="N263" s="181"/>
      <c r="O263" s="181"/>
      <c r="P263" s="181"/>
      <c r="Q263" s="181"/>
      <c r="R263" s="181"/>
      <c r="S263" s="181"/>
      <c r="T263" s="181"/>
      <c r="U263" s="181"/>
      <c r="V263" s="181"/>
      <c r="W263" s="181"/>
      <c r="X263" s="181"/>
      <c r="Y263" s="181"/>
      <c r="Z263" s="181"/>
      <c r="AA263" s="83">
        <f t="shared" si="28"/>
        <v>0</v>
      </c>
      <c r="AB263" s="80"/>
      <c r="AC263" s="80"/>
      <c r="AD263" s="80"/>
      <c r="AE263" s="80"/>
      <c r="AF263" s="83">
        <f t="shared" si="29"/>
        <v>0</v>
      </c>
      <c r="AG263" s="80"/>
      <c r="AH263" s="80"/>
      <c r="AI263" s="80"/>
      <c r="AJ263" s="80"/>
      <c r="AK263" s="114">
        <f>'Раздел 2'!H263</f>
        <v>0</v>
      </c>
    </row>
    <row r="264" spans="6:37" x14ac:dyDescent="0.2">
      <c r="F264" s="96" t="s">
        <v>468</v>
      </c>
      <c r="G264" s="54" t="s">
        <v>522</v>
      </c>
      <c r="H264" s="83">
        <f t="shared" si="27"/>
        <v>0</v>
      </c>
      <c r="I264" s="181"/>
      <c r="J264" s="181"/>
      <c r="K264" s="181"/>
      <c r="L264" s="181"/>
      <c r="M264" s="181"/>
      <c r="N264" s="181"/>
      <c r="O264" s="181"/>
      <c r="P264" s="181"/>
      <c r="Q264" s="181"/>
      <c r="R264" s="181"/>
      <c r="S264" s="181"/>
      <c r="T264" s="181"/>
      <c r="U264" s="181"/>
      <c r="V264" s="181"/>
      <c r="W264" s="181"/>
      <c r="X264" s="181"/>
      <c r="Y264" s="181"/>
      <c r="Z264" s="181"/>
      <c r="AA264" s="83">
        <f t="shared" si="28"/>
        <v>0</v>
      </c>
      <c r="AB264" s="80"/>
      <c r="AC264" s="80"/>
      <c r="AD264" s="80"/>
      <c r="AE264" s="80"/>
      <c r="AF264" s="83">
        <f t="shared" si="29"/>
        <v>0</v>
      </c>
      <c r="AG264" s="80"/>
      <c r="AH264" s="80"/>
      <c r="AI264" s="80"/>
      <c r="AJ264" s="80"/>
      <c r="AK264" s="114">
        <f>'Раздел 2'!H264</f>
        <v>0</v>
      </c>
    </row>
    <row r="265" spans="6:37" x14ac:dyDescent="0.2">
      <c r="F265" s="96" t="s">
        <v>470</v>
      </c>
      <c r="G265" s="54" t="s">
        <v>524</v>
      </c>
      <c r="H265" s="83">
        <f t="shared" si="27"/>
        <v>0</v>
      </c>
      <c r="I265" s="81">
        <f>SUM(I266:I271)</f>
        <v>0</v>
      </c>
      <c r="J265" s="81">
        <f t="shared" ref="J265:AJ265" si="34">SUM(J266:J271)</f>
        <v>0</v>
      </c>
      <c r="K265" s="81">
        <f t="shared" si="34"/>
        <v>0</v>
      </c>
      <c r="L265" s="81">
        <f t="shared" si="34"/>
        <v>0</v>
      </c>
      <c r="M265" s="81">
        <f t="shared" si="34"/>
        <v>0</v>
      </c>
      <c r="N265" s="81">
        <f t="shared" si="34"/>
        <v>0</v>
      </c>
      <c r="O265" s="81">
        <f t="shared" si="34"/>
        <v>0</v>
      </c>
      <c r="P265" s="81">
        <f t="shared" si="34"/>
        <v>0</v>
      </c>
      <c r="Q265" s="81">
        <f t="shared" si="34"/>
        <v>0</v>
      </c>
      <c r="R265" s="81">
        <f t="shared" si="34"/>
        <v>0</v>
      </c>
      <c r="S265" s="81">
        <f t="shared" si="34"/>
        <v>0</v>
      </c>
      <c r="T265" s="81">
        <f t="shared" si="34"/>
        <v>0</v>
      </c>
      <c r="U265" s="81">
        <f t="shared" si="34"/>
        <v>0</v>
      </c>
      <c r="V265" s="81">
        <f t="shared" si="34"/>
        <v>0</v>
      </c>
      <c r="W265" s="81">
        <f t="shared" si="34"/>
        <v>0</v>
      </c>
      <c r="X265" s="81">
        <f t="shared" si="34"/>
        <v>0</v>
      </c>
      <c r="Y265" s="81">
        <f t="shared" si="34"/>
        <v>0</v>
      </c>
      <c r="Z265" s="81">
        <f t="shared" si="34"/>
        <v>0</v>
      </c>
      <c r="AA265" s="81">
        <f t="shared" si="34"/>
        <v>0</v>
      </c>
      <c r="AB265" s="81">
        <f t="shared" si="34"/>
        <v>0</v>
      </c>
      <c r="AC265" s="81">
        <f t="shared" si="34"/>
        <v>0</v>
      </c>
      <c r="AD265" s="81">
        <f t="shared" si="34"/>
        <v>0</v>
      </c>
      <c r="AE265" s="81">
        <f t="shared" si="34"/>
        <v>0</v>
      </c>
      <c r="AF265" s="81">
        <f t="shared" si="34"/>
        <v>0</v>
      </c>
      <c r="AG265" s="81">
        <f t="shared" si="34"/>
        <v>0</v>
      </c>
      <c r="AH265" s="81">
        <f t="shared" si="34"/>
        <v>0</v>
      </c>
      <c r="AI265" s="81">
        <f t="shared" si="34"/>
        <v>0</v>
      </c>
      <c r="AJ265" s="81">
        <f t="shared" si="34"/>
        <v>0</v>
      </c>
      <c r="AK265" s="114">
        <f>'Раздел 2'!H265</f>
        <v>0</v>
      </c>
    </row>
    <row r="266" spans="6:37" ht="25.5" x14ac:dyDescent="0.2">
      <c r="F266" s="97" t="s">
        <v>472</v>
      </c>
      <c r="G266" s="54" t="s">
        <v>526</v>
      </c>
      <c r="H266" s="83">
        <f t="shared" si="27"/>
        <v>0</v>
      </c>
      <c r="I266" s="181"/>
      <c r="J266" s="181"/>
      <c r="K266" s="181"/>
      <c r="L266" s="181"/>
      <c r="M266" s="181"/>
      <c r="N266" s="181"/>
      <c r="O266" s="181"/>
      <c r="P266" s="181"/>
      <c r="Q266" s="181"/>
      <c r="R266" s="181"/>
      <c r="S266" s="181"/>
      <c r="T266" s="181"/>
      <c r="U266" s="181"/>
      <c r="V266" s="181"/>
      <c r="W266" s="181"/>
      <c r="X266" s="181"/>
      <c r="Y266" s="181"/>
      <c r="Z266" s="181"/>
      <c r="AA266" s="83">
        <f t="shared" si="28"/>
        <v>0</v>
      </c>
      <c r="AB266" s="80"/>
      <c r="AC266" s="80"/>
      <c r="AD266" s="80"/>
      <c r="AE266" s="80"/>
      <c r="AF266" s="83">
        <f t="shared" si="29"/>
        <v>0</v>
      </c>
      <c r="AG266" s="80"/>
      <c r="AH266" s="80"/>
      <c r="AI266" s="80"/>
      <c r="AJ266" s="80"/>
      <c r="AK266" s="114">
        <f>'Раздел 2'!H266</f>
        <v>0</v>
      </c>
    </row>
    <row r="267" spans="6:37" x14ac:dyDescent="0.2">
      <c r="F267" s="97" t="s">
        <v>474</v>
      </c>
      <c r="G267" s="54" t="s">
        <v>528</v>
      </c>
      <c r="H267" s="83">
        <f t="shared" ref="H267:H300" si="35">SUM(I267:Z267)</f>
        <v>0</v>
      </c>
      <c r="I267" s="181"/>
      <c r="J267" s="181"/>
      <c r="K267" s="181"/>
      <c r="L267" s="181"/>
      <c r="M267" s="181"/>
      <c r="N267" s="181"/>
      <c r="O267" s="181"/>
      <c r="P267" s="181"/>
      <c r="Q267" s="181"/>
      <c r="R267" s="181"/>
      <c r="S267" s="181"/>
      <c r="T267" s="181"/>
      <c r="U267" s="181"/>
      <c r="V267" s="181"/>
      <c r="W267" s="181"/>
      <c r="X267" s="181"/>
      <c r="Y267" s="181"/>
      <c r="Z267" s="181"/>
      <c r="AA267" s="83">
        <f t="shared" ref="AA267:AA300" si="36">SUM(AB267:AE267)</f>
        <v>0</v>
      </c>
      <c r="AB267" s="80"/>
      <c r="AC267" s="80"/>
      <c r="AD267" s="80"/>
      <c r="AE267" s="80"/>
      <c r="AF267" s="83">
        <f t="shared" ref="AF267:AF300" si="37">SUM(AG267:AJ267)</f>
        <v>0</v>
      </c>
      <c r="AG267" s="80"/>
      <c r="AH267" s="80"/>
      <c r="AI267" s="80"/>
      <c r="AJ267" s="80"/>
      <c r="AK267" s="114">
        <f>'Раздел 2'!H267</f>
        <v>0</v>
      </c>
    </row>
    <row r="268" spans="6:37" x14ac:dyDescent="0.2">
      <c r="F268" s="97" t="s">
        <v>476</v>
      </c>
      <c r="G268" s="54" t="s">
        <v>530</v>
      </c>
      <c r="H268" s="83">
        <f t="shared" si="35"/>
        <v>0</v>
      </c>
      <c r="I268" s="181"/>
      <c r="J268" s="181"/>
      <c r="K268" s="181"/>
      <c r="L268" s="181"/>
      <c r="M268" s="181"/>
      <c r="N268" s="181"/>
      <c r="O268" s="181"/>
      <c r="P268" s="181"/>
      <c r="Q268" s="181"/>
      <c r="R268" s="181"/>
      <c r="S268" s="181"/>
      <c r="T268" s="181"/>
      <c r="U268" s="181"/>
      <c r="V268" s="181"/>
      <c r="W268" s="181"/>
      <c r="X268" s="181"/>
      <c r="Y268" s="181"/>
      <c r="Z268" s="181"/>
      <c r="AA268" s="83">
        <f t="shared" si="36"/>
        <v>0</v>
      </c>
      <c r="AB268" s="80"/>
      <c r="AC268" s="80"/>
      <c r="AD268" s="80"/>
      <c r="AE268" s="80"/>
      <c r="AF268" s="83">
        <f t="shared" si="37"/>
        <v>0</v>
      </c>
      <c r="AG268" s="80"/>
      <c r="AH268" s="80"/>
      <c r="AI268" s="80"/>
      <c r="AJ268" s="80"/>
      <c r="AK268" s="114">
        <f>'Раздел 2'!H268</f>
        <v>0</v>
      </c>
    </row>
    <row r="269" spans="6:37" x14ac:dyDescent="0.2">
      <c r="F269" s="97" t="s">
        <v>478</v>
      </c>
      <c r="G269" s="54" t="s">
        <v>532</v>
      </c>
      <c r="H269" s="83">
        <f t="shared" si="35"/>
        <v>0</v>
      </c>
      <c r="I269" s="181"/>
      <c r="J269" s="181"/>
      <c r="K269" s="181"/>
      <c r="L269" s="181"/>
      <c r="M269" s="181"/>
      <c r="N269" s="181"/>
      <c r="O269" s="181"/>
      <c r="P269" s="181"/>
      <c r="Q269" s="181"/>
      <c r="R269" s="181"/>
      <c r="S269" s="181"/>
      <c r="T269" s="181"/>
      <c r="U269" s="181"/>
      <c r="V269" s="181"/>
      <c r="W269" s="181"/>
      <c r="X269" s="181"/>
      <c r="Y269" s="181"/>
      <c r="Z269" s="181"/>
      <c r="AA269" s="83">
        <f t="shared" si="36"/>
        <v>0</v>
      </c>
      <c r="AB269" s="80"/>
      <c r="AC269" s="80"/>
      <c r="AD269" s="80"/>
      <c r="AE269" s="80"/>
      <c r="AF269" s="83">
        <f t="shared" si="37"/>
        <v>0</v>
      </c>
      <c r="AG269" s="80"/>
      <c r="AH269" s="80"/>
      <c r="AI269" s="80"/>
      <c r="AJ269" s="80"/>
      <c r="AK269" s="114">
        <f>'Раздел 2'!H269</f>
        <v>0</v>
      </c>
    </row>
    <row r="270" spans="6:37" x14ac:dyDescent="0.2">
      <c r="F270" s="97" t="s">
        <v>480</v>
      </c>
      <c r="G270" s="54" t="s">
        <v>534</v>
      </c>
      <c r="H270" s="83">
        <f t="shared" si="35"/>
        <v>0</v>
      </c>
      <c r="I270" s="181"/>
      <c r="J270" s="181"/>
      <c r="K270" s="181"/>
      <c r="L270" s="181"/>
      <c r="M270" s="181"/>
      <c r="N270" s="181"/>
      <c r="O270" s="181"/>
      <c r="P270" s="181"/>
      <c r="Q270" s="181"/>
      <c r="R270" s="181"/>
      <c r="S270" s="181"/>
      <c r="T270" s="181"/>
      <c r="U270" s="181"/>
      <c r="V270" s="181"/>
      <c r="W270" s="181"/>
      <c r="X270" s="181"/>
      <c r="Y270" s="181"/>
      <c r="Z270" s="181"/>
      <c r="AA270" s="83">
        <f t="shared" si="36"/>
        <v>0</v>
      </c>
      <c r="AB270" s="80"/>
      <c r="AC270" s="80"/>
      <c r="AD270" s="80"/>
      <c r="AE270" s="80"/>
      <c r="AF270" s="83">
        <f t="shared" si="37"/>
        <v>0</v>
      </c>
      <c r="AG270" s="80"/>
      <c r="AH270" s="80"/>
      <c r="AI270" s="80"/>
      <c r="AJ270" s="80"/>
      <c r="AK270" s="114">
        <f>'Раздел 2'!H270</f>
        <v>0</v>
      </c>
    </row>
    <row r="271" spans="6:37" x14ac:dyDescent="0.2">
      <c r="F271" s="97" t="s">
        <v>482</v>
      </c>
      <c r="G271" s="54" t="s">
        <v>536</v>
      </c>
      <c r="H271" s="83">
        <f t="shared" si="35"/>
        <v>0</v>
      </c>
      <c r="I271" s="181"/>
      <c r="J271" s="181"/>
      <c r="K271" s="181"/>
      <c r="L271" s="181"/>
      <c r="M271" s="181"/>
      <c r="N271" s="181"/>
      <c r="O271" s="181"/>
      <c r="P271" s="181"/>
      <c r="Q271" s="181"/>
      <c r="R271" s="181"/>
      <c r="S271" s="181"/>
      <c r="T271" s="181"/>
      <c r="U271" s="181"/>
      <c r="V271" s="181"/>
      <c r="W271" s="181"/>
      <c r="X271" s="181"/>
      <c r="Y271" s="181"/>
      <c r="Z271" s="181"/>
      <c r="AA271" s="83">
        <f t="shared" si="36"/>
        <v>0</v>
      </c>
      <c r="AB271" s="80"/>
      <c r="AC271" s="80"/>
      <c r="AD271" s="80"/>
      <c r="AE271" s="80"/>
      <c r="AF271" s="83">
        <f t="shared" si="37"/>
        <v>0</v>
      </c>
      <c r="AG271" s="80"/>
      <c r="AH271" s="80"/>
      <c r="AI271" s="80"/>
      <c r="AJ271" s="80"/>
      <c r="AK271" s="114">
        <f>'Раздел 2'!H271</f>
        <v>0</v>
      </c>
    </row>
    <row r="272" spans="6:37" x14ac:dyDescent="0.2">
      <c r="F272" s="96" t="s">
        <v>484</v>
      </c>
      <c r="G272" s="54" t="s">
        <v>537</v>
      </c>
      <c r="H272" s="83">
        <f t="shared" si="35"/>
        <v>0</v>
      </c>
      <c r="I272" s="181"/>
      <c r="J272" s="181"/>
      <c r="K272" s="181"/>
      <c r="L272" s="181"/>
      <c r="M272" s="181"/>
      <c r="N272" s="181"/>
      <c r="O272" s="181"/>
      <c r="P272" s="181"/>
      <c r="Q272" s="181"/>
      <c r="R272" s="181"/>
      <c r="S272" s="181"/>
      <c r="T272" s="181"/>
      <c r="U272" s="181"/>
      <c r="V272" s="181"/>
      <c r="W272" s="181"/>
      <c r="X272" s="181"/>
      <c r="Y272" s="181"/>
      <c r="Z272" s="181"/>
      <c r="AA272" s="83">
        <f t="shared" si="36"/>
        <v>0</v>
      </c>
      <c r="AB272" s="80"/>
      <c r="AC272" s="80"/>
      <c r="AD272" s="80"/>
      <c r="AE272" s="80"/>
      <c r="AF272" s="83">
        <f t="shared" si="37"/>
        <v>0</v>
      </c>
      <c r="AG272" s="80"/>
      <c r="AH272" s="80"/>
      <c r="AI272" s="80"/>
      <c r="AJ272" s="80"/>
      <c r="AK272" s="114">
        <f>'Раздел 2'!H272</f>
        <v>0</v>
      </c>
    </row>
    <row r="273" spans="6:37" x14ac:dyDescent="0.2">
      <c r="F273" s="96" t="s">
        <v>486</v>
      </c>
      <c r="G273" s="54" t="s">
        <v>538</v>
      </c>
      <c r="H273" s="83">
        <f t="shared" si="35"/>
        <v>0</v>
      </c>
      <c r="I273" s="81">
        <f>SUM(I274:I280)</f>
        <v>0</v>
      </c>
      <c r="J273" s="81">
        <f t="shared" ref="J273:AJ273" si="38">SUM(J274:J280)</f>
        <v>0</v>
      </c>
      <c r="K273" s="81">
        <f t="shared" si="38"/>
        <v>0</v>
      </c>
      <c r="L273" s="81">
        <f t="shared" si="38"/>
        <v>0</v>
      </c>
      <c r="M273" s="81">
        <f t="shared" si="38"/>
        <v>0</v>
      </c>
      <c r="N273" s="81">
        <f t="shared" si="38"/>
        <v>0</v>
      </c>
      <c r="O273" s="81">
        <f t="shared" si="38"/>
        <v>0</v>
      </c>
      <c r="P273" s="81">
        <f t="shared" si="38"/>
        <v>0</v>
      </c>
      <c r="Q273" s="81">
        <f t="shared" si="38"/>
        <v>0</v>
      </c>
      <c r="R273" s="81">
        <f t="shared" si="38"/>
        <v>0</v>
      </c>
      <c r="S273" s="81">
        <f t="shared" si="38"/>
        <v>0</v>
      </c>
      <c r="T273" s="81">
        <f t="shared" si="38"/>
        <v>0</v>
      </c>
      <c r="U273" s="81">
        <f t="shared" si="38"/>
        <v>0</v>
      </c>
      <c r="V273" s="81">
        <f t="shared" si="38"/>
        <v>0</v>
      </c>
      <c r="W273" s="81">
        <f t="shared" si="38"/>
        <v>0</v>
      </c>
      <c r="X273" s="81">
        <f t="shared" si="38"/>
        <v>0</v>
      </c>
      <c r="Y273" s="81">
        <f t="shared" si="38"/>
        <v>0</v>
      </c>
      <c r="Z273" s="81">
        <f t="shared" si="38"/>
        <v>0</v>
      </c>
      <c r="AA273" s="81">
        <f t="shared" si="38"/>
        <v>0</v>
      </c>
      <c r="AB273" s="81">
        <f t="shared" si="38"/>
        <v>0</v>
      </c>
      <c r="AC273" s="81">
        <f t="shared" si="38"/>
        <v>0</v>
      </c>
      <c r="AD273" s="81">
        <f t="shared" si="38"/>
        <v>0</v>
      </c>
      <c r="AE273" s="81">
        <f t="shared" si="38"/>
        <v>0</v>
      </c>
      <c r="AF273" s="81">
        <f t="shared" si="38"/>
        <v>0</v>
      </c>
      <c r="AG273" s="81">
        <f t="shared" si="38"/>
        <v>0</v>
      </c>
      <c r="AH273" s="81">
        <f t="shared" si="38"/>
        <v>0</v>
      </c>
      <c r="AI273" s="81">
        <f t="shared" si="38"/>
        <v>0</v>
      </c>
      <c r="AJ273" s="81">
        <f t="shared" si="38"/>
        <v>0</v>
      </c>
      <c r="AK273" s="114">
        <f>'Раздел 2'!H273</f>
        <v>0</v>
      </c>
    </row>
    <row r="274" spans="6:37" ht="25.5" x14ac:dyDescent="0.2">
      <c r="F274" s="97" t="s">
        <v>488</v>
      </c>
      <c r="G274" s="54" t="s">
        <v>539</v>
      </c>
      <c r="H274" s="83">
        <f t="shared" si="35"/>
        <v>0</v>
      </c>
      <c r="I274" s="181"/>
      <c r="J274" s="181"/>
      <c r="K274" s="181"/>
      <c r="L274" s="181"/>
      <c r="M274" s="181"/>
      <c r="N274" s="181"/>
      <c r="O274" s="181"/>
      <c r="P274" s="181"/>
      <c r="Q274" s="181"/>
      <c r="R274" s="181"/>
      <c r="S274" s="181"/>
      <c r="T274" s="181"/>
      <c r="U274" s="181"/>
      <c r="V274" s="181"/>
      <c r="W274" s="181"/>
      <c r="X274" s="181"/>
      <c r="Y274" s="181"/>
      <c r="Z274" s="181"/>
      <c r="AA274" s="83">
        <f t="shared" si="36"/>
        <v>0</v>
      </c>
      <c r="AB274" s="80"/>
      <c r="AC274" s="80"/>
      <c r="AD274" s="80"/>
      <c r="AE274" s="80"/>
      <c r="AF274" s="83">
        <f t="shared" si="37"/>
        <v>0</v>
      </c>
      <c r="AG274" s="80"/>
      <c r="AH274" s="80"/>
      <c r="AI274" s="80"/>
      <c r="AJ274" s="80"/>
      <c r="AK274" s="114">
        <f>'Раздел 2'!H274</f>
        <v>0</v>
      </c>
    </row>
    <row r="275" spans="6:37" x14ac:dyDescent="0.2">
      <c r="F275" s="97" t="s">
        <v>490</v>
      </c>
      <c r="G275" s="54" t="s">
        <v>540</v>
      </c>
      <c r="H275" s="83">
        <f t="shared" si="35"/>
        <v>0</v>
      </c>
      <c r="I275" s="181"/>
      <c r="J275" s="181"/>
      <c r="K275" s="181"/>
      <c r="L275" s="181"/>
      <c r="M275" s="181"/>
      <c r="N275" s="181"/>
      <c r="O275" s="181"/>
      <c r="P275" s="181"/>
      <c r="Q275" s="181"/>
      <c r="R275" s="181"/>
      <c r="S275" s="181"/>
      <c r="T275" s="181"/>
      <c r="U275" s="181"/>
      <c r="V275" s="181"/>
      <c r="W275" s="181"/>
      <c r="X275" s="181"/>
      <c r="Y275" s="181"/>
      <c r="Z275" s="181"/>
      <c r="AA275" s="83">
        <f t="shared" si="36"/>
        <v>0</v>
      </c>
      <c r="AB275" s="80"/>
      <c r="AC275" s="80"/>
      <c r="AD275" s="80"/>
      <c r="AE275" s="80"/>
      <c r="AF275" s="83">
        <f t="shared" si="37"/>
        <v>0</v>
      </c>
      <c r="AG275" s="80"/>
      <c r="AH275" s="80"/>
      <c r="AI275" s="80"/>
      <c r="AJ275" s="80"/>
      <c r="AK275" s="114">
        <f>'Раздел 2'!H275</f>
        <v>0</v>
      </c>
    </row>
    <row r="276" spans="6:37" x14ac:dyDescent="0.2">
      <c r="F276" s="97" t="s">
        <v>496</v>
      </c>
      <c r="G276" s="54" t="s">
        <v>541</v>
      </c>
      <c r="H276" s="83">
        <f t="shared" si="35"/>
        <v>0</v>
      </c>
      <c r="I276" s="181"/>
      <c r="J276" s="181"/>
      <c r="K276" s="181"/>
      <c r="L276" s="181"/>
      <c r="M276" s="181"/>
      <c r="N276" s="181"/>
      <c r="O276" s="181"/>
      <c r="P276" s="181"/>
      <c r="Q276" s="181"/>
      <c r="R276" s="181"/>
      <c r="S276" s="181"/>
      <c r="T276" s="181"/>
      <c r="U276" s="181"/>
      <c r="V276" s="181"/>
      <c r="W276" s="181"/>
      <c r="X276" s="181"/>
      <c r="Y276" s="181"/>
      <c r="Z276" s="181"/>
      <c r="AA276" s="83">
        <f t="shared" si="36"/>
        <v>0</v>
      </c>
      <c r="AB276" s="80"/>
      <c r="AC276" s="80"/>
      <c r="AD276" s="80"/>
      <c r="AE276" s="80"/>
      <c r="AF276" s="83">
        <f t="shared" si="37"/>
        <v>0</v>
      </c>
      <c r="AG276" s="80"/>
      <c r="AH276" s="80"/>
      <c r="AI276" s="80"/>
      <c r="AJ276" s="80"/>
      <c r="AK276" s="114">
        <f>'Раздел 2'!H276</f>
        <v>0</v>
      </c>
    </row>
    <row r="277" spans="6:37" x14ac:dyDescent="0.2">
      <c r="F277" s="97" t="s">
        <v>620</v>
      </c>
      <c r="G277" s="54" t="s">
        <v>542</v>
      </c>
      <c r="H277" s="83">
        <f t="shared" si="35"/>
        <v>0</v>
      </c>
      <c r="I277" s="181"/>
      <c r="J277" s="181"/>
      <c r="K277" s="181"/>
      <c r="L277" s="181"/>
      <c r="M277" s="181"/>
      <c r="N277" s="181"/>
      <c r="O277" s="181"/>
      <c r="P277" s="181"/>
      <c r="Q277" s="181"/>
      <c r="R277" s="181"/>
      <c r="S277" s="181"/>
      <c r="T277" s="181"/>
      <c r="U277" s="181"/>
      <c r="V277" s="181"/>
      <c r="W277" s="181"/>
      <c r="X277" s="181"/>
      <c r="Y277" s="181"/>
      <c r="Z277" s="181"/>
      <c r="AA277" s="83">
        <f t="shared" si="36"/>
        <v>0</v>
      </c>
      <c r="AB277" s="80"/>
      <c r="AC277" s="80"/>
      <c r="AD277" s="80"/>
      <c r="AE277" s="80"/>
      <c r="AF277" s="83">
        <f t="shared" si="37"/>
        <v>0</v>
      </c>
      <c r="AG277" s="80"/>
      <c r="AH277" s="80"/>
      <c r="AI277" s="80"/>
      <c r="AJ277" s="80"/>
      <c r="AK277" s="114">
        <f>'Раздел 2'!H277</f>
        <v>0</v>
      </c>
    </row>
    <row r="278" spans="6:37" x14ac:dyDescent="0.2">
      <c r="F278" s="97" t="s">
        <v>493</v>
      </c>
      <c r="G278" s="54" t="s">
        <v>543</v>
      </c>
      <c r="H278" s="83">
        <f t="shared" si="35"/>
        <v>0</v>
      </c>
      <c r="I278" s="181"/>
      <c r="J278" s="181"/>
      <c r="K278" s="181"/>
      <c r="L278" s="181"/>
      <c r="M278" s="181"/>
      <c r="N278" s="181"/>
      <c r="O278" s="181"/>
      <c r="P278" s="181"/>
      <c r="Q278" s="181"/>
      <c r="R278" s="181"/>
      <c r="S278" s="181"/>
      <c r="T278" s="181"/>
      <c r="U278" s="181"/>
      <c r="V278" s="181"/>
      <c r="W278" s="181"/>
      <c r="X278" s="181"/>
      <c r="Y278" s="181"/>
      <c r="Z278" s="181"/>
      <c r="AA278" s="83">
        <f t="shared" si="36"/>
        <v>0</v>
      </c>
      <c r="AB278" s="80"/>
      <c r="AC278" s="80"/>
      <c r="AD278" s="80"/>
      <c r="AE278" s="80"/>
      <c r="AF278" s="83">
        <f t="shared" si="37"/>
        <v>0</v>
      </c>
      <c r="AG278" s="80"/>
      <c r="AH278" s="80"/>
      <c r="AI278" s="80"/>
      <c r="AJ278" s="80"/>
      <c r="AK278" s="114">
        <f>'Раздел 2'!H278</f>
        <v>0</v>
      </c>
    </row>
    <row r="279" spans="6:37" x14ac:dyDescent="0.2">
      <c r="F279" s="97" t="s">
        <v>621</v>
      </c>
      <c r="G279" s="54" t="s">
        <v>550</v>
      </c>
      <c r="H279" s="83">
        <f t="shared" si="35"/>
        <v>0</v>
      </c>
      <c r="I279" s="181"/>
      <c r="J279" s="181"/>
      <c r="K279" s="181"/>
      <c r="L279" s="181"/>
      <c r="M279" s="181"/>
      <c r="N279" s="181"/>
      <c r="O279" s="181"/>
      <c r="P279" s="181"/>
      <c r="Q279" s="181"/>
      <c r="R279" s="181"/>
      <c r="S279" s="181"/>
      <c r="T279" s="181"/>
      <c r="U279" s="181"/>
      <c r="V279" s="181"/>
      <c r="W279" s="181"/>
      <c r="X279" s="181"/>
      <c r="Y279" s="181"/>
      <c r="Z279" s="181"/>
      <c r="AA279" s="83">
        <f t="shared" si="36"/>
        <v>0</v>
      </c>
      <c r="AB279" s="80"/>
      <c r="AC279" s="80"/>
      <c r="AD279" s="80"/>
      <c r="AE279" s="80"/>
      <c r="AF279" s="83">
        <f t="shared" si="37"/>
        <v>0</v>
      </c>
      <c r="AG279" s="80"/>
      <c r="AH279" s="80"/>
      <c r="AI279" s="80"/>
      <c r="AJ279" s="80"/>
      <c r="AK279" s="114">
        <f>'Раздел 2'!H279</f>
        <v>0</v>
      </c>
    </row>
    <row r="280" spans="6:37" x14ac:dyDescent="0.2">
      <c r="F280" s="97" t="s">
        <v>619</v>
      </c>
      <c r="G280" s="54" t="s">
        <v>544</v>
      </c>
      <c r="H280" s="83">
        <f t="shared" si="35"/>
        <v>0</v>
      </c>
      <c r="I280" s="181"/>
      <c r="J280" s="181"/>
      <c r="K280" s="181"/>
      <c r="L280" s="181"/>
      <c r="M280" s="181"/>
      <c r="N280" s="181"/>
      <c r="O280" s="181"/>
      <c r="P280" s="181"/>
      <c r="Q280" s="181"/>
      <c r="R280" s="181"/>
      <c r="S280" s="181"/>
      <c r="T280" s="181"/>
      <c r="U280" s="181"/>
      <c r="V280" s="181"/>
      <c r="W280" s="181"/>
      <c r="X280" s="181"/>
      <c r="Y280" s="181"/>
      <c r="Z280" s="181"/>
      <c r="AA280" s="83">
        <f t="shared" si="36"/>
        <v>0</v>
      </c>
      <c r="AB280" s="80"/>
      <c r="AC280" s="80"/>
      <c r="AD280" s="80"/>
      <c r="AE280" s="80"/>
      <c r="AF280" s="83">
        <f t="shared" si="37"/>
        <v>0</v>
      </c>
      <c r="AG280" s="80"/>
      <c r="AH280" s="80"/>
      <c r="AI280" s="80"/>
      <c r="AJ280" s="80"/>
      <c r="AK280" s="114">
        <f>'Раздел 2'!H280</f>
        <v>0</v>
      </c>
    </row>
    <row r="281" spans="6:37" x14ac:dyDescent="0.2">
      <c r="F281" s="96" t="s">
        <v>499</v>
      </c>
      <c r="G281" s="54" t="s">
        <v>545</v>
      </c>
      <c r="H281" s="83">
        <f t="shared" si="35"/>
        <v>0</v>
      </c>
      <c r="I281" s="181"/>
      <c r="J281" s="181"/>
      <c r="K281" s="181"/>
      <c r="L281" s="181"/>
      <c r="M281" s="181"/>
      <c r="N281" s="181"/>
      <c r="O281" s="181"/>
      <c r="P281" s="181"/>
      <c r="Q281" s="181"/>
      <c r="R281" s="181"/>
      <c r="S281" s="181"/>
      <c r="T281" s="181"/>
      <c r="U281" s="181"/>
      <c r="V281" s="181"/>
      <c r="W281" s="181"/>
      <c r="X281" s="181"/>
      <c r="Y281" s="181"/>
      <c r="Z281" s="181"/>
      <c r="AA281" s="83">
        <f t="shared" si="36"/>
        <v>0</v>
      </c>
      <c r="AB281" s="80"/>
      <c r="AC281" s="80"/>
      <c r="AD281" s="80"/>
      <c r="AE281" s="80"/>
      <c r="AF281" s="83">
        <f t="shared" si="37"/>
        <v>0</v>
      </c>
      <c r="AG281" s="80"/>
      <c r="AH281" s="80"/>
      <c r="AI281" s="80"/>
      <c r="AJ281" s="80"/>
      <c r="AK281" s="114">
        <f>'Раздел 2'!H281</f>
        <v>0</v>
      </c>
    </row>
    <row r="282" spans="6:37" x14ac:dyDescent="0.2">
      <c r="F282" s="96" t="s">
        <v>501</v>
      </c>
      <c r="G282" s="54" t="s">
        <v>546</v>
      </c>
      <c r="H282" s="83">
        <f t="shared" si="35"/>
        <v>0</v>
      </c>
      <c r="I282" s="181"/>
      <c r="J282" s="181"/>
      <c r="K282" s="181"/>
      <c r="L282" s="181"/>
      <c r="M282" s="181"/>
      <c r="N282" s="181"/>
      <c r="O282" s="181"/>
      <c r="P282" s="181"/>
      <c r="Q282" s="181"/>
      <c r="R282" s="181"/>
      <c r="S282" s="181"/>
      <c r="T282" s="181"/>
      <c r="U282" s="181"/>
      <c r="V282" s="181"/>
      <c r="W282" s="181"/>
      <c r="X282" s="181"/>
      <c r="Y282" s="181"/>
      <c r="Z282" s="181"/>
      <c r="AA282" s="83">
        <f t="shared" si="36"/>
        <v>0</v>
      </c>
      <c r="AB282" s="80"/>
      <c r="AC282" s="80"/>
      <c r="AD282" s="80"/>
      <c r="AE282" s="80"/>
      <c r="AF282" s="83">
        <f t="shared" si="37"/>
        <v>0</v>
      </c>
      <c r="AG282" s="80"/>
      <c r="AH282" s="80"/>
      <c r="AI282" s="80"/>
      <c r="AJ282" s="80"/>
      <c r="AK282" s="114">
        <f>'Раздел 2'!H282</f>
        <v>0</v>
      </c>
    </row>
    <row r="283" spans="6:37" x14ac:dyDescent="0.2">
      <c r="F283" s="96" t="s">
        <v>503</v>
      </c>
      <c r="G283" s="54" t="s">
        <v>570</v>
      </c>
      <c r="H283" s="83">
        <f t="shared" si="35"/>
        <v>0</v>
      </c>
      <c r="I283" s="81">
        <f>SUM(I284:I286)</f>
        <v>0</v>
      </c>
      <c r="J283" s="81">
        <f t="shared" ref="J283:AJ283" si="39">SUM(J284:J286)</f>
        <v>0</v>
      </c>
      <c r="K283" s="81">
        <f t="shared" si="39"/>
        <v>0</v>
      </c>
      <c r="L283" s="81">
        <f t="shared" si="39"/>
        <v>0</v>
      </c>
      <c r="M283" s="81">
        <f t="shared" si="39"/>
        <v>0</v>
      </c>
      <c r="N283" s="81">
        <f t="shared" si="39"/>
        <v>0</v>
      </c>
      <c r="O283" s="81">
        <f t="shared" si="39"/>
        <v>0</v>
      </c>
      <c r="P283" s="81">
        <f t="shared" si="39"/>
        <v>0</v>
      </c>
      <c r="Q283" s="81">
        <f t="shared" si="39"/>
        <v>0</v>
      </c>
      <c r="R283" s="81">
        <f t="shared" si="39"/>
        <v>0</v>
      </c>
      <c r="S283" s="81">
        <f t="shared" si="39"/>
        <v>0</v>
      </c>
      <c r="T283" s="81">
        <f t="shared" si="39"/>
        <v>0</v>
      </c>
      <c r="U283" s="81">
        <f t="shared" si="39"/>
        <v>0</v>
      </c>
      <c r="V283" s="81">
        <f t="shared" si="39"/>
        <v>0</v>
      </c>
      <c r="W283" s="81">
        <f t="shared" si="39"/>
        <v>0</v>
      </c>
      <c r="X283" s="81">
        <f t="shared" si="39"/>
        <v>0</v>
      </c>
      <c r="Y283" s="81">
        <f t="shared" si="39"/>
        <v>0</v>
      </c>
      <c r="Z283" s="81">
        <f t="shared" si="39"/>
        <v>0</v>
      </c>
      <c r="AA283" s="81">
        <f t="shared" si="39"/>
        <v>0</v>
      </c>
      <c r="AB283" s="81">
        <f t="shared" si="39"/>
        <v>0</v>
      </c>
      <c r="AC283" s="81">
        <f t="shared" si="39"/>
        <v>0</v>
      </c>
      <c r="AD283" s="81">
        <f t="shared" si="39"/>
        <v>0</v>
      </c>
      <c r="AE283" s="81">
        <f t="shared" si="39"/>
        <v>0</v>
      </c>
      <c r="AF283" s="81">
        <f t="shared" si="39"/>
        <v>0</v>
      </c>
      <c r="AG283" s="81">
        <f t="shared" si="39"/>
        <v>0</v>
      </c>
      <c r="AH283" s="81">
        <f t="shared" si="39"/>
        <v>0</v>
      </c>
      <c r="AI283" s="81">
        <f t="shared" si="39"/>
        <v>0</v>
      </c>
      <c r="AJ283" s="81">
        <f t="shared" si="39"/>
        <v>0</v>
      </c>
      <c r="AK283" s="114">
        <f>'Раздел 2'!H283</f>
        <v>0</v>
      </c>
    </row>
    <row r="284" spans="6:37" ht="25.5" x14ac:dyDescent="0.2">
      <c r="F284" s="97" t="s">
        <v>505</v>
      </c>
      <c r="G284" s="54" t="s">
        <v>571</v>
      </c>
      <c r="H284" s="83">
        <f t="shared" si="35"/>
        <v>0</v>
      </c>
      <c r="I284" s="181"/>
      <c r="J284" s="181"/>
      <c r="K284" s="181"/>
      <c r="L284" s="181"/>
      <c r="M284" s="181"/>
      <c r="N284" s="181"/>
      <c r="O284" s="181"/>
      <c r="P284" s="181"/>
      <c r="Q284" s="181"/>
      <c r="R284" s="181"/>
      <c r="S284" s="181"/>
      <c r="T284" s="181"/>
      <c r="U284" s="181"/>
      <c r="V284" s="181"/>
      <c r="W284" s="181"/>
      <c r="X284" s="181"/>
      <c r="Y284" s="181"/>
      <c r="Z284" s="181"/>
      <c r="AA284" s="83">
        <f t="shared" si="36"/>
        <v>0</v>
      </c>
      <c r="AB284" s="80"/>
      <c r="AC284" s="80"/>
      <c r="AD284" s="80"/>
      <c r="AE284" s="80"/>
      <c r="AF284" s="83">
        <f t="shared" si="37"/>
        <v>0</v>
      </c>
      <c r="AG284" s="80"/>
      <c r="AH284" s="80"/>
      <c r="AI284" s="80"/>
      <c r="AJ284" s="80"/>
      <c r="AK284" s="114">
        <f>'Раздел 2'!H284</f>
        <v>0</v>
      </c>
    </row>
    <row r="285" spans="6:37" x14ac:dyDescent="0.2">
      <c r="F285" s="97" t="s">
        <v>507</v>
      </c>
      <c r="G285" s="54" t="s">
        <v>572</v>
      </c>
      <c r="H285" s="83">
        <f t="shared" si="35"/>
        <v>0</v>
      </c>
      <c r="I285" s="181"/>
      <c r="J285" s="181"/>
      <c r="K285" s="181"/>
      <c r="L285" s="181"/>
      <c r="M285" s="181"/>
      <c r="N285" s="181"/>
      <c r="O285" s="181"/>
      <c r="P285" s="181"/>
      <c r="Q285" s="181"/>
      <c r="R285" s="181"/>
      <c r="S285" s="181"/>
      <c r="T285" s="181"/>
      <c r="U285" s="181"/>
      <c r="V285" s="181"/>
      <c r="W285" s="181"/>
      <c r="X285" s="181"/>
      <c r="Y285" s="181"/>
      <c r="Z285" s="181"/>
      <c r="AA285" s="83">
        <f t="shared" si="36"/>
        <v>0</v>
      </c>
      <c r="AB285" s="80"/>
      <c r="AC285" s="80"/>
      <c r="AD285" s="80"/>
      <c r="AE285" s="80"/>
      <c r="AF285" s="83">
        <f t="shared" si="37"/>
        <v>0</v>
      </c>
      <c r="AG285" s="80"/>
      <c r="AH285" s="80"/>
      <c r="AI285" s="80"/>
      <c r="AJ285" s="80"/>
      <c r="AK285" s="114">
        <f>'Раздел 2'!H285</f>
        <v>0</v>
      </c>
    </row>
    <row r="286" spans="6:37" x14ac:dyDescent="0.2">
      <c r="F286" s="97" t="s">
        <v>622</v>
      </c>
      <c r="G286" s="54" t="s">
        <v>576</v>
      </c>
      <c r="H286" s="83">
        <f t="shared" si="35"/>
        <v>0</v>
      </c>
      <c r="I286" s="181"/>
      <c r="J286" s="181"/>
      <c r="K286" s="181"/>
      <c r="L286" s="181"/>
      <c r="M286" s="181"/>
      <c r="N286" s="181"/>
      <c r="O286" s="181"/>
      <c r="P286" s="181"/>
      <c r="Q286" s="181"/>
      <c r="R286" s="181"/>
      <c r="S286" s="181"/>
      <c r="T286" s="181"/>
      <c r="U286" s="181"/>
      <c r="V286" s="181"/>
      <c r="W286" s="181"/>
      <c r="X286" s="181"/>
      <c r="Y286" s="181"/>
      <c r="Z286" s="181"/>
      <c r="AA286" s="83">
        <f t="shared" si="36"/>
        <v>0</v>
      </c>
      <c r="AB286" s="80"/>
      <c r="AC286" s="80"/>
      <c r="AD286" s="80"/>
      <c r="AE286" s="80"/>
      <c r="AF286" s="83">
        <f t="shared" si="37"/>
        <v>0</v>
      </c>
      <c r="AG286" s="80"/>
      <c r="AH286" s="80"/>
      <c r="AI286" s="80"/>
      <c r="AJ286" s="80"/>
      <c r="AK286" s="114">
        <f>'Раздел 2'!H286</f>
        <v>0</v>
      </c>
    </row>
    <row r="287" spans="6:37" x14ac:dyDescent="0.2">
      <c r="F287" s="96" t="s">
        <v>509</v>
      </c>
      <c r="G287" s="54" t="s">
        <v>582</v>
      </c>
      <c r="H287" s="83">
        <f t="shared" si="35"/>
        <v>0</v>
      </c>
      <c r="I287" s="81">
        <f>SUM(I288:I290)</f>
        <v>0</v>
      </c>
      <c r="J287" s="81">
        <f t="shared" ref="J287:AJ287" si="40">SUM(J288:J290)</f>
        <v>0</v>
      </c>
      <c r="K287" s="81">
        <f t="shared" si="40"/>
        <v>0</v>
      </c>
      <c r="L287" s="81">
        <f t="shared" si="40"/>
        <v>0</v>
      </c>
      <c r="M287" s="81">
        <f t="shared" si="40"/>
        <v>0</v>
      </c>
      <c r="N287" s="81">
        <f t="shared" si="40"/>
        <v>0</v>
      </c>
      <c r="O287" s="81">
        <f t="shared" si="40"/>
        <v>0</v>
      </c>
      <c r="P287" s="81">
        <f t="shared" si="40"/>
        <v>0</v>
      </c>
      <c r="Q287" s="81">
        <f t="shared" si="40"/>
        <v>0</v>
      </c>
      <c r="R287" s="81">
        <f t="shared" si="40"/>
        <v>0</v>
      </c>
      <c r="S287" s="81">
        <f t="shared" si="40"/>
        <v>0</v>
      </c>
      <c r="T287" s="81">
        <f t="shared" si="40"/>
        <v>0</v>
      </c>
      <c r="U287" s="81">
        <f t="shared" si="40"/>
        <v>0</v>
      </c>
      <c r="V287" s="81">
        <f t="shared" si="40"/>
        <v>0</v>
      </c>
      <c r="W287" s="81">
        <f t="shared" si="40"/>
        <v>0</v>
      </c>
      <c r="X287" s="81">
        <f t="shared" si="40"/>
        <v>0</v>
      </c>
      <c r="Y287" s="81">
        <f t="shared" si="40"/>
        <v>0</v>
      </c>
      <c r="Z287" s="81">
        <f t="shared" si="40"/>
        <v>0</v>
      </c>
      <c r="AA287" s="81">
        <f t="shared" si="40"/>
        <v>0</v>
      </c>
      <c r="AB287" s="81">
        <f t="shared" si="40"/>
        <v>0</v>
      </c>
      <c r="AC287" s="81">
        <f t="shared" si="40"/>
        <v>0</v>
      </c>
      <c r="AD287" s="81">
        <f t="shared" si="40"/>
        <v>0</v>
      </c>
      <c r="AE287" s="81">
        <f t="shared" si="40"/>
        <v>0</v>
      </c>
      <c r="AF287" s="81">
        <f t="shared" si="40"/>
        <v>0</v>
      </c>
      <c r="AG287" s="81">
        <f t="shared" si="40"/>
        <v>0</v>
      </c>
      <c r="AH287" s="81">
        <f t="shared" si="40"/>
        <v>0</v>
      </c>
      <c r="AI287" s="81">
        <f t="shared" si="40"/>
        <v>0</v>
      </c>
      <c r="AJ287" s="81">
        <f t="shared" si="40"/>
        <v>0</v>
      </c>
      <c r="AK287" s="114">
        <f>'Раздел 2'!H287</f>
        <v>0</v>
      </c>
    </row>
    <row r="288" spans="6:37" ht="25.5" x14ac:dyDescent="0.2">
      <c r="F288" s="97" t="s">
        <v>511</v>
      </c>
      <c r="G288" s="54" t="s">
        <v>583</v>
      </c>
      <c r="H288" s="83">
        <f t="shared" si="35"/>
        <v>0</v>
      </c>
      <c r="I288" s="181"/>
      <c r="J288" s="181"/>
      <c r="K288" s="181"/>
      <c r="L288" s="181"/>
      <c r="M288" s="181"/>
      <c r="N288" s="181"/>
      <c r="O288" s="181"/>
      <c r="P288" s="181"/>
      <c r="Q288" s="181"/>
      <c r="R288" s="181"/>
      <c r="S288" s="181"/>
      <c r="T288" s="181"/>
      <c r="U288" s="181"/>
      <c r="V288" s="181"/>
      <c r="W288" s="181"/>
      <c r="X288" s="181"/>
      <c r="Y288" s="181"/>
      <c r="Z288" s="181"/>
      <c r="AA288" s="83">
        <f t="shared" si="36"/>
        <v>0</v>
      </c>
      <c r="AB288" s="80"/>
      <c r="AC288" s="80"/>
      <c r="AD288" s="80"/>
      <c r="AE288" s="80"/>
      <c r="AF288" s="83">
        <f t="shared" si="37"/>
        <v>0</v>
      </c>
      <c r="AG288" s="80"/>
      <c r="AH288" s="80"/>
      <c r="AI288" s="80"/>
      <c r="AJ288" s="80"/>
      <c r="AK288" s="114">
        <f>'Раздел 2'!H288</f>
        <v>0</v>
      </c>
    </row>
    <row r="289" spans="6:37" x14ac:dyDescent="0.2">
      <c r="F289" s="97" t="s">
        <v>513</v>
      </c>
      <c r="G289" s="54" t="s">
        <v>584</v>
      </c>
      <c r="H289" s="83">
        <f t="shared" si="35"/>
        <v>0</v>
      </c>
      <c r="I289" s="181"/>
      <c r="J289" s="181"/>
      <c r="K289" s="181"/>
      <c r="L289" s="181"/>
      <c r="M289" s="181"/>
      <c r="N289" s="181"/>
      <c r="O289" s="181"/>
      <c r="P289" s="181"/>
      <c r="Q289" s="181"/>
      <c r="R289" s="181"/>
      <c r="S289" s="181"/>
      <c r="T289" s="181"/>
      <c r="U289" s="181"/>
      <c r="V289" s="181"/>
      <c r="W289" s="181"/>
      <c r="X289" s="181"/>
      <c r="Y289" s="181"/>
      <c r="Z289" s="181"/>
      <c r="AA289" s="83">
        <f t="shared" si="36"/>
        <v>0</v>
      </c>
      <c r="AB289" s="80"/>
      <c r="AC289" s="80"/>
      <c r="AD289" s="80"/>
      <c r="AE289" s="80"/>
      <c r="AF289" s="83">
        <f t="shared" si="37"/>
        <v>0</v>
      </c>
      <c r="AG289" s="80"/>
      <c r="AH289" s="80"/>
      <c r="AI289" s="80"/>
      <c r="AJ289" s="80"/>
      <c r="AK289" s="114">
        <f>'Раздел 2'!H289</f>
        <v>0</v>
      </c>
    </row>
    <row r="290" spans="6:37" x14ac:dyDescent="0.2">
      <c r="F290" s="97" t="s">
        <v>515</v>
      </c>
      <c r="G290" s="54" t="s">
        <v>585</v>
      </c>
      <c r="H290" s="83">
        <f t="shared" si="35"/>
        <v>0</v>
      </c>
      <c r="I290" s="181"/>
      <c r="J290" s="181"/>
      <c r="K290" s="181"/>
      <c r="L290" s="181"/>
      <c r="M290" s="181"/>
      <c r="N290" s="181"/>
      <c r="O290" s="181"/>
      <c r="P290" s="181"/>
      <c r="Q290" s="181"/>
      <c r="R290" s="181"/>
      <c r="S290" s="181"/>
      <c r="T290" s="181"/>
      <c r="U290" s="181"/>
      <c r="V290" s="181"/>
      <c r="W290" s="181"/>
      <c r="X290" s="181"/>
      <c r="Y290" s="181"/>
      <c r="Z290" s="181"/>
      <c r="AA290" s="83">
        <f t="shared" si="36"/>
        <v>0</v>
      </c>
      <c r="AB290" s="80"/>
      <c r="AC290" s="80"/>
      <c r="AD290" s="80"/>
      <c r="AE290" s="80"/>
      <c r="AF290" s="83">
        <f t="shared" si="37"/>
        <v>0</v>
      </c>
      <c r="AG290" s="80"/>
      <c r="AH290" s="80"/>
      <c r="AI290" s="80"/>
      <c r="AJ290" s="80"/>
      <c r="AK290" s="114">
        <f>'Раздел 2'!H290</f>
        <v>0</v>
      </c>
    </row>
    <row r="291" spans="6:37" x14ac:dyDescent="0.2">
      <c r="F291" s="96" t="s">
        <v>517</v>
      </c>
      <c r="G291" s="54" t="s">
        <v>586</v>
      </c>
      <c r="H291" s="83">
        <f t="shared" si="35"/>
        <v>0</v>
      </c>
      <c r="I291" s="181"/>
      <c r="J291" s="181"/>
      <c r="K291" s="181"/>
      <c r="L291" s="181"/>
      <c r="M291" s="181"/>
      <c r="N291" s="181"/>
      <c r="O291" s="181"/>
      <c r="P291" s="181"/>
      <c r="Q291" s="181"/>
      <c r="R291" s="181"/>
      <c r="S291" s="181"/>
      <c r="T291" s="181"/>
      <c r="U291" s="181"/>
      <c r="V291" s="181"/>
      <c r="W291" s="181"/>
      <c r="X291" s="181"/>
      <c r="Y291" s="181"/>
      <c r="Z291" s="181"/>
      <c r="AA291" s="83">
        <f t="shared" si="36"/>
        <v>0</v>
      </c>
      <c r="AB291" s="80"/>
      <c r="AC291" s="80"/>
      <c r="AD291" s="80"/>
      <c r="AE291" s="80"/>
      <c r="AF291" s="83">
        <f t="shared" si="37"/>
        <v>0</v>
      </c>
      <c r="AG291" s="80"/>
      <c r="AH291" s="80"/>
      <c r="AI291" s="80"/>
      <c r="AJ291" s="80"/>
      <c r="AK291" s="114">
        <f>'Раздел 2'!H291</f>
        <v>0</v>
      </c>
    </row>
    <row r="292" spans="6:37" x14ac:dyDescent="0.2">
      <c r="F292" s="96" t="s">
        <v>519</v>
      </c>
      <c r="G292" s="54" t="s">
        <v>587</v>
      </c>
      <c r="H292" s="83">
        <f t="shared" si="35"/>
        <v>0</v>
      </c>
      <c r="I292" s="181"/>
      <c r="J292" s="181"/>
      <c r="K292" s="181"/>
      <c r="L292" s="181"/>
      <c r="M292" s="181"/>
      <c r="N292" s="181"/>
      <c r="O292" s="181"/>
      <c r="P292" s="181"/>
      <c r="Q292" s="181"/>
      <c r="R292" s="181"/>
      <c r="S292" s="181"/>
      <c r="T292" s="181"/>
      <c r="U292" s="181"/>
      <c r="V292" s="181"/>
      <c r="W292" s="181"/>
      <c r="X292" s="181"/>
      <c r="Y292" s="181"/>
      <c r="Z292" s="181"/>
      <c r="AA292" s="83">
        <f t="shared" si="36"/>
        <v>0</v>
      </c>
      <c r="AB292" s="80"/>
      <c r="AC292" s="80"/>
      <c r="AD292" s="80"/>
      <c r="AE292" s="80"/>
      <c r="AF292" s="83">
        <f t="shared" si="37"/>
        <v>0</v>
      </c>
      <c r="AG292" s="80"/>
      <c r="AH292" s="80"/>
      <c r="AI292" s="80"/>
      <c r="AJ292" s="80"/>
      <c r="AK292" s="114">
        <f>'Раздел 2'!H292</f>
        <v>0</v>
      </c>
    </row>
    <row r="293" spans="6:37" x14ac:dyDescent="0.2">
      <c r="F293" s="96" t="s">
        <v>521</v>
      </c>
      <c r="G293" s="54" t="s">
        <v>594</v>
      </c>
      <c r="H293" s="83">
        <f t="shared" si="35"/>
        <v>0</v>
      </c>
      <c r="I293" s="181"/>
      <c r="J293" s="181"/>
      <c r="K293" s="181"/>
      <c r="L293" s="181"/>
      <c r="M293" s="181"/>
      <c r="N293" s="181"/>
      <c r="O293" s="181"/>
      <c r="P293" s="181"/>
      <c r="Q293" s="181"/>
      <c r="R293" s="181"/>
      <c r="S293" s="181"/>
      <c r="T293" s="181"/>
      <c r="U293" s="181"/>
      <c r="V293" s="181"/>
      <c r="W293" s="181"/>
      <c r="X293" s="181"/>
      <c r="Y293" s="181"/>
      <c r="Z293" s="181"/>
      <c r="AA293" s="83">
        <f t="shared" si="36"/>
        <v>0</v>
      </c>
      <c r="AB293" s="80"/>
      <c r="AC293" s="80"/>
      <c r="AD293" s="80"/>
      <c r="AE293" s="80"/>
      <c r="AF293" s="83">
        <f t="shared" si="37"/>
        <v>0</v>
      </c>
      <c r="AG293" s="80"/>
      <c r="AH293" s="80"/>
      <c r="AI293" s="80"/>
      <c r="AJ293" s="80"/>
      <c r="AK293" s="114">
        <f>'Раздел 2'!H293</f>
        <v>0</v>
      </c>
    </row>
    <row r="294" spans="6:37" x14ac:dyDescent="0.2">
      <c r="F294" s="96" t="s">
        <v>523</v>
      </c>
      <c r="G294" s="54" t="s">
        <v>595</v>
      </c>
      <c r="H294" s="83">
        <f t="shared" si="35"/>
        <v>0</v>
      </c>
      <c r="I294" s="181"/>
      <c r="J294" s="181"/>
      <c r="K294" s="181"/>
      <c r="L294" s="181"/>
      <c r="M294" s="181"/>
      <c r="N294" s="181"/>
      <c r="O294" s="181"/>
      <c r="P294" s="181"/>
      <c r="Q294" s="181"/>
      <c r="R294" s="181"/>
      <c r="S294" s="181"/>
      <c r="T294" s="181"/>
      <c r="U294" s="181"/>
      <c r="V294" s="181"/>
      <c r="W294" s="181"/>
      <c r="X294" s="181"/>
      <c r="Y294" s="181"/>
      <c r="Z294" s="181"/>
      <c r="AA294" s="83">
        <f t="shared" si="36"/>
        <v>0</v>
      </c>
      <c r="AB294" s="80"/>
      <c r="AC294" s="80"/>
      <c r="AD294" s="80"/>
      <c r="AE294" s="80"/>
      <c r="AF294" s="83">
        <f t="shared" si="37"/>
        <v>0</v>
      </c>
      <c r="AG294" s="80"/>
      <c r="AH294" s="80"/>
      <c r="AI294" s="80"/>
      <c r="AJ294" s="80"/>
      <c r="AK294" s="114">
        <f>'Раздел 2'!H294</f>
        <v>0</v>
      </c>
    </row>
    <row r="295" spans="6:37" x14ac:dyDescent="0.2">
      <c r="F295" s="96" t="s">
        <v>525</v>
      </c>
      <c r="G295" s="54" t="s">
        <v>623</v>
      </c>
      <c r="H295" s="83">
        <f t="shared" si="35"/>
        <v>0</v>
      </c>
      <c r="I295" s="181"/>
      <c r="J295" s="181"/>
      <c r="K295" s="181"/>
      <c r="L295" s="181"/>
      <c r="M295" s="181"/>
      <c r="N295" s="181"/>
      <c r="O295" s="181"/>
      <c r="P295" s="181"/>
      <c r="Q295" s="181"/>
      <c r="R295" s="181"/>
      <c r="S295" s="181"/>
      <c r="T295" s="181"/>
      <c r="U295" s="181"/>
      <c r="V295" s="181"/>
      <c r="W295" s="181"/>
      <c r="X295" s="181"/>
      <c r="Y295" s="181"/>
      <c r="Z295" s="181"/>
      <c r="AA295" s="83">
        <f t="shared" si="36"/>
        <v>0</v>
      </c>
      <c r="AB295" s="80"/>
      <c r="AC295" s="80"/>
      <c r="AD295" s="80"/>
      <c r="AE295" s="80"/>
      <c r="AF295" s="83">
        <f t="shared" si="37"/>
        <v>0</v>
      </c>
      <c r="AG295" s="80"/>
      <c r="AH295" s="80"/>
      <c r="AI295" s="80"/>
      <c r="AJ295" s="80"/>
      <c r="AK295" s="114">
        <f>'Раздел 2'!H295</f>
        <v>0</v>
      </c>
    </row>
    <row r="296" spans="6:37" x14ac:dyDescent="0.2">
      <c r="F296" s="96" t="s">
        <v>527</v>
      </c>
      <c r="G296" s="54" t="s">
        <v>624</v>
      </c>
      <c r="H296" s="83">
        <f t="shared" si="35"/>
        <v>0</v>
      </c>
      <c r="I296" s="181"/>
      <c r="J296" s="181"/>
      <c r="K296" s="181"/>
      <c r="L296" s="181"/>
      <c r="M296" s="181"/>
      <c r="N296" s="181"/>
      <c r="O296" s="181"/>
      <c r="P296" s="181"/>
      <c r="Q296" s="181"/>
      <c r="R296" s="181"/>
      <c r="S296" s="181"/>
      <c r="T296" s="181"/>
      <c r="U296" s="181"/>
      <c r="V296" s="181"/>
      <c r="W296" s="181"/>
      <c r="X296" s="181"/>
      <c r="Y296" s="181"/>
      <c r="Z296" s="181"/>
      <c r="AA296" s="83">
        <f t="shared" si="36"/>
        <v>0</v>
      </c>
      <c r="AB296" s="80"/>
      <c r="AC296" s="80"/>
      <c r="AD296" s="80"/>
      <c r="AE296" s="80"/>
      <c r="AF296" s="83">
        <f t="shared" si="37"/>
        <v>0</v>
      </c>
      <c r="AG296" s="80"/>
      <c r="AH296" s="80"/>
      <c r="AI296" s="80"/>
      <c r="AJ296" s="80"/>
      <c r="AK296" s="114">
        <f>'Раздел 2'!H296</f>
        <v>0</v>
      </c>
    </row>
    <row r="297" spans="6:37" x14ac:dyDescent="0.2">
      <c r="F297" s="96" t="s">
        <v>529</v>
      </c>
      <c r="G297" s="54" t="s">
        <v>625</v>
      </c>
      <c r="H297" s="83">
        <f t="shared" si="35"/>
        <v>0</v>
      </c>
      <c r="I297" s="181"/>
      <c r="J297" s="181"/>
      <c r="K297" s="181"/>
      <c r="L297" s="181"/>
      <c r="M297" s="181"/>
      <c r="N297" s="181"/>
      <c r="O297" s="181"/>
      <c r="P297" s="181"/>
      <c r="Q297" s="181"/>
      <c r="R297" s="181"/>
      <c r="S297" s="181"/>
      <c r="T297" s="181"/>
      <c r="U297" s="181"/>
      <c r="V297" s="181"/>
      <c r="W297" s="181"/>
      <c r="X297" s="181"/>
      <c r="Y297" s="181"/>
      <c r="Z297" s="181"/>
      <c r="AA297" s="83">
        <f t="shared" si="36"/>
        <v>0</v>
      </c>
      <c r="AB297" s="80"/>
      <c r="AC297" s="80"/>
      <c r="AD297" s="80"/>
      <c r="AE297" s="80"/>
      <c r="AF297" s="83">
        <f t="shared" si="37"/>
        <v>0</v>
      </c>
      <c r="AG297" s="80"/>
      <c r="AH297" s="80"/>
      <c r="AI297" s="80"/>
      <c r="AJ297" s="80"/>
      <c r="AK297" s="114">
        <f>'Раздел 2'!H297</f>
        <v>0</v>
      </c>
    </row>
    <row r="298" spans="6:37" x14ac:dyDescent="0.2">
      <c r="F298" s="96" t="s">
        <v>531</v>
      </c>
      <c r="G298" s="54" t="s">
        <v>626</v>
      </c>
      <c r="H298" s="83">
        <f t="shared" si="35"/>
        <v>0</v>
      </c>
      <c r="I298" s="181"/>
      <c r="J298" s="181"/>
      <c r="K298" s="181"/>
      <c r="L298" s="181"/>
      <c r="M298" s="181"/>
      <c r="N298" s="181"/>
      <c r="O298" s="181"/>
      <c r="P298" s="181"/>
      <c r="Q298" s="181"/>
      <c r="R298" s="181"/>
      <c r="S298" s="181"/>
      <c r="T298" s="181"/>
      <c r="U298" s="181"/>
      <c r="V298" s="181"/>
      <c r="W298" s="181"/>
      <c r="X298" s="181"/>
      <c r="Y298" s="181"/>
      <c r="Z298" s="181"/>
      <c r="AA298" s="83">
        <f t="shared" si="36"/>
        <v>0</v>
      </c>
      <c r="AB298" s="80"/>
      <c r="AC298" s="80"/>
      <c r="AD298" s="80"/>
      <c r="AE298" s="80"/>
      <c r="AF298" s="83">
        <f t="shared" si="37"/>
        <v>0</v>
      </c>
      <c r="AG298" s="80"/>
      <c r="AH298" s="80"/>
      <c r="AI298" s="80"/>
      <c r="AJ298" s="80"/>
      <c r="AK298" s="114">
        <f>'Раздел 2'!H298</f>
        <v>0</v>
      </c>
    </row>
    <row r="299" spans="6:37" x14ac:dyDescent="0.2">
      <c r="F299" s="53" t="s">
        <v>533</v>
      </c>
      <c r="G299" s="54" t="s">
        <v>646</v>
      </c>
      <c r="H299" s="83">
        <f t="shared" si="35"/>
        <v>0</v>
      </c>
      <c r="I299" s="181"/>
      <c r="J299" s="181"/>
      <c r="K299" s="181"/>
      <c r="L299" s="181"/>
      <c r="M299" s="181"/>
      <c r="N299" s="181"/>
      <c r="O299" s="181"/>
      <c r="P299" s="181"/>
      <c r="Q299" s="181"/>
      <c r="R299" s="181"/>
      <c r="S299" s="181"/>
      <c r="T299" s="181"/>
      <c r="U299" s="181"/>
      <c r="V299" s="181"/>
      <c r="W299" s="181"/>
      <c r="X299" s="181"/>
      <c r="Y299" s="181"/>
      <c r="Z299" s="181"/>
      <c r="AA299" s="83">
        <f t="shared" si="36"/>
        <v>0</v>
      </c>
      <c r="AB299" s="80"/>
      <c r="AC299" s="80"/>
      <c r="AD299" s="80"/>
      <c r="AE299" s="80"/>
      <c r="AF299" s="83">
        <f t="shared" si="37"/>
        <v>0</v>
      </c>
      <c r="AG299" s="80"/>
      <c r="AH299" s="80"/>
      <c r="AI299" s="80"/>
      <c r="AJ299" s="80"/>
      <c r="AK299" s="114">
        <f>'Раздел 2'!H299</f>
        <v>0</v>
      </c>
    </row>
    <row r="300" spans="6:37" x14ac:dyDescent="0.2">
      <c r="F300" s="56" t="s">
        <v>535</v>
      </c>
      <c r="G300" s="54" t="s">
        <v>647</v>
      </c>
      <c r="H300" s="83">
        <f t="shared" si="35"/>
        <v>0</v>
      </c>
      <c r="I300" s="83">
        <f>SUM(I10:I16,I19:I24,I28:I31,I35:I41,I46:I47,I50:I58,I63:I65,I69:I80,I85:I95,I99:I106,I111:I116,I124:I143,I146:I151,I154,I159:I160,I166:I169,I175:I188,I191:I202,I208:I214,I220:I228,I233:I236,I240:I255,I260:I265,I272:I273,I281:I283,I287,I291:I299)</f>
        <v>0</v>
      </c>
      <c r="J300" s="83">
        <f t="shared" ref="J300:AJ300" si="41">SUM(J10:J16,J19:J24,J28:J31,J35:J41,J46:J47,J50:J58,J63:J65,J69:J80,J85:J95,J99:J106,J111:J116,J124:J143,J146:J151,J154,J159:J160,J166:J169,J175:J188,J191:J202,J208:J214,J220:J228,J233:J236,J240:J255,J260:J265,J272:J273,J281:J283,J287,J291:J299)</f>
        <v>0</v>
      </c>
      <c r="K300" s="83">
        <f t="shared" si="41"/>
        <v>0</v>
      </c>
      <c r="L300" s="83">
        <f t="shared" si="41"/>
        <v>0</v>
      </c>
      <c r="M300" s="83">
        <f t="shared" si="41"/>
        <v>0</v>
      </c>
      <c r="N300" s="83">
        <f t="shared" si="41"/>
        <v>0</v>
      </c>
      <c r="O300" s="83">
        <f t="shared" si="41"/>
        <v>0</v>
      </c>
      <c r="P300" s="83">
        <f t="shared" si="41"/>
        <v>0</v>
      </c>
      <c r="Q300" s="83">
        <f t="shared" si="41"/>
        <v>0</v>
      </c>
      <c r="R300" s="83">
        <f t="shared" si="41"/>
        <v>0</v>
      </c>
      <c r="S300" s="83">
        <f t="shared" si="41"/>
        <v>0</v>
      </c>
      <c r="T300" s="83">
        <f t="shared" si="41"/>
        <v>0</v>
      </c>
      <c r="U300" s="83">
        <f t="shared" si="41"/>
        <v>0</v>
      </c>
      <c r="V300" s="83">
        <f t="shared" si="41"/>
        <v>0</v>
      </c>
      <c r="W300" s="83">
        <f t="shared" si="41"/>
        <v>0</v>
      </c>
      <c r="X300" s="83">
        <f t="shared" si="41"/>
        <v>0</v>
      </c>
      <c r="Y300" s="83">
        <f t="shared" si="41"/>
        <v>0</v>
      </c>
      <c r="Z300" s="83">
        <f t="shared" si="41"/>
        <v>0</v>
      </c>
      <c r="AA300" s="83">
        <f t="shared" si="36"/>
        <v>0</v>
      </c>
      <c r="AB300" s="83">
        <f t="shared" si="41"/>
        <v>0</v>
      </c>
      <c r="AC300" s="83">
        <f t="shared" si="41"/>
        <v>0</v>
      </c>
      <c r="AD300" s="83">
        <f t="shared" si="41"/>
        <v>0</v>
      </c>
      <c r="AE300" s="83">
        <f t="shared" si="41"/>
        <v>0</v>
      </c>
      <c r="AF300" s="83">
        <f t="shared" si="37"/>
        <v>0</v>
      </c>
      <c r="AG300" s="83">
        <f t="shared" si="41"/>
        <v>0</v>
      </c>
      <c r="AH300" s="83">
        <f t="shared" si="41"/>
        <v>0</v>
      </c>
      <c r="AI300" s="83">
        <f t="shared" si="41"/>
        <v>0</v>
      </c>
      <c r="AJ300" s="83">
        <f t="shared" si="41"/>
        <v>0</v>
      </c>
      <c r="AK300" s="114">
        <f>'Раздел 2'!H300</f>
        <v>0</v>
      </c>
    </row>
  </sheetData>
  <sheetProtection algorithmName="SHA-512" hashValue="9PlJLVlIyYl5kg5CNYTe/iIcEdmJRY5AtknfkxHEGlRxLu6yVPC8rQn8rqiwOqYbgj91jvkhnbj4dQz9w5CZkQ==" saltValue="erjWGWTgZrpDZQnM/TCBeA==" spinCount="100000" sheet="1" objects="1" scenarios="1"/>
  <mergeCells count="16">
    <mergeCell ref="F4:AJ4"/>
    <mergeCell ref="F5:F8"/>
    <mergeCell ref="G5:G8"/>
    <mergeCell ref="H5:Z5"/>
    <mergeCell ref="AA5:AE5"/>
    <mergeCell ref="AF5:AJ5"/>
    <mergeCell ref="H6:H8"/>
    <mergeCell ref="AA6:AA8"/>
    <mergeCell ref="AF6:AF8"/>
    <mergeCell ref="I7:K7"/>
    <mergeCell ref="L7:P7"/>
    <mergeCell ref="Q7:U7"/>
    <mergeCell ref="V7:Z7"/>
    <mergeCell ref="I6:Z6"/>
    <mergeCell ref="AB6:AE7"/>
    <mergeCell ref="AG6:AJ7"/>
  </mergeCells>
  <phoneticPr fontId="11" type="noConversion"/>
  <dataValidations count="1">
    <dataValidation type="whole" operator="greaterThan" allowBlank="1" showInputMessage="1" showErrorMessage="1" sqref="H10:AJ300" xr:uid="{52932736-6D63-4762-AF9F-9135CEDFBDB0}">
      <formula1>0</formula1>
    </dataValidation>
  </dataValidations>
  <pageMargins left="0.7" right="0.7" top="0.75" bottom="0.75" header="0.3" footer="0.3"/>
  <pageSetup paperSize="9" scale="1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F2E88709-DE6A-4DF7-8FA2-99E13FB7A187}">
            <xm:f>IF(SUM($I10:$K10)&lt;&gt;'Раздел 2'!$L10,1,0)=1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I10:K300</xm:sqref>
        </x14:conditionalFormatting>
        <x14:conditionalFormatting xmlns:xm="http://schemas.microsoft.com/office/excel/2006/main">
          <x14:cfRule type="expression" priority="4" id="{4F3FFC6B-BDD5-4C56-8B64-39D4E61F0E01}">
            <xm:f>IF(SUM($L10:$P10)&lt;&gt;'Раздел 2'!$M10,1,0)=1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L10:P300</xm:sqref>
        </x14:conditionalFormatting>
        <x14:conditionalFormatting xmlns:xm="http://schemas.microsoft.com/office/excel/2006/main">
          <x14:cfRule type="expression" priority="3" id="{285AE387-03BA-4C56-B5FA-88CAEBBE1F11}">
            <xm:f>IF(SUM($Q10:$U10)&lt;&gt;'Раздел 2'!$N10,1,0)=1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Q10:U300</xm:sqref>
        </x14:conditionalFormatting>
        <x14:conditionalFormatting xmlns:xm="http://schemas.microsoft.com/office/excel/2006/main">
          <x14:cfRule type="expression" priority="2" id="{42EBD3D0-2F7D-4AAD-8646-AA52FF802112}">
            <xm:f>IF(SUM($V10:$Z10)&lt;&gt;'Раздел 2'!$O10,1,0)=1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V10:Z300</xm:sqref>
        </x14:conditionalFormatting>
        <x14:conditionalFormatting xmlns:xm="http://schemas.microsoft.com/office/excel/2006/main">
          <x14:cfRule type="expression" priority="1" id="{05CB28BB-2B22-4298-84A5-9F1510AD33D8}">
            <xm:f>IF(AND('Раздел 2'!$H10=0,$H10&lt;&gt;0),1,0)=1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H10:AJ300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01BF2-E9B0-444D-8205-8E4E4E859AFC}">
  <sheetPr codeName="Лист6">
    <pageSetUpPr fitToPage="1"/>
  </sheetPr>
  <dimension ref="A1:AE300"/>
  <sheetViews>
    <sheetView showZeros="0" zoomScaleNormal="100" workbookViewId="0">
      <pane xSplit="9" ySplit="9" topLeftCell="J10" activePane="bottomRight" state="frozen"/>
      <selection pane="topRight" activeCell="E1" sqref="E1"/>
      <selection pane="bottomLeft" activeCell="A8" sqref="A8"/>
      <selection pane="bottomRight" activeCell="AC21" sqref="AC21"/>
    </sheetView>
  </sheetViews>
  <sheetFormatPr defaultColWidth="9.140625" defaultRowHeight="12.75" x14ac:dyDescent="0.2"/>
  <cols>
    <col min="1" max="4" width="19.28515625" style="33" hidden="1" customWidth="1"/>
    <col min="5" max="5" width="17.42578125" style="33" hidden="1" customWidth="1"/>
    <col min="6" max="6" width="32.28515625" style="33" customWidth="1"/>
    <col min="7" max="7" width="4.5703125" style="33" customWidth="1"/>
    <col min="8" max="9" width="9.7109375" style="33" customWidth="1"/>
    <col min="10" max="10" width="6.7109375" style="33" customWidth="1"/>
    <col min="11" max="11" width="7.5703125" style="33" customWidth="1"/>
    <col min="12" max="12" width="8.5703125" style="33" customWidth="1"/>
    <col min="13" max="13" width="9.7109375" style="33" customWidth="1"/>
    <col min="14" max="14" width="6" style="33" customWidth="1"/>
    <col min="15" max="16" width="7.28515625" style="33" customWidth="1"/>
    <col min="17" max="17" width="12.42578125" style="33" customWidth="1"/>
    <col min="18" max="18" width="9.7109375" style="33" customWidth="1"/>
    <col min="19" max="19" width="7.140625" style="33" customWidth="1"/>
    <col min="20" max="20" width="8.5703125" style="33" customWidth="1"/>
    <col min="21" max="21" width="8.140625" style="33" customWidth="1"/>
    <col min="22" max="22" width="8.85546875" style="33" customWidth="1"/>
    <col min="23" max="23" width="7.5703125" style="33" customWidth="1"/>
    <col min="24" max="24" width="8.42578125" style="33" customWidth="1"/>
    <col min="25" max="25" width="10" style="33" customWidth="1"/>
    <col min="26" max="26" width="9.7109375" style="33" customWidth="1"/>
    <col min="27" max="27" width="6.85546875" style="33" customWidth="1"/>
    <col min="28" max="29" width="8" style="33" customWidth="1"/>
    <col min="30" max="30" width="12.140625" style="33" customWidth="1"/>
    <col min="31" max="31" width="0" style="33" hidden="1" customWidth="1"/>
    <col min="32" max="16384" width="9.140625" style="33"/>
  </cols>
  <sheetData>
    <row r="1" spans="1:31" hidden="1" x14ac:dyDescent="0.2"/>
    <row r="2" spans="1:31" hidden="1" x14ac:dyDescent="0.2"/>
    <row r="3" spans="1:31" hidden="1" x14ac:dyDescent="0.2"/>
    <row r="4" spans="1:31" ht="14.25" customHeight="1" x14ac:dyDescent="0.2">
      <c r="F4" s="243" t="s">
        <v>597</v>
      </c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</row>
    <row r="5" spans="1:31" ht="35.25" customHeight="1" x14ac:dyDescent="0.2">
      <c r="F5" s="228" t="s">
        <v>45</v>
      </c>
      <c r="G5" s="256" t="s">
        <v>46</v>
      </c>
      <c r="H5" s="245" t="s">
        <v>868</v>
      </c>
      <c r="I5" s="245"/>
      <c r="J5" s="245"/>
      <c r="K5" s="245"/>
      <c r="L5" s="245"/>
      <c r="M5" s="245"/>
      <c r="N5" s="245"/>
      <c r="O5" s="245"/>
      <c r="P5" s="245"/>
      <c r="Q5" s="245"/>
      <c r="R5" s="194" t="s">
        <v>895</v>
      </c>
      <c r="S5" s="194"/>
      <c r="T5" s="194"/>
      <c r="U5" s="194"/>
      <c r="V5" s="194"/>
      <c r="W5" s="194"/>
      <c r="X5" s="194"/>
      <c r="Y5" s="194"/>
      <c r="Z5" s="194"/>
      <c r="AA5" s="194"/>
      <c r="AB5" s="194"/>
      <c r="AC5" s="194"/>
      <c r="AD5" s="194"/>
    </row>
    <row r="6" spans="1:31" ht="20.25" customHeight="1" x14ac:dyDescent="0.2">
      <c r="F6" s="228"/>
      <c r="G6" s="256"/>
      <c r="H6" s="225" t="s">
        <v>564</v>
      </c>
      <c r="I6" s="225" t="s">
        <v>552</v>
      </c>
      <c r="J6" s="225"/>
      <c r="K6" s="225"/>
      <c r="L6" s="225"/>
      <c r="M6" s="225" t="s">
        <v>553</v>
      </c>
      <c r="N6" s="225"/>
      <c r="O6" s="225"/>
      <c r="P6" s="225"/>
      <c r="Q6" s="225"/>
      <c r="R6" s="225" t="s">
        <v>554</v>
      </c>
      <c r="S6" s="225"/>
      <c r="T6" s="225"/>
      <c r="U6" s="225"/>
      <c r="V6" s="225" t="s">
        <v>555</v>
      </c>
      <c r="W6" s="225"/>
      <c r="X6" s="225"/>
      <c r="Y6" s="225"/>
      <c r="Z6" s="225" t="s">
        <v>556</v>
      </c>
      <c r="AA6" s="225"/>
      <c r="AB6" s="225"/>
      <c r="AC6" s="225"/>
      <c r="AD6" s="225"/>
    </row>
    <row r="7" spans="1:31" ht="15" customHeight="1" x14ac:dyDescent="0.2">
      <c r="F7" s="228"/>
      <c r="G7" s="256"/>
      <c r="H7" s="225"/>
      <c r="I7" s="225" t="s">
        <v>551</v>
      </c>
      <c r="J7" s="225" t="s">
        <v>557</v>
      </c>
      <c r="K7" s="225"/>
      <c r="L7" s="225"/>
      <c r="M7" s="225" t="s">
        <v>551</v>
      </c>
      <c r="N7" s="225" t="s">
        <v>557</v>
      </c>
      <c r="O7" s="225"/>
      <c r="P7" s="225"/>
      <c r="Q7" s="225"/>
      <c r="R7" s="225" t="s">
        <v>551</v>
      </c>
      <c r="S7" s="225" t="s">
        <v>557</v>
      </c>
      <c r="T7" s="225"/>
      <c r="U7" s="225"/>
      <c r="V7" s="225" t="s">
        <v>551</v>
      </c>
      <c r="W7" s="225" t="s">
        <v>557</v>
      </c>
      <c r="X7" s="225"/>
      <c r="Y7" s="225"/>
      <c r="Z7" s="225" t="s">
        <v>551</v>
      </c>
      <c r="AA7" s="225" t="s">
        <v>557</v>
      </c>
      <c r="AB7" s="225"/>
      <c r="AC7" s="225"/>
      <c r="AD7" s="225"/>
    </row>
    <row r="8" spans="1:31" ht="50.25" customHeight="1" x14ac:dyDescent="0.2">
      <c r="F8" s="228"/>
      <c r="G8" s="256"/>
      <c r="H8" s="225"/>
      <c r="I8" s="225"/>
      <c r="J8" s="13" t="s">
        <v>558</v>
      </c>
      <c r="K8" s="13" t="s">
        <v>559</v>
      </c>
      <c r="L8" s="13" t="s">
        <v>560</v>
      </c>
      <c r="M8" s="225"/>
      <c r="N8" s="13" t="s">
        <v>561</v>
      </c>
      <c r="O8" s="13" t="s">
        <v>562</v>
      </c>
      <c r="P8" s="13" t="s">
        <v>563</v>
      </c>
      <c r="Q8" s="13" t="s">
        <v>588</v>
      </c>
      <c r="R8" s="225"/>
      <c r="S8" s="13" t="s">
        <v>558</v>
      </c>
      <c r="T8" s="13" t="s">
        <v>559</v>
      </c>
      <c r="U8" s="13" t="s">
        <v>560</v>
      </c>
      <c r="V8" s="225"/>
      <c r="W8" s="13" t="s">
        <v>558</v>
      </c>
      <c r="X8" s="13" t="s">
        <v>559</v>
      </c>
      <c r="Y8" s="13" t="s">
        <v>560</v>
      </c>
      <c r="Z8" s="225"/>
      <c r="AA8" s="13" t="s">
        <v>561</v>
      </c>
      <c r="AB8" s="13" t="s">
        <v>562</v>
      </c>
      <c r="AC8" s="13" t="s">
        <v>563</v>
      </c>
      <c r="AD8" s="13" t="s">
        <v>588</v>
      </c>
    </row>
    <row r="9" spans="1:31" x14ac:dyDescent="0.2">
      <c r="A9" s="93">
        <f>'Раздел 0'!M27</f>
        <v>0</v>
      </c>
      <c r="B9" s="93" t="str">
        <f>IF('Раздел 1'!D15&gt;0,'Раздел 1'!D15,"ОСП")</f>
        <v>ОСП</v>
      </c>
      <c r="C9" s="94" t="str">
        <f>(IF(SUM('Раздел 1'!D5:D6)&gt;0,"ФКИС",IF(SUM('Раздел 1'!D7:D8)&gt;0,"ОБРАЗОВАНИЕ",IF(SUM('Раздел 1'!D9:D10)&gt;0,"ДВП"," "))))</f>
        <v xml:space="preserve"> </v>
      </c>
      <c r="D9" s="94" t="b">
        <f>(IF(SUM('Раздел 1'!E12:E13)&gt;0,"СШ",IF(SUM('Раздел 1'!F12:F13)&gt;0,"СШОР",IF(SUM('Раздел 1'!G12:G13)&gt;0,"УОР",IF(SUM('Раздел 1'!H12:H13)&gt;0,"ЦСП",IF(SUM('Раздел 1'!I12:I13)&gt;0,"Другие"))))))</f>
        <v>0</v>
      </c>
      <c r="E9" s="94" t="str">
        <f>(IF('Раздел 1'!D19=1,"РФ",IF('Раздел 1'!E19=1,"Суб РФ",IF('Раздел 1'!F19=1,"МО",IF('Раздел 1'!H19=1,"ИПО","ОСП")))))</f>
        <v>ОСП</v>
      </c>
      <c r="F9" s="13">
        <v>1</v>
      </c>
      <c r="G9" s="13">
        <v>2</v>
      </c>
      <c r="H9" s="13">
        <v>3</v>
      </c>
      <c r="I9" s="13">
        <v>4</v>
      </c>
      <c r="J9" s="13">
        <v>5</v>
      </c>
      <c r="K9" s="13">
        <v>6</v>
      </c>
      <c r="L9" s="13">
        <v>7</v>
      </c>
      <c r="M9" s="13">
        <v>8</v>
      </c>
      <c r="N9" s="13">
        <v>9</v>
      </c>
      <c r="O9" s="13">
        <v>10</v>
      </c>
      <c r="P9" s="13">
        <v>11</v>
      </c>
      <c r="Q9" s="13">
        <v>12</v>
      </c>
      <c r="R9" s="13">
        <v>13</v>
      </c>
      <c r="S9" s="13">
        <v>14</v>
      </c>
      <c r="T9" s="13">
        <v>15</v>
      </c>
      <c r="U9" s="13">
        <v>16</v>
      </c>
      <c r="V9" s="13">
        <v>17</v>
      </c>
      <c r="W9" s="13">
        <v>18</v>
      </c>
      <c r="X9" s="13">
        <v>19</v>
      </c>
      <c r="Y9" s="13">
        <v>20</v>
      </c>
      <c r="Z9" s="13">
        <v>21</v>
      </c>
      <c r="AA9" s="13">
        <v>22</v>
      </c>
      <c r="AB9" s="13">
        <v>23</v>
      </c>
      <c r="AC9" s="13">
        <v>24</v>
      </c>
      <c r="AD9" s="13">
        <v>25</v>
      </c>
      <c r="AE9" s="33" t="s">
        <v>874</v>
      </c>
    </row>
    <row r="10" spans="1:31" x14ac:dyDescent="0.2">
      <c r="F10" s="96" t="s">
        <v>51</v>
      </c>
      <c r="G10" s="54" t="s">
        <v>18</v>
      </c>
      <c r="H10" s="83">
        <f>SUM(I10,M10)</f>
        <v>0</v>
      </c>
      <c r="I10" s="83">
        <f>SUM(J10:L10)</f>
        <v>0</v>
      </c>
      <c r="J10" s="181"/>
      <c r="K10" s="181"/>
      <c r="L10" s="180"/>
      <c r="M10" s="83">
        <f>SUM(N10:Q10)</f>
        <v>0</v>
      </c>
      <c r="N10" s="180"/>
      <c r="O10" s="181"/>
      <c r="P10" s="180"/>
      <c r="Q10" s="181"/>
      <c r="R10" s="83">
        <f>SUM(S10:U10)</f>
        <v>0</v>
      </c>
      <c r="S10" s="80"/>
      <c r="T10" s="82"/>
      <c r="U10" s="80"/>
      <c r="V10" s="83">
        <f>SUM(W10:Y10)</f>
        <v>0</v>
      </c>
      <c r="W10" s="80"/>
      <c r="X10" s="82"/>
      <c r="Y10" s="80"/>
      <c r="Z10" s="83">
        <f>SUM(AA10:AD10)</f>
        <v>0</v>
      </c>
      <c r="AA10" s="80"/>
      <c r="AB10" s="82"/>
      <c r="AC10" s="80"/>
      <c r="AD10" s="180"/>
      <c r="AE10" s="114">
        <f>'Раздел 2'!H10</f>
        <v>0</v>
      </c>
    </row>
    <row r="11" spans="1:31" x14ac:dyDescent="0.2">
      <c r="F11" s="96" t="s">
        <v>577</v>
      </c>
      <c r="G11" s="54" t="s">
        <v>19</v>
      </c>
      <c r="H11" s="83">
        <f t="shared" ref="H11:H74" si="0">SUM(I11,M11)</f>
        <v>0</v>
      </c>
      <c r="I11" s="83">
        <f t="shared" ref="I11:I74" si="1">SUM(J11:L11)</f>
        <v>0</v>
      </c>
      <c r="J11" s="181"/>
      <c r="K11" s="181"/>
      <c r="L11" s="180"/>
      <c r="M11" s="83">
        <f t="shared" ref="M11:M74" si="2">SUM(N11:Q11)</f>
        <v>0</v>
      </c>
      <c r="N11" s="180"/>
      <c r="O11" s="181"/>
      <c r="P11" s="180"/>
      <c r="Q11" s="181"/>
      <c r="R11" s="83">
        <f t="shared" ref="R11:R74" si="3">SUM(S11:U11)</f>
        <v>0</v>
      </c>
      <c r="S11" s="80"/>
      <c r="T11" s="82"/>
      <c r="U11" s="80"/>
      <c r="V11" s="83">
        <f t="shared" ref="V11:V74" si="4">SUM(W11:Y11)</f>
        <v>0</v>
      </c>
      <c r="W11" s="80"/>
      <c r="X11" s="82"/>
      <c r="Y11" s="80"/>
      <c r="Z11" s="83">
        <f t="shared" ref="Z11:Z74" si="5">SUM(AA11:AD11)</f>
        <v>0</v>
      </c>
      <c r="AA11" s="80"/>
      <c r="AB11" s="82"/>
      <c r="AC11" s="80"/>
      <c r="AD11" s="180"/>
      <c r="AE11" s="114">
        <f>'Раздел 2'!H11</f>
        <v>0</v>
      </c>
    </row>
    <row r="12" spans="1:31" x14ac:dyDescent="0.2">
      <c r="F12" s="96" t="s">
        <v>52</v>
      </c>
      <c r="G12" s="54" t="s">
        <v>20</v>
      </c>
      <c r="H12" s="83">
        <f t="shared" si="0"/>
        <v>0</v>
      </c>
      <c r="I12" s="83">
        <f t="shared" si="1"/>
        <v>0</v>
      </c>
      <c r="J12" s="181"/>
      <c r="K12" s="181"/>
      <c r="L12" s="181"/>
      <c r="M12" s="83">
        <f t="shared" si="2"/>
        <v>0</v>
      </c>
      <c r="N12" s="181"/>
      <c r="O12" s="181"/>
      <c r="P12" s="181"/>
      <c r="Q12" s="181"/>
      <c r="R12" s="83">
        <f t="shared" si="3"/>
        <v>0</v>
      </c>
      <c r="S12" s="80"/>
      <c r="T12" s="80"/>
      <c r="U12" s="80"/>
      <c r="V12" s="83">
        <f t="shared" si="4"/>
        <v>0</v>
      </c>
      <c r="W12" s="80"/>
      <c r="X12" s="80"/>
      <c r="Y12" s="80"/>
      <c r="Z12" s="83">
        <f t="shared" si="5"/>
        <v>0</v>
      </c>
      <c r="AA12" s="80"/>
      <c r="AB12" s="80"/>
      <c r="AC12" s="80"/>
      <c r="AD12" s="181"/>
      <c r="AE12" s="114">
        <f>'Раздел 2'!H12</f>
        <v>0</v>
      </c>
    </row>
    <row r="13" spans="1:31" x14ac:dyDescent="0.2">
      <c r="F13" s="96" t="s">
        <v>53</v>
      </c>
      <c r="G13" s="54" t="s">
        <v>21</v>
      </c>
      <c r="H13" s="83">
        <f t="shared" si="0"/>
        <v>0</v>
      </c>
      <c r="I13" s="83">
        <f t="shared" si="1"/>
        <v>0</v>
      </c>
      <c r="J13" s="181"/>
      <c r="K13" s="181"/>
      <c r="L13" s="181"/>
      <c r="M13" s="83">
        <f t="shared" si="2"/>
        <v>0</v>
      </c>
      <c r="N13" s="181"/>
      <c r="O13" s="181"/>
      <c r="P13" s="181"/>
      <c r="Q13" s="181"/>
      <c r="R13" s="83">
        <f t="shared" si="3"/>
        <v>0</v>
      </c>
      <c r="S13" s="80"/>
      <c r="T13" s="80"/>
      <c r="U13" s="80"/>
      <c r="V13" s="83">
        <f t="shared" si="4"/>
        <v>0</v>
      </c>
      <c r="W13" s="80"/>
      <c r="X13" s="80"/>
      <c r="Y13" s="80"/>
      <c r="Z13" s="83">
        <f t="shared" si="5"/>
        <v>0</v>
      </c>
      <c r="AA13" s="80"/>
      <c r="AB13" s="80"/>
      <c r="AC13" s="80"/>
      <c r="AD13" s="181"/>
      <c r="AE13" s="114">
        <f>'Раздел 2'!H13</f>
        <v>0</v>
      </c>
    </row>
    <row r="14" spans="1:31" x14ac:dyDescent="0.2">
      <c r="F14" s="96" t="s">
        <v>54</v>
      </c>
      <c r="G14" s="54" t="s">
        <v>23</v>
      </c>
      <c r="H14" s="83">
        <f t="shared" si="0"/>
        <v>0</v>
      </c>
      <c r="I14" s="83">
        <f t="shared" si="1"/>
        <v>0</v>
      </c>
      <c r="J14" s="181"/>
      <c r="K14" s="181"/>
      <c r="L14" s="181"/>
      <c r="M14" s="83">
        <f t="shared" si="2"/>
        <v>0</v>
      </c>
      <c r="N14" s="181"/>
      <c r="O14" s="181"/>
      <c r="P14" s="181"/>
      <c r="Q14" s="181"/>
      <c r="R14" s="83">
        <f t="shared" si="3"/>
        <v>0</v>
      </c>
      <c r="S14" s="80"/>
      <c r="T14" s="80"/>
      <c r="U14" s="80"/>
      <c r="V14" s="83">
        <f t="shared" si="4"/>
        <v>0</v>
      </c>
      <c r="W14" s="80"/>
      <c r="X14" s="80"/>
      <c r="Y14" s="80"/>
      <c r="Z14" s="83">
        <f t="shared" si="5"/>
        <v>0</v>
      </c>
      <c r="AA14" s="80"/>
      <c r="AB14" s="80"/>
      <c r="AC14" s="80"/>
      <c r="AD14" s="181"/>
      <c r="AE14" s="114">
        <f>'Раздел 2'!H14</f>
        <v>0</v>
      </c>
    </row>
    <row r="15" spans="1:31" x14ac:dyDescent="0.2">
      <c r="F15" s="96" t="s">
        <v>55</v>
      </c>
      <c r="G15" s="54" t="s">
        <v>24</v>
      </c>
      <c r="H15" s="83">
        <f t="shared" si="0"/>
        <v>0</v>
      </c>
      <c r="I15" s="83">
        <f t="shared" si="1"/>
        <v>0</v>
      </c>
      <c r="J15" s="180"/>
      <c r="K15" s="180"/>
      <c r="L15" s="180"/>
      <c r="M15" s="83">
        <f t="shared" si="2"/>
        <v>0</v>
      </c>
      <c r="N15" s="180"/>
      <c r="O15" s="180"/>
      <c r="P15" s="180"/>
      <c r="Q15" s="180"/>
      <c r="R15" s="83">
        <f t="shared" si="3"/>
        <v>0</v>
      </c>
      <c r="S15" s="82"/>
      <c r="T15" s="82"/>
      <c r="U15" s="82"/>
      <c r="V15" s="83">
        <f t="shared" si="4"/>
        <v>0</v>
      </c>
      <c r="W15" s="82"/>
      <c r="X15" s="82"/>
      <c r="Y15" s="82"/>
      <c r="Z15" s="83">
        <f t="shared" si="5"/>
        <v>0</v>
      </c>
      <c r="AA15" s="82"/>
      <c r="AB15" s="82"/>
      <c r="AC15" s="82"/>
      <c r="AD15" s="180"/>
      <c r="AE15" s="114">
        <f>'Раздел 2'!H15</f>
        <v>0</v>
      </c>
    </row>
    <row r="16" spans="1:31" x14ac:dyDescent="0.2">
      <c r="F16" s="96" t="s">
        <v>633</v>
      </c>
      <c r="G16" s="54" t="s">
        <v>25</v>
      </c>
      <c r="H16" s="83">
        <f t="shared" si="0"/>
        <v>0</v>
      </c>
      <c r="I16" s="83">
        <f t="shared" si="1"/>
        <v>0</v>
      </c>
      <c r="J16" s="83">
        <f>SUM(J17:J18)</f>
        <v>0</v>
      </c>
      <c r="K16" s="83">
        <f t="shared" ref="K16:AC16" si="6">SUM(K17:K18)</f>
        <v>0</v>
      </c>
      <c r="L16" s="83">
        <f t="shared" si="6"/>
        <v>0</v>
      </c>
      <c r="M16" s="83">
        <f t="shared" si="6"/>
        <v>0</v>
      </c>
      <c r="N16" s="83">
        <f t="shared" si="6"/>
        <v>0</v>
      </c>
      <c r="O16" s="83">
        <f t="shared" si="6"/>
        <v>0</v>
      </c>
      <c r="P16" s="83">
        <f t="shared" si="6"/>
        <v>0</v>
      </c>
      <c r="Q16" s="83">
        <f t="shared" si="6"/>
        <v>0</v>
      </c>
      <c r="R16" s="83">
        <f t="shared" si="6"/>
        <v>0</v>
      </c>
      <c r="S16" s="83">
        <f t="shared" si="6"/>
        <v>0</v>
      </c>
      <c r="T16" s="83">
        <f t="shared" si="6"/>
        <v>0</v>
      </c>
      <c r="U16" s="83">
        <f t="shared" si="6"/>
        <v>0</v>
      </c>
      <c r="V16" s="83">
        <f t="shared" si="6"/>
        <v>0</v>
      </c>
      <c r="W16" s="83">
        <f t="shared" si="6"/>
        <v>0</v>
      </c>
      <c r="X16" s="83">
        <f t="shared" si="6"/>
        <v>0</v>
      </c>
      <c r="Y16" s="83">
        <f t="shared" si="6"/>
        <v>0</v>
      </c>
      <c r="Z16" s="83">
        <f t="shared" si="6"/>
        <v>0</v>
      </c>
      <c r="AA16" s="83">
        <f t="shared" si="6"/>
        <v>0</v>
      </c>
      <c r="AB16" s="83">
        <f t="shared" si="6"/>
        <v>0</v>
      </c>
      <c r="AC16" s="83">
        <f t="shared" si="6"/>
        <v>0</v>
      </c>
      <c r="AD16" s="83">
        <f>SUM(AD17:AD18)</f>
        <v>0</v>
      </c>
      <c r="AE16" s="114">
        <f>'Раздел 2'!H16</f>
        <v>0</v>
      </c>
    </row>
    <row r="17" spans="6:31" ht="25.5" x14ac:dyDescent="0.2">
      <c r="F17" s="97" t="s">
        <v>634</v>
      </c>
      <c r="G17" s="54" t="s">
        <v>27</v>
      </c>
      <c r="H17" s="83">
        <f t="shared" si="0"/>
        <v>0</v>
      </c>
      <c r="I17" s="83">
        <f t="shared" si="1"/>
        <v>0</v>
      </c>
      <c r="J17" s="180"/>
      <c r="K17" s="180"/>
      <c r="L17" s="180"/>
      <c r="M17" s="83">
        <f t="shared" si="2"/>
        <v>0</v>
      </c>
      <c r="N17" s="180"/>
      <c r="O17" s="180"/>
      <c r="P17" s="180"/>
      <c r="Q17" s="180"/>
      <c r="R17" s="83">
        <f t="shared" si="3"/>
        <v>0</v>
      </c>
      <c r="S17" s="82"/>
      <c r="T17" s="82"/>
      <c r="U17" s="82"/>
      <c r="V17" s="83">
        <f t="shared" si="4"/>
        <v>0</v>
      </c>
      <c r="W17" s="82"/>
      <c r="X17" s="82"/>
      <c r="Y17" s="82"/>
      <c r="Z17" s="83">
        <f t="shared" si="5"/>
        <v>0</v>
      </c>
      <c r="AA17" s="82"/>
      <c r="AB17" s="82"/>
      <c r="AC17" s="82"/>
      <c r="AD17" s="180"/>
      <c r="AE17" s="114">
        <f>'Раздел 2'!H17</f>
        <v>0</v>
      </c>
    </row>
    <row r="18" spans="6:31" x14ac:dyDescent="0.2">
      <c r="F18" s="97" t="s">
        <v>635</v>
      </c>
      <c r="G18" s="54" t="s">
        <v>28</v>
      </c>
      <c r="H18" s="83">
        <f t="shared" si="0"/>
        <v>0</v>
      </c>
      <c r="I18" s="83">
        <f t="shared" si="1"/>
        <v>0</v>
      </c>
      <c r="J18" s="180"/>
      <c r="K18" s="180"/>
      <c r="L18" s="180"/>
      <c r="M18" s="83">
        <f t="shared" si="2"/>
        <v>0</v>
      </c>
      <c r="N18" s="180"/>
      <c r="O18" s="180"/>
      <c r="P18" s="180"/>
      <c r="Q18" s="180"/>
      <c r="R18" s="83">
        <f t="shared" si="3"/>
        <v>0</v>
      </c>
      <c r="S18" s="82"/>
      <c r="T18" s="82"/>
      <c r="U18" s="82"/>
      <c r="V18" s="83">
        <f t="shared" si="4"/>
        <v>0</v>
      </c>
      <c r="W18" s="82"/>
      <c r="X18" s="82"/>
      <c r="Y18" s="82"/>
      <c r="Z18" s="83">
        <f t="shared" si="5"/>
        <v>0</v>
      </c>
      <c r="AA18" s="82"/>
      <c r="AB18" s="82"/>
      <c r="AC18" s="82"/>
      <c r="AD18" s="180"/>
      <c r="AE18" s="114">
        <f>'Раздел 2'!H18</f>
        <v>0</v>
      </c>
    </row>
    <row r="19" spans="6:31" x14ac:dyDescent="0.2">
      <c r="F19" s="96" t="s">
        <v>56</v>
      </c>
      <c r="G19" s="54" t="s">
        <v>29</v>
      </c>
      <c r="H19" s="83">
        <f t="shared" si="0"/>
        <v>0</v>
      </c>
      <c r="I19" s="83">
        <f t="shared" si="1"/>
        <v>0</v>
      </c>
      <c r="J19" s="180"/>
      <c r="K19" s="180"/>
      <c r="L19" s="180"/>
      <c r="M19" s="83">
        <f t="shared" si="2"/>
        <v>0</v>
      </c>
      <c r="N19" s="180"/>
      <c r="O19" s="180"/>
      <c r="P19" s="180"/>
      <c r="Q19" s="180"/>
      <c r="R19" s="83">
        <f t="shared" si="3"/>
        <v>0</v>
      </c>
      <c r="S19" s="82"/>
      <c r="T19" s="82"/>
      <c r="U19" s="82"/>
      <c r="V19" s="83">
        <f t="shared" si="4"/>
        <v>0</v>
      </c>
      <c r="W19" s="82"/>
      <c r="X19" s="82"/>
      <c r="Y19" s="82"/>
      <c r="Z19" s="83">
        <f t="shared" si="5"/>
        <v>0</v>
      </c>
      <c r="AA19" s="82"/>
      <c r="AB19" s="82"/>
      <c r="AC19" s="82"/>
      <c r="AD19" s="180"/>
      <c r="AE19" s="114">
        <f>'Раздел 2'!H19</f>
        <v>0</v>
      </c>
    </row>
    <row r="20" spans="6:31" x14ac:dyDescent="0.2">
      <c r="F20" s="96" t="s">
        <v>57</v>
      </c>
      <c r="G20" s="54" t="s">
        <v>30</v>
      </c>
      <c r="H20" s="83">
        <f t="shared" si="0"/>
        <v>0</v>
      </c>
      <c r="I20" s="83">
        <f t="shared" si="1"/>
        <v>0</v>
      </c>
      <c r="J20" s="181"/>
      <c r="K20" s="181"/>
      <c r="L20" s="181"/>
      <c r="M20" s="83">
        <f t="shared" si="2"/>
        <v>0</v>
      </c>
      <c r="N20" s="181"/>
      <c r="O20" s="181"/>
      <c r="P20" s="181"/>
      <c r="Q20" s="181"/>
      <c r="R20" s="83">
        <f t="shared" si="3"/>
        <v>0</v>
      </c>
      <c r="S20" s="80"/>
      <c r="T20" s="80"/>
      <c r="U20" s="80"/>
      <c r="V20" s="83">
        <f t="shared" si="4"/>
        <v>0</v>
      </c>
      <c r="W20" s="80"/>
      <c r="X20" s="80"/>
      <c r="Y20" s="80"/>
      <c r="Z20" s="83">
        <f t="shared" si="5"/>
        <v>0</v>
      </c>
      <c r="AA20" s="80"/>
      <c r="AB20" s="80"/>
      <c r="AC20" s="80"/>
      <c r="AD20" s="181"/>
      <c r="AE20" s="114">
        <f>'Раздел 2'!H20</f>
        <v>0</v>
      </c>
    </row>
    <row r="21" spans="6:31" ht="25.5" x14ac:dyDescent="0.2">
      <c r="F21" s="96" t="s">
        <v>569</v>
      </c>
      <c r="G21" s="54" t="s">
        <v>31</v>
      </c>
      <c r="H21" s="83">
        <f t="shared" si="0"/>
        <v>0</v>
      </c>
      <c r="I21" s="83">
        <f t="shared" si="1"/>
        <v>0</v>
      </c>
      <c r="J21" s="181"/>
      <c r="K21" s="181"/>
      <c r="L21" s="181"/>
      <c r="M21" s="83">
        <f t="shared" si="2"/>
        <v>0</v>
      </c>
      <c r="N21" s="181"/>
      <c r="O21" s="181"/>
      <c r="P21" s="181"/>
      <c r="Q21" s="181"/>
      <c r="R21" s="83">
        <f t="shared" si="3"/>
        <v>0</v>
      </c>
      <c r="S21" s="80"/>
      <c r="T21" s="80"/>
      <c r="U21" s="80"/>
      <c r="V21" s="83">
        <f t="shared" si="4"/>
        <v>0</v>
      </c>
      <c r="W21" s="80"/>
      <c r="X21" s="80"/>
      <c r="Y21" s="80"/>
      <c r="Z21" s="83">
        <f t="shared" si="5"/>
        <v>0</v>
      </c>
      <c r="AA21" s="80"/>
      <c r="AB21" s="80"/>
      <c r="AC21" s="80"/>
      <c r="AD21" s="181"/>
      <c r="AE21" s="114">
        <f>'Раздел 2'!H21</f>
        <v>0</v>
      </c>
    </row>
    <row r="22" spans="6:31" x14ac:dyDescent="0.2">
      <c r="F22" s="96" t="s">
        <v>652</v>
      </c>
      <c r="G22" s="54" t="s">
        <v>33</v>
      </c>
      <c r="H22" s="83">
        <f t="shared" si="0"/>
        <v>0</v>
      </c>
      <c r="I22" s="83">
        <f t="shared" si="1"/>
        <v>0</v>
      </c>
      <c r="J22" s="181"/>
      <c r="K22" s="181"/>
      <c r="L22" s="181"/>
      <c r="M22" s="83">
        <f t="shared" si="2"/>
        <v>0</v>
      </c>
      <c r="N22" s="181"/>
      <c r="O22" s="181"/>
      <c r="P22" s="181"/>
      <c r="Q22" s="181"/>
      <c r="R22" s="83">
        <f t="shared" si="3"/>
        <v>0</v>
      </c>
      <c r="S22" s="80"/>
      <c r="T22" s="80"/>
      <c r="U22" s="80"/>
      <c r="V22" s="83">
        <f t="shared" si="4"/>
        <v>0</v>
      </c>
      <c r="W22" s="80"/>
      <c r="X22" s="80"/>
      <c r="Y22" s="80"/>
      <c r="Z22" s="83">
        <f t="shared" si="5"/>
        <v>0</v>
      </c>
      <c r="AA22" s="80"/>
      <c r="AB22" s="80"/>
      <c r="AC22" s="80"/>
      <c r="AD22" s="181"/>
      <c r="AE22" s="114">
        <f>'Раздел 2'!H22</f>
        <v>0</v>
      </c>
    </row>
    <row r="23" spans="6:31" x14ac:dyDescent="0.2">
      <c r="F23" s="96" t="s">
        <v>58</v>
      </c>
      <c r="G23" s="54" t="s">
        <v>34</v>
      </c>
      <c r="H23" s="83">
        <f t="shared" si="0"/>
        <v>0</v>
      </c>
      <c r="I23" s="83">
        <f t="shared" si="1"/>
        <v>0</v>
      </c>
      <c r="J23" s="181"/>
      <c r="K23" s="181"/>
      <c r="L23" s="181"/>
      <c r="M23" s="83">
        <f t="shared" si="2"/>
        <v>0</v>
      </c>
      <c r="N23" s="181"/>
      <c r="O23" s="181"/>
      <c r="P23" s="181"/>
      <c r="Q23" s="181"/>
      <c r="R23" s="83">
        <f t="shared" si="3"/>
        <v>0</v>
      </c>
      <c r="S23" s="80"/>
      <c r="T23" s="80"/>
      <c r="U23" s="80"/>
      <c r="V23" s="83">
        <f t="shared" si="4"/>
        <v>0</v>
      </c>
      <c r="W23" s="80"/>
      <c r="X23" s="80"/>
      <c r="Y23" s="80"/>
      <c r="Z23" s="83">
        <f t="shared" si="5"/>
        <v>0</v>
      </c>
      <c r="AA23" s="80"/>
      <c r="AB23" s="80"/>
      <c r="AC23" s="80"/>
      <c r="AD23" s="181"/>
      <c r="AE23" s="114">
        <f>'Раздел 2'!H23</f>
        <v>0</v>
      </c>
    </row>
    <row r="24" spans="6:31" x14ac:dyDescent="0.2">
      <c r="F24" s="96" t="s">
        <v>59</v>
      </c>
      <c r="G24" s="54" t="s">
        <v>36</v>
      </c>
      <c r="H24" s="83">
        <f t="shared" si="0"/>
        <v>0</v>
      </c>
      <c r="I24" s="83">
        <f t="shared" si="1"/>
        <v>0</v>
      </c>
      <c r="J24" s="81">
        <f>SUM(J25:J27)</f>
        <v>0</v>
      </c>
      <c r="K24" s="81">
        <f t="shared" ref="K24:AD24" si="7">SUM(K25:K27)</f>
        <v>0</v>
      </c>
      <c r="L24" s="81">
        <f t="shared" si="7"/>
        <v>0</v>
      </c>
      <c r="M24" s="81">
        <f t="shared" si="7"/>
        <v>0</v>
      </c>
      <c r="N24" s="81">
        <f t="shared" si="7"/>
        <v>0</v>
      </c>
      <c r="O24" s="81">
        <f t="shared" si="7"/>
        <v>0</v>
      </c>
      <c r="P24" s="81">
        <f t="shared" si="7"/>
        <v>0</v>
      </c>
      <c r="Q24" s="81">
        <f t="shared" si="7"/>
        <v>0</v>
      </c>
      <c r="R24" s="81">
        <f t="shared" si="7"/>
        <v>0</v>
      </c>
      <c r="S24" s="81">
        <f t="shared" si="7"/>
        <v>0</v>
      </c>
      <c r="T24" s="81">
        <f t="shared" si="7"/>
        <v>0</v>
      </c>
      <c r="U24" s="81">
        <f t="shared" si="7"/>
        <v>0</v>
      </c>
      <c r="V24" s="81">
        <f t="shared" si="7"/>
        <v>0</v>
      </c>
      <c r="W24" s="81">
        <f t="shared" si="7"/>
        <v>0</v>
      </c>
      <c r="X24" s="81">
        <f t="shared" si="7"/>
        <v>0</v>
      </c>
      <c r="Y24" s="81">
        <f t="shared" si="7"/>
        <v>0</v>
      </c>
      <c r="Z24" s="81">
        <f t="shared" si="7"/>
        <v>0</v>
      </c>
      <c r="AA24" s="81">
        <f t="shared" si="7"/>
        <v>0</v>
      </c>
      <c r="AB24" s="81">
        <f t="shared" si="7"/>
        <v>0</v>
      </c>
      <c r="AC24" s="81">
        <f t="shared" si="7"/>
        <v>0</v>
      </c>
      <c r="AD24" s="81">
        <f t="shared" si="7"/>
        <v>0</v>
      </c>
      <c r="AE24" s="114">
        <f>'Раздел 2'!H24</f>
        <v>0</v>
      </c>
    </row>
    <row r="25" spans="6:31" ht="25.5" x14ac:dyDescent="0.2">
      <c r="F25" s="97" t="s">
        <v>60</v>
      </c>
      <c r="G25" s="54" t="s">
        <v>38</v>
      </c>
      <c r="H25" s="83">
        <f t="shared" si="0"/>
        <v>0</v>
      </c>
      <c r="I25" s="83">
        <f t="shared" si="1"/>
        <v>0</v>
      </c>
      <c r="J25" s="181"/>
      <c r="K25" s="181"/>
      <c r="L25" s="181"/>
      <c r="M25" s="83">
        <f t="shared" si="2"/>
        <v>0</v>
      </c>
      <c r="N25" s="181"/>
      <c r="O25" s="181"/>
      <c r="P25" s="181"/>
      <c r="Q25" s="181"/>
      <c r="R25" s="83">
        <f t="shared" si="3"/>
        <v>0</v>
      </c>
      <c r="S25" s="80"/>
      <c r="T25" s="80"/>
      <c r="U25" s="80"/>
      <c r="V25" s="83">
        <f t="shared" si="4"/>
        <v>0</v>
      </c>
      <c r="W25" s="80"/>
      <c r="X25" s="80"/>
      <c r="Y25" s="80"/>
      <c r="Z25" s="83">
        <f t="shared" si="5"/>
        <v>0</v>
      </c>
      <c r="AA25" s="80"/>
      <c r="AB25" s="80"/>
      <c r="AC25" s="80"/>
      <c r="AD25" s="181"/>
      <c r="AE25" s="114">
        <f>'Раздел 2'!H25</f>
        <v>0</v>
      </c>
    </row>
    <row r="26" spans="6:31" x14ac:dyDescent="0.2">
      <c r="F26" s="97" t="s">
        <v>61</v>
      </c>
      <c r="G26" s="54" t="s">
        <v>44</v>
      </c>
      <c r="H26" s="83">
        <f t="shared" si="0"/>
        <v>0</v>
      </c>
      <c r="I26" s="83">
        <f t="shared" si="1"/>
        <v>0</v>
      </c>
      <c r="J26" s="181"/>
      <c r="K26" s="181"/>
      <c r="L26" s="181"/>
      <c r="M26" s="83">
        <f t="shared" si="2"/>
        <v>0</v>
      </c>
      <c r="N26" s="181"/>
      <c r="O26" s="181"/>
      <c r="P26" s="181"/>
      <c r="Q26" s="181"/>
      <c r="R26" s="83">
        <f t="shared" si="3"/>
        <v>0</v>
      </c>
      <c r="S26" s="80"/>
      <c r="T26" s="80"/>
      <c r="U26" s="80"/>
      <c r="V26" s="83">
        <f t="shared" si="4"/>
        <v>0</v>
      </c>
      <c r="W26" s="80"/>
      <c r="X26" s="80"/>
      <c r="Y26" s="80"/>
      <c r="Z26" s="83">
        <f t="shared" si="5"/>
        <v>0</v>
      </c>
      <c r="AA26" s="80"/>
      <c r="AB26" s="80"/>
      <c r="AC26" s="80"/>
      <c r="AD26" s="181"/>
      <c r="AE26" s="114">
        <f>'Раздел 2'!H26</f>
        <v>0</v>
      </c>
    </row>
    <row r="27" spans="6:31" x14ac:dyDescent="0.2">
      <c r="F27" s="97" t="s">
        <v>575</v>
      </c>
      <c r="G27" s="54" t="s">
        <v>66</v>
      </c>
      <c r="H27" s="83">
        <f t="shared" si="0"/>
        <v>0</v>
      </c>
      <c r="I27" s="83">
        <f t="shared" si="1"/>
        <v>0</v>
      </c>
      <c r="J27" s="181"/>
      <c r="K27" s="181"/>
      <c r="L27" s="181"/>
      <c r="M27" s="83">
        <f t="shared" si="2"/>
        <v>0</v>
      </c>
      <c r="N27" s="181"/>
      <c r="O27" s="181"/>
      <c r="P27" s="181"/>
      <c r="Q27" s="181"/>
      <c r="R27" s="83">
        <f t="shared" si="3"/>
        <v>0</v>
      </c>
      <c r="S27" s="80"/>
      <c r="T27" s="80"/>
      <c r="U27" s="80"/>
      <c r="V27" s="83">
        <f t="shared" si="4"/>
        <v>0</v>
      </c>
      <c r="W27" s="80"/>
      <c r="X27" s="80"/>
      <c r="Y27" s="80"/>
      <c r="Z27" s="83">
        <f t="shared" si="5"/>
        <v>0</v>
      </c>
      <c r="AA27" s="80"/>
      <c r="AB27" s="80"/>
      <c r="AC27" s="80"/>
      <c r="AD27" s="181"/>
      <c r="AE27" s="114">
        <f>'Раздел 2'!H27</f>
        <v>0</v>
      </c>
    </row>
    <row r="28" spans="6:31" x14ac:dyDescent="0.2">
      <c r="F28" s="96" t="s">
        <v>62</v>
      </c>
      <c r="G28" s="54" t="s">
        <v>68</v>
      </c>
      <c r="H28" s="83">
        <f t="shared" si="0"/>
        <v>0</v>
      </c>
      <c r="I28" s="83">
        <f t="shared" si="1"/>
        <v>0</v>
      </c>
      <c r="J28" s="181"/>
      <c r="K28" s="181"/>
      <c r="L28" s="181"/>
      <c r="M28" s="83">
        <f t="shared" si="2"/>
        <v>0</v>
      </c>
      <c r="N28" s="181"/>
      <c r="O28" s="181"/>
      <c r="P28" s="181"/>
      <c r="Q28" s="181"/>
      <c r="R28" s="83">
        <f t="shared" si="3"/>
        <v>0</v>
      </c>
      <c r="S28" s="80"/>
      <c r="T28" s="80"/>
      <c r="U28" s="80"/>
      <c r="V28" s="83">
        <f t="shared" si="4"/>
        <v>0</v>
      </c>
      <c r="W28" s="80"/>
      <c r="X28" s="80"/>
      <c r="Y28" s="80"/>
      <c r="Z28" s="83">
        <f t="shared" si="5"/>
        <v>0</v>
      </c>
      <c r="AA28" s="80"/>
      <c r="AB28" s="80"/>
      <c r="AC28" s="80"/>
      <c r="AD28" s="181"/>
      <c r="AE28" s="114">
        <f>'Раздел 2'!H28</f>
        <v>0</v>
      </c>
    </row>
    <row r="29" spans="6:31" x14ac:dyDescent="0.2">
      <c r="F29" s="96" t="s">
        <v>63</v>
      </c>
      <c r="G29" s="54" t="s">
        <v>70</v>
      </c>
      <c r="H29" s="83">
        <f t="shared" si="0"/>
        <v>0</v>
      </c>
      <c r="I29" s="83">
        <f t="shared" si="1"/>
        <v>0</v>
      </c>
      <c r="J29" s="181"/>
      <c r="K29" s="181"/>
      <c r="L29" s="181"/>
      <c r="M29" s="83">
        <f t="shared" si="2"/>
        <v>0</v>
      </c>
      <c r="N29" s="181"/>
      <c r="O29" s="181"/>
      <c r="P29" s="181"/>
      <c r="Q29" s="181"/>
      <c r="R29" s="83">
        <f t="shared" si="3"/>
        <v>0</v>
      </c>
      <c r="S29" s="80"/>
      <c r="T29" s="80"/>
      <c r="U29" s="80"/>
      <c r="V29" s="83">
        <f t="shared" si="4"/>
        <v>0</v>
      </c>
      <c r="W29" s="80"/>
      <c r="X29" s="80"/>
      <c r="Y29" s="80"/>
      <c r="Z29" s="83">
        <f t="shared" si="5"/>
        <v>0</v>
      </c>
      <c r="AA29" s="80"/>
      <c r="AB29" s="80"/>
      <c r="AC29" s="80"/>
      <c r="AD29" s="181"/>
      <c r="AE29" s="114">
        <f>'Раздел 2'!H29</f>
        <v>0</v>
      </c>
    </row>
    <row r="30" spans="6:31" x14ac:dyDescent="0.2">
      <c r="F30" s="96" t="s">
        <v>64</v>
      </c>
      <c r="G30" s="54" t="s">
        <v>72</v>
      </c>
      <c r="H30" s="83">
        <f t="shared" si="0"/>
        <v>0</v>
      </c>
      <c r="I30" s="83">
        <f t="shared" si="1"/>
        <v>0</v>
      </c>
      <c r="J30" s="181"/>
      <c r="K30" s="181"/>
      <c r="L30" s="181"/>
      <c r="M30" s="83">
        <f t="shared" si="2"/>
        <v>0</v>
      </c>
      <c r="N30" s="181"/>
      <c r="O30" s="181"/>
      <c r="P30" s="181"/>
      <c r="Q30" s="181"/>
      <c r="R30" s="83">
        <f t="shared" si="3"/>
        <v>0</v>
      </c>
      <c r="S30" s="80"/>
      <c r="T30" s="80"/>
      <c r="U30" s="80"/>
      <c r="V30" s="83">
        <f t="shared" si="4"/>
        <v>0</v>
      </c>
      <c r="W30" s="80"/>
      <c r="X30" s="80"/>
      <c r="Y30" s="80"/>
      <c r="Z30" s="83">
        <f t="shared" si="5"/>
        <v>0</v>
      </c>
      <c r="AA30" s="80"/>
      <c r="AB30" s="80"/>
      <c r="AC30" s="80"/>
      <c r="AD30" s="181"/>
      <c r="AE30" s="114">
        <f>'Раздел 2'!H30</f>
        <v>0</v>
      </c>
    </row>
    <row r="31" spans="6:31" x14ac:dyDescent="0.2">
      <c r="F31" s="96" t="s">
        <v>65</v>
      </c>
      <c r="G31" s="54" t="s">
        <v>74</v>
      </c>
      <c r="H31" s="83">
        <f t="shared" si="0"/>
        <v>0</v>
      </c>
      <c r="I31" s="83">
        <f t="shared" si="1"/>
        <v>0</v>
      </c>
      <c r="J31" s="81">
        <f>SUM(J32:J34)</f>
        <v>0</v>
      </c>
      <c r="K31" s="81">
        <f t="shared" ref="K31:AD31" si="8">SUM(K32:K34)</f>
        <v>0</v>
      </c>
      <c r="L31" s="81">
        <f t="shared" si="8"/>
        <v>0</v>
      </c>
      <c r="M31" s="81">
        <f t="shared" si="8"/>
        <v>0</v>
      </c>
      <c r="N31" s="81">
        <f t="shared" si="8"/>
        <v>0</v>
      </c>
      <c r="O31" s="81">
        <f t="shared" si="8"/>
        <v>0</v>
      </c>
      <c r="P31" s="81">
        <f t="shared" si="8"/>
        <v>0</v>
      </c>
      <c r="Q31" s="81">
        <f t="shared" si="8"/>
        <v>0</v>
      </c>
      <c r="R31" s="81">
        <f t="shared" si="8"/>
        <v>0</v>
      </c>
      <c r="S31" s="81">
        <f t="shared" si="8"/>
        <v>0</v>
      </c>
      <c r="T31" s="81">
        <f t="shared" si="8"/>
        <v>0</v>
      </c>
      <c r="U31" s="81">
        <f t="shared" si="8"/>
        <v>0</v>
      </c>
      <c r="V31" s="81">
        <f t="shared" si="8"/>
        <v>0</v>
      </c>
      <c r="W31" s="81">
        <f t="shared" si="8"/>
        <v>0</v>
      </c>
      <c r="X31" s="81">
        <f t="shared" si="8"/>
        <v>0</v>
      </c>
      <c r="Y31" s="81">
        <f t="shared" si="8"/>
        <v>0</v>
      </c>
      <c r="Z31" s="81">
        <f t="shared" si="8"/>
        <v>0</v>
      </c>
      <c r="AA31" s="81">
        <f t="shared" si="8"/>
        <v>0</v>
      </c>
      <c r="AB31" s="81">
        <f t="shared" si="8"/>
        <v>0</v>
      </c>
      <c r="AC31" s="81">
        <f t="shared" si="8"/>
        <v>0</v>
      </c>
      <c r="AD31" s="81">
        <f t="shared" si="8"/>
        <v>0</v>
      </c>
      <c r="AE31" s="114">
        <f>'Раздел 2'!H31</f>
        <v>0</v>
      </c>
    </row>
    <row r="32" spans="6:31" ht="25.5" x14ac:dyDescent="0.2">
      <c r="F32" s="97" t="s">
        <v>67</v>
      </c>
      <c r="G32" s="54" t="s">
        <v>76</v>
      </c>
      <c r="H32" s="83">
        <f t="shared" si="0"/>
        <v>0</v>
      </c>
      <c r="I32" s="83">
        <f t="shared" si="1"/>
        <v>0</v>
      </c>
      <c r="J32" s="181"/>
      <c r="K32" s="181"/>
      <c r="L32" s="181"/>
      <c r="M32" s="83">
        <f t="shared" si="2"/>
        <v>0</v>
      </c>
      <c r="N32" s="181"/>
      <c r="O32" s="181"/>
      <c r="P32" s="181"/>
      <c r="Q32" s="181"/>
      <c r="R32" s="83">
        <f t="shared" si="3"/>
        <v>0</v>
      </c>
      <c r="S32" s="80"/>
      <c r="T32" s="80"/>
      <c r="U32" s="80"/>
      <c r="V32" s="83">
        <f t="shared" si="4"/>
        <v>0</v>
      </c>
      <c r="W32" s="80"/>
      <c r="X32" s="80"/>
      <c r="Y32" s="80"/>
      <c r="Z32" s="83">
        <f t="shared" si="5"/>
        <v>0</v>
      </c>
      <c r="AA32" s="80"/>
      <c r="AB32" s="80"/>
      <c r="AC32" s="80"/>
      <c r="AD32" s="181"/>
      <c r="AE32" s="114">
        <f>'Раздел 2'!H32</f>
        <v>0</v>
      </c>
    </row>
    <row r="33" spans="6:31" x14ac:dyDescent="0.2">
      <c r="F33" s="97" t="s">
        <v>69</v>
      </c>
      <c r="G33" s="54" t="s">
        <v>78</v>
      </c>
      <c r="H33" s="83">
        <f t="shared" si="0"/>
        <v>0</v>
      </c>
      <c r="I33" s="83">
        <f t="shared" si="1"/>
        <v>0</v>
      </c>
      <c r="J33" s="181"/>
      <c r="K33" s="181"/>
      <c r="L33" s="181"/>
      <c r="M33" s="83">
        <f t="shared" si="2"/>
        <v>0</v>
      </c>
      <c r="N33" s="181"/>
      <c r="O33" s="181"/>
      <c r="P33" s="181"/>
      <c r="Q33" s="181"/>
      <c r="R33" s="83">
        <f t="shared" si="3"/>
        <v>0</v>
      </c>
      <c r="S33" s="80"/>
      <c r="T33" s="80"/>
      <c r="U33" s="80"/>
      <c r="V33" s="83">
        <f t="shared" si="4"/>
        <v>0</v>
      </c>
      <c r="W33" s="80"/>
      <c r="X33" s="80"/>
      <c r="Y33" s="80"/>
      <c r="Z33" s="83">
        <f t="shared" si="5"/>
        <v>0</v>
      </c>
      <c r="AA33" s="80"/>
      <c r="AB33" s="80"/>
      <c r="AC33" s="80"/>
      <c r="AD33" s="181"/>
      <c r="AE33" s="114">
        <f>'Раздел 2'!H33</f>
        <v>0</v>
      </c>
    </row>
    <row r="34" spans="6:31" x14ac:dyDescent="0.2">
      <c r="F34" s="97" t="s">
        <v>636</v>
      </c>
      <c r="G34" s="54" t="s">
        <v>80</v>
      </c>
      <c r="H34" s="83">
        <f t="shared" si="0"/>
        <v>0</v>
      </c>
      <c r="I34" s="83">
        <f t="shared" si="1"/>
        <v>0</v>
      </c>
      <c r="J34" s="181"/>
      <c r="K34" s="181"/>
      <c r="L34" s="181"/>
      <c r="M34" s="83">
        <f t="shared" si="2"/>
        <v>0</v>
      </c>
      <c r="N34" s="181"/>
      <c r="O34" s="181"/>
      <c r="P34" s="181"/>
      <c r="Q34" s="181"/>
      <c r="R34" s="83">
        <f t="shared" si="3"/>
        <v>0</v>
      </c>
      <c r="S34" s="80"/>
      <c r="T34" s="80"/>
      <c r="U34" s="80"/>
      <c r="V34" s="83">
        <f t="shared" si="4"/>
        <v>0</v>
      </c>
      <c r="W34" s="80"/>
      <c r="X34" s="80"/>
      <c r="Y34" s="80"/>
      <c r="Z34" s="83">
        <f t="shared" si="5"/>
        <v>0</v>
      </c>
      <c r="AA34" s="80"/>
      <c r="AB34" s="80"/>
      <c r="AC34" s="80"/>
      <c r="AD34" s="181"/>
      <c r="AE34" s="114">
        <f>'Раздел 2'!H34</f>
        <v>0</v>
      </c>
    </row>
    <row r="35" spans="6:31" x14ac:dyDescent="0.2">
      <c r="F35" s="96" t="s">
        <v>71</v>
      </c>
      <c r="G35" s="54" t="s">
        <v>82</v>
      </c>
      <c r="H35" s="83">
        <f t="shared" si="0"/>
        <v>0</v>
      </c>
      <c r="I35" s="83">
        <f t="shared" si="1"/>
        <v>0</v>
      </c>
      <c r="J35" s="181"/>
      <c r="K35" s="181"/>
      <c r="L35" s="181"/>
      <c r="M35" s="83">
        <f t="shared" si="2"/>
        <v>0</v>
      </c>
      <c r="N35" s="181"/>
      <c r="O35" s="181"/>
      <c r="P35" s="181"/>
      <c r="Q35" s="181"/>
      <c r="R35" s="83">
        <f t="shared" si="3"/>
        <v>0</v>
      </c>
      <c r="S35" s="80"/>
      <c r="T35" s="80"/>
      <c r="U35" s="80"/>
      <c r="V35" s="83">
        <f t="shared" si="4"/>
        <v>0</v>
      </c>
      <c r="W35" s="80"/>
      <c r="X35" s="80"/>
      <c r="Y35" s="80"/>
      <c r="Z35" s="83">
        <f t="shared" si="5"/>
        <v>0</v>
      </c>
      <c r="AA35" s="80"/>
      <c r="AB35" s="80"/>
      <c r="AC35" s="80"/>
      <c r="AD35" s="181"/>
      <c r="AE35" s="114">
        <f>'Раздел 2'!H35</f>
        <v>0</v>
      </c>
    </row>
    <row r="36" spans="6:31" x14ac:dyDescent="0.2">
      <c r="F36" s="96" t="s">
        <v>73</v>
      </c>
      <c r="G36" s="54" t="s">
        <v>84</v>
      </c>
      <c r="H36" s="83">
        <f t="shared" si="0"/>
        <v>0</v>
      </c>
      <c r="I36" s="83">
        <f t="shared" si="1"/>
        <v>0</v>
      </c>
      <c r="J36" s="181"/>
      <c r="K36" s="181"/>
      <c r="L36" s="181"/>
      <c r="M36" s="83">
        <f t="shared" si="2"/>
        <v>0</v>
      </c>
      <c r="N36" s="181"/>
      <c r="O36" s="181"/>
      <c r="P36" s="181"/>
      <c r="Q36" s="181"/>
      <c r="R36" s="83">
        <f t="shared" si="3"/>
        <v>0</v>
      </c>
      <c r="S36" s="80"/>
      <c r="T36" s="80"/>
      <c r="U36" s="80"/>
      <c r="V36" s="83">
        <f t="shared" si="4"/>
        <v>0</v>
      </c>
      <c r="W36" s="80"/>
      <c r="X36" s="80"/>
      <c r="Y36" s="80"/>
      <c r="Z36" s="83">
        <f t="shared" si="5"/>
        <v>0</v>
      </c>
      <c r="AA36" s="80"/>
      <c r="AB36" s="80"/>
      <c r="AC36" s="80"/>
      <c r="AD36" s="181"/>
      <c r="AE36" s="114">
        <f>'Раздел 2'!H36</f>
        <v>0</v>
      </c>
    </row>
    <row r="37" spans="6:31" x14ac:dyDescent="0.2">
      <c r="F37" s="96" t="s">
        <v>75</v>
      </c>
      <c r="G37" s="54" t="s">
        <v>86</v>
      </c>
      <c r="H37" s="83">
        <f t="shared" si="0"/>
        <v>0</v>
      </c>
      <c r="I37" s="83">
        <f t="shared" si="1"/>
        <v>0</v>
      </c>
      <c r="J37" s="54"/>
      <c r="K37" s="54"/>
      <c r="L37" s="54"/>
      <c r="M37" s="83">
        <f t="shared" si="2"/>
        <v>0</v>
      </c>
      <c r="N37" s="54"/>
      <c r="O37" s="54"/>
      <c r="P37" s="54"/>
      <c r="Q37" s="54"/>
      <c r="R37" s="83">
        <f t="shared" si="3"/>
        <v>0</v>
      </c>
      <c r="S37" s="87"/>
      <c r="T37" s="87"/>
      <c r="U37" s="87"/>
      <c r="V37" s="83">
        <f t="shared" si="4"/>
        <v>0</v>
      </c>
      <c r="W37" s="87"/>
      <c r="X37" s="87"/>
      <c r="Y37" s="87"/>
      <c r="Z37" s="83">
        <f t="shared" si="5"/>
        <v>0</v>
      </c>
      <c r="AA37" s="87"/>
      <c r="AB37" s="87"/>
      <c r="AC37" s="87"/>
      <c r="AD37" s="54"/>
      <c r="AE37" s="114">
        <f>'Раздел 2'!H37</f>
        <v>0</v>
      </c>
    </row>
    <row r="38" spans="6:31" x14ac:dyDescent="0.2">
      <c r="F38" s="96" t="s">
        <v>77</v>
      </c>
      <c r="G38" s="54" t="s">
        <v>88</v>
      </c>
      <c r="H38" s="83">
        <f t="shared" si="0"/>
        <v>0</v>
      </c>
      <c r="I38" s="83">
        <f t="shared" si="1"/>
        <v>0</v>
      </c>
      <c r="J38" s="54"/>
      <c r="K38" s="54"/>
      <c r="L38" s="54"/>
      <c r="M38" s="83">
        <f t="shared" si="2"/>
        <v>0</v>
      </c>
      <c r="N38" s="54"/>
      <c r="O38" s="54"/>
      <c r="P38" s="54"/>
      <c r="Q38" s="54"/>
      <c r="R38" s="83">
        <f t="shared" si="3"/>
        <v>0</v>
      </c>
      <c r="S38" s="87"/>
      <c r="T38" s="87"/>
      <c r="U38" s="87"/>
      <c r="V38" s="83">
        <f t="shared" si="4"/>
        <v>0</v>
      </c>
      <c r="W38" s="87"/>
      <c r="X38" s="87"/>
      <c r="Y38" s="87"/>
      <c r="Z38" s="83">
        <f t="shared" si="5"/>
        <v>0</v>
      </c>
      <c r="AA38" s="87"/>
      <c r="AB38" s="87"/>
      <c r="AC38" s="87"/>
      <c r="AD38" s="54"/>
      <c r="AE38" s="114">
        <f>'Раздел 2'!H38</f>
        <v>0</v>
      </c>
    </row>
    <row r="39" spans="6:31" x14ac:dyDescent="0.2">
      <c r="F39" s="96" t="s">
        <v>79</v>
      </c>
      <c r="G39" s="54" t="s">
        <v>90</v>
      </c>
      <c r="H39" s="83">
        <f t="shared" si="0"/>
        <v>0</v>
      </c>
      <c r="I39" s="83">
        <f t="shared" si="1"/>
        <v>0</v>
      </c>
      <c r="J39" s="181"/>
      <c r="K39" s="181"/>
      <c r="L39" s="181"/>
      <c r="M39" s="83">
        <f t="shared" si="2"/>
        <v>0</v>
      </c>
      <c r="N39" s="181"/>
      <c r="O39" s="181"/>
      <c r="P39" s="181"/>
      <c r="Q39" s="181"/>
      <c r="R39" s="83">
        <f t="shared" si="3"/>
        <v>0</v>
      </c>
      <c r="S39" s="80"/>
      <c r="T39" s="80"/>
      <c r="U39" s="80"/>
      <c r="V39" s="83">
        <f t="shared" si="4"/>
        <v>0</v>
      </c>
      <c r="W39" s="80"/>
      <c r="X39" s="80"/>
      <c r="Y39" s="80"/>
      <c r="Z39" s="83">
        <f t="shared" si="5"/>
        <v>0</v>
      </c>
      <c r="AA39" s="80"/>
      <c r="AB39" s="80"/>
      <c r="AC39" s="80"/>
      <c r="AD39" s="181"/>
      <c r="AE39" s="114">
        <f>'Раздел 2'!H39</f>
        <v>0</v>
      </c>
    </row>
    <row r="40" spans="6:31" x14ac:dyDescent="0.2">
      <c r="F40" s="96" t="s">
        <v>593</v>
      </c>
      <c r="G40" s="54" t="s">
        <v>92</v>
      </c>
      <c r="H40" s="83">
        <f t="shared" si="0"/>
        <v>0</v>
      </c>
      <c r="I40" s="83">
        <f t="shared" si="1"/>
        <v>0</v>
      </c>
      <c r="J40" s="181"/>
      <c r="K40" s="181"/>
      <c r="L40" s="181"/>
      <c r="M40" s="83">
        <f t="shared" si="2"/>
        <v>0</v>
      </c>
      <c r="N40" s="181"/>
      <c r="O40" s="181"/>
      <c r="P40" s="181"/>
      <c r="Q40" s="181"/>
      <c r="R40" s="83">
        <f t="shared" si="3"/>
        <v>0</v>
      </c>
      <c r="S40" s="80"/>
      <c r="T40" s="80"/>
      <c r="U40" s="80"/>
      <c r="V40" s="83">
        <f t="shared" si="4"/>
        <v>0</v>
      </c>
      <c r="W40" s="80"/>
      <c r="X40" s="80"/>
      <c r="Y40" s="80"/>
      <c r="Z40" s="83">
        <f t="shared" si="5"/>
        <v>0</v>
      </c>
      <c r="AA40" s="80"/>
      <c r="AB40" s="80"/>
      <c r="AC40" s="80"/>
      <c r="AD40" s="181"/>
      <c r="AE40" s="114">
        <f>'Раздел 2'!H40</f>
        <v>0</v>
      </c>
    </row>
    <row r="41" spans="6:31" x14ac:dyDescent="0.2">
      <c r="F41" s="96" t="s">
        <v>81</v>
      </c>
      <c r="G41" s="54" t="s">
        <v>93</v>
      </c>
      <c r="H41" s="83">
        <f t="shared" si="0"/>
        <v>0</v>
      </c>
      <c r="I41" s="83">
        <f t="shared" si="1"/>
        <v>0</v>
      </c>
      <c r="J41" s="81">
        <f>SUM(J42:J45)</f>
        <v>0</v>
      </c>
      <c r="K41" s="81">
        <f t="shared" ref="K41:AD41" si="9">SUM(K42:K45)</f>
        <v>0</v>
      </c>
      <c r="L41" s="81">
        <f t="shared" si="9"/>
        <v>0</v>
      </c>
      <c r="M41" s="81">
        <f t="shared" si="9"/>
        <v>0</v>
      </c>
      <c r="N41" s="81">
        <f t="shared" si="9"/>
        <v>0</v>
      </c>
      <c r="O41" s="81">
        <f t="shared" si="9"/>
        <v>0</v>
      </c>
      <c r="P41" s="81">
        <f t="shared" si="9"/>
        <v>0</v>
      </c>
      <c r="Q41" s="81">
        <f t="shared" si="9"/>
        <v>0</v>
      </c>
      <c r="R41" s="81">
        <f t="shared" si="9"/>
        <v>0</v>
      </c>
      <c r="S41" s="81">
        <f t="shared" si="9"/>
        <v>0</v>
      </c>
      <c r="T41" s="81">
        <f t="shared" si="9"/>
        <v>0</v>
      </c>
      <c r="U41" s="81">
        <f t="shared" si="9"/>
        <v>0</v>
      </c>
      <c r="V41" s="81">
        <f t="shared" si="9"/>
        <v>0</v>
      </c>
      <c r="W41" s="81">
        <f t="shared" si="9"/>
        <v>0</v>
      </c>
      <c r="X41" s="81">
        <f t="shared" si="9"/>
        <v>0</v>
      </c>
      <c r="Y41" s="81">
        <f t="shared" si="9"/>
        <v>0</v>
      </c>
      <c r="Z41" s="81">
        <f t="shared" si="9"/>
        <v>0</v>
      </c>
      <c r="AA41" s="81">
        <f t="shared" si="9"/>
        <v>0</v>
      </c>
      <c r="AB41" s="81">
        <f t="shared" si="9"/>
        <v>0</v>
      </c>
      <c r="AC41" s="81">
        <f t="shared" si="9"/>
        <v>0</v>
      </c>
      <c r="AD41" s="81">
        <f t="shared" si="9"/>
        <v>0</v>
      </c>
      <c r="AE41" s="114">
        <f>'Раздел 2'!H41</f>
        <v>0</v>
      </c>
    </row>
    <row r="42" spans="6:31" ht="25.5" x14ac:dyDescent="0.2">
      <c r="F42" s="97" t="s">
        <v>83</v>
      </c>
      <c r="G42" s="54" t="s">
        <v>95</v>
      </c>
      <c r="H42" s="83">
        <f t="shared" si="0"/>
        <v>0</v>
      </c>
      <c r="I42" s="83">
        <f t="shared" si="1"/>
        <v>0</v>
      </c>
      <c r="J42" s="181"/>
      <c r="K42" s="181"/>
      <c r="L42" s="181"/>
      <c r="M42" s="83">
        <f t="shared" si="2"/>
        <v>0</v>
      </c>
      <c r="N42" s="181"/>
      <c r="O42" s="181"/>
      <c r="P42" s="181"/>
      <c r="Q42" s="181"/>
      <c r="R42" s="83">
        <f t="shared" si="3"/>
        <v>0</v>
      </c>
      <c r="S42" s="80"/>
      <c r="T42" s="80"/>
      <c r="U42" s="80"/>
      <c r="V42" s="83">
        <f t="shared" si="4"/>
        <v>0</v>
      </c>
      <c r="W42" s="80"/>
      <c r="X42" s="80"/>
      <c r="Y42" s="80"/>
      <c r="Z42" s="83">
        <f t="shared" si="5"/>
        <v>0</v>
      </c>
      <c r="AA42" s="80"/>
      <c r="AB42" s="80"/>
      <c r="AC42" s="80"/>
      <c r="AD42" s="181"/>
      <c r="AE42" s="114">
        <f>'Раздел 2'!H42</f>
        <v>0</v>
      </c>
    </row>
    <row r="43" spans="6:31" x14ac:dyDescent="0.2">
      <c r="F43" s="97" t="s">
        <v>85</v>
      </c>
      <c r="G43" s="54" t="s">
        <v>96</v>
      </c>
      <c r="H43" s="83">
        <f t="shared" si="0"/>
        <v>0</v>
      </c>
      <c r="I43" s="83">
        <f t="shared" si="1"/>
        <v>0</v>
      </c>
      <c r="J43" s="181"/>
      <c r="K43" s="181"/>
      <c r="L43" s="181"/>
      <c r="M43" s="83">
        <f t="shared" si="2"/>
        <v>0</v>
      </c>
      <c r="N43" s="181"/>
      <c r="O43" s="181"/>
      <c r="P43" s="181"/>
      <c r="Q43" s="181"/>
      <c r="R43" s="83">
        <f t="shared" si="3"/>
        <v>0</v>
      </c>
      <c r="S43" s="80"/>
      <c r="T43" s="80"/>
      <c r="U43" s="80"/>
      <c r="V43" s="83">
        <f t="shared" si="4"/>
        <v>0</v>
      </c>
      <c r="W43" s="80"/>
      <c r="X43" s="80"/>
      <c r="Y43" s="80"/>
      <c r="Z43" s="83">
        <f t="shared" si="5"/>
        <v>0</v>
      </c>
      <c r="AA43" s="80"/>
      <c r="AB43" s="80"/>
      <c r="AC43" s="80"/>
      <c r="AD43" s="181"/>
      <c r="AE43" s="114">
        <f>'Раздел 2'!H43</f>
        <v>0</v>
      </c>
    </row>
    <row r="44" spans="6:31" x14ac:dyDescent="0.2">
      <c r="F44" s="97" t="s">
        <v>87</v>
      </c>
      <c r="G44" s="54" t="s">
        <v>98</v>
      </c>
      <c r="H44" s="83">
        <f t="shared" si="0"/>
        <v>0</v>
      </c>
      <c r="I44" s="83">
        <f t="shared" si="1"/>
        <v>0</v>
      </c>
      <c r="J44" s="181"/>
      <c r="K44" s="181"/>
      <c r="L44" s="181"/>
      <c r="M44" s="83">
        <f t="shared" si="2"/>
        <v>0</v>
      </c>
      <c r="N44" s="181"/>
      <c r="O44" s="181"/>
      <c r="P44" s="181"/>
      <c r="Q44" s="181"/>
      <c r="R44" s="83">
        <f t="shared" si="3"/>
        <v>0</v>
      </c>
      <c r="S44" s="80"/>
      <c r="T44" s="80"/>
      <c r="U44" s="80"/>
      <c r="V44" s="83">
        <f t="shared" si="4"/>
        <v>0</v>
      </c>
      <c r="W44" s="80"/>
      <c r="X44" s="80"/>
      <c r="Y44" s="80"/>
      <c r="Z44" s="83">
        <f t="shared" si="5"/>
        <v>0</v>
      </c>
      <c r="AA44" s="80"/>
      <c r="AB44" s="80"/>
      <c r="AC44" s="80"/>
      <c r="AD44" s="181"/>
      <c r="AE44" s="114">
        <f>'Раздел 2'!H44</f>
        <v>0</v>
      </c>
    </row>
    <row r="45" spans="6:31" x14ac:dyDescent="0.2">
      <c r="F45" s="97" t="s">
        <v>89</v>
      </c>
      <c r="G45" s="54" t="s">
        <v>100</v>
      </c>
      <c r="H45" s="83">
        <f t="shared" si="0"/>
        <v>0</v>
      </c>
      <c r="I45" s="83">
        <f t="shared" si="1"/>
        <v>0</v>
      </c>
      <c r="J45" s="181"/>
      <c r="K45" s="181"/>
      <c r="L45" s="181"/>
      <c r="M45" s="83">
        <f t="shared" si="2"/>
        <v>0</v>
      </c>
      <c r="N45" s="181"/>
      <c r="O45" s="181"/>
      <c r="P45" s="181"/>
      <c r="Q45" s="181"/>
      <c r="R45" s="83">
        <f t="shared" si="3"/>
        <v>0</v>
      </c>
      <c r="S45" s="80"/>
      <c r="T45" s="80"/>
      <c r="U45" s="80"/>
      <c r="V45" s="83">
        <f t="shared" si="4"/>
        <v>0</v>
      </c>
      <c r="W45" s="80"/>
      <c r="X45" s="80"/>
      <c r="Y45" s="80"/>
      <c r="Z45" s="83">
        <f t="shared" si="5"/>
        <v>0</v>
      </c>
      <c r="AA45" s="80"/>
      <c r="AB45" s="80"/>
      <c r="AC45" s="80"/>
      <c r="AD45" s="181"/>
      <c r="AE45" s="114">
        <f>'Раздел 2'!H45</f>
        <v>0</v>
      </c>
    </row>
    <row r="46" spans="6:31" x14ac:dyDescent="0.2">
      <c r="F46" s="96" t="s">
        <v>91</v>
      </c>
      <c r="G46" s="54" t="s">
        <v>102</v>
      </c>
      <c r="H46" s="83">
        <f t="shared" si="0"/>
        <v>0</v>
      </c>
      <c r="I46" s="83">
        <f t="shared" si="1"/>
        <v>0</v>
      </c>
      <c r="J46" s="181"/>
      <c r="K46" s="181"/>
      <c r="L46" s="181"/>
      <c r="M46" s="83">
        <f t="shared" si="2"/>
        <v>0</v>
      </c>
      <c r="N46" s="181"/>
      <c r="O46" s="181"/>
      <c r="P46" s="181"/>
      <c r="Q46" s="181"/>
      <c r="R46" s="83">
        <f t="shared" si="3"/>
        <v>0</v>
      </c>
      <c r="S46" s="80"/>
      <c r="T46" s="80"/>
      <c r="U46" s="80"/>
      <c r="V46" s="83">
        <f t="shared" si="4"/>
        <v>0</v>
      </c>
      <c r="W46" s="80"/>
      <c r="X46" s="80"/>
      <c r="Y46" s="80"/>
      <c r="Z46" s="83">
        <f t="shared" si="5"/>
        <v>0</v>
      </c>
      <c r="AA46" s="80"/>
      <c r="AB46" s="80"/>
      <c r="AC46" s="80"/>
      <c r="AD46" s="181"/>
      <c r="AE46" s="114">
        <f>'Раздел 2'!H46</f>
        <v>0</v>
      </c>
    </row>
    <row r="47" spans="6:31" x14ac:dyDescent="0.2">
      <c r="F47" s="96" t="s">
        <v>637</v>
      </c>
      <c r="G47" s="54" t="s">
        <v>104</v>
      </c>
      <c r="H47" s="83">
        <f t="shared" si="0"/>
        <v>0</v>
      </c>
      <c r="I47" s="83">
        <f t="shared" si="1"/>
        <v>0</v>
      </c>
      <c r="J47" s="81">
        <f>SUM(J48:J49)</f>
        <v>0</v>
      </c>
      <c r="K47" s="81">
        <f t="shared" ref="K47:AD47" si="10">SUM(K48:K49)</f>
        <v>0</v>
      </c>
      <c r="L47" s="81">
        <f t="shared" si="10"/>
        <v>0</v>
      </c>
      <c r="M47" s="81">
        <f t="shared" si="10"/>
        <v>0</v>
      </c>
      <c r="N47" s="81">
        <f t="shared" si="10"/>
        <v>0</v>
      </c>
      <c r="O47" s="81">
        <f t="shared" si="10"/>
        <v>0</v>
      </c>
      <c r="P47" s="81">
        <f t="shared" si="10"/>
        <v>0</v>
      </c>
      <c r="Q47" s="81">
        <f t="shared" si="10"/>
        <v>0</v>
      </c>
      <c r="R47" s="81">
        <f t="shared" si="10"/>
        <v>0</v>
      </c>
      <c r="S47" s="81">
        <f t="shared" si="10"/>
        <v>0</v>
      </c>
      <c r="T47" s="81">
        <f t="shared" si="10"/>
        <v>0</v>
      </c>
      <c r="U47" s="81">
        <f t="shared" si="10"/>
        <v>0</v>
      </c>
      <c r="V47" s="81">
        <f t="shared" si="10"/>
        <v>0</v>
      </c>
      <c r="W47" s="81">
        <f t="shared" si="10"/>
        <v>0</v>
      </c>
      <c r="X47" s="81">
        <f t="shared" si="10"/>
        <v>0</v>
      </c>
      <c r="Y47" s="81">
        <f t="shared" si="10"/>
        <v>0</v>
      </c>
      <c r="Z47" s="81">
        <f t="shared" si="10"/>
        <v>0</v>
      </c>
      <c r="AA47" s="81">
        <f t="shared" si="10"/>
        <v>0</v>
      </c>
      <c r="AB47" s="81">
        <f t="shared" si="10"/>
        <v>0</v>
      </c>
      <c r="AC47" s="81">
        <f t="shared" si="10"/>
        <v>0</v>
      </c>
      <c r="AD47" s="81">
        <f t="shared" si="10"/>
        <v>0</v>
      </c>
      <c r="AE47" s="114">
        <f>'Раздел 2'!H47</f>
        <v>0</v>
      </c>
    </row>
    <row r="48" spans="6:31" ht="25.5" x14ac:dyDescent="0.2">
      <c r="F48" s="97" t="s">
        <v>97</v>
      </c>
      <c r="G48" s="54" t="s">
        <v>106</v>
      </c>
      <c r="H48" s="83">
        <f t="shared" si="0"/>
        <v>0</v>
      </c>
      <c r="I48" s="83">
        <f t="shared" si="1"/>
        <v>0</v>
      </c>
      <c r="J48" s="181"/>
      <c r="K48" s="181"/>
      <c r="L48" s="181"/>
      <c r="M48" s="83">
        <f t="shared" si="2"/>
        <v>0</v>
      </c>
      <c r="N48" s="181"/>
      <c r="O48" s="181"/>
      <c r="P48" s="181"/>
      <c r="Q48" s="181"/>
      <c r="R48" s="83">
        <f t="shared" si="3"/>
        <v>0</v>
      </c>
      <c r="S48" s="80"/>
      <c r="T48" s="80"/>
      <c r="U48" s="80"/>
      <c r="V48" s="83">
        <f t="shared" si="4"/>
        <v>0</v>
      </c>
      <c r="W48" s="80"/>
      <c r="X48" s="80"/>
      <c r="Y48" s="80"/>
      <c r="Z48" s="83">
        <f t="shared" si="5"/>
        <v>0</v>
      </c>
      <c r="AA48" s="80"/>
      <c r="AB48" s="80"/>
      <c r="AC48" s="80"/>
      <c r="AD48" s="181"/>
      <c r="AE48" s="114">
        <f>'Раздел 2'!H48</f>
        <v>0</v>
      </c>
    </row>
    <row r="49" spans="6:31" x14ac:dyDescent="0.2">
      <c r="F49" s="97" t="s">
        <v>99</v>
      </c>
      <c r="G49" s="54" t="s">
        <v>108</v>
      </c>
      <c r="H49" s="83">
        <f t="shared" si="0"/>
        <v>0</v>
      </c>
      <c r="I49" s="83">
        <f t="shared" si="1"/>
        <v>0</v>
      </c>
      <c r="J49" s="181"/>
      <c r="K49" s="181"/>
      <c r="L49" s="181"/>
      <c r="M49" s="83">
        <f t="shared" si="2"/>
        <v>0</v>
      </c>
      <c r="N49" s="181"/>
      <c r="O49" s="181"/>
      <c r="P49" s="181"/>
      <c r="Q49" s="181"/>
      <c r="R49" s="83">
        <f t="shared" si="3"/>
        <v>0</v>
      </c>
      <c r="S49" s="80"/>
      <c r="T49" s="80"/>
      <c r="U49" s="80"/>
      <c r="V49" s="83">
        <f t="shared" si="4"/>
        <v>0</v>
      </c>
      <c r="W49" s="80"/>
      <c r="X49" s="80"/>
      <c r="Y49" s="80"/>
      <c r="Z49" s="83">
        <f t="shared" si="5"/>
        <v>0</v>
      </c>
      <c r="AA49" s="80"/>
      <c r="AB49" s="80"/>
      <c r="AC49" s="80"/>
      <c r="AD49" s="181"/>
      <c r="AE49" s="114">
        <f>'Раздел 2'!H49</f>
        <v>0</v>
      </c>
    </row>
    <row r="50" spans="6:31" x14ac:dyDescent="0.2">
      <c r="F50" s="96" t="s">
        <v>101</v>
      </c>
      <c r="G50" s="54" t="s">
        <v>110</v>
      </c>
      <c r="H50" s="83">
        <f t="shared" si="0"/>
        <v>0</v>
      </c>
      <c r="I50" s="83">
        <f t="shared" si="1"/>
        <v>0</v>
      </c>
      <c r="J50" s="181"/>
      <c r="K50" s="181"/>
      <c r="L50" s="181"/>
      <c r="M50" s="83">
        <f t="shared" si="2"/>
        <v>0</v>
      </c>
      <c r="N50" s="181"/>
      <c r="O50" s="181"/>
      <c r="P50" s="181"/>
      <c r="Q50" s="181"/>
      <c r="R50" s="83">
        <f t="shared" si="3"/>
        <v>0</v>
      </c>
      <c r="S50" s="80"/>
      <c r="T50" s="80"/>
      <c r="U50" s="80"/>
      <c r="V50" s="83">
        <f t="shared" si="4"/>
        <v>0</v>
      </c>
      <c r="W50" s="80"/>
      <c r="X50" s="80"/>
      <c r="Y50" s="80"/>
      <c r="Z50" s="83">
        <f t="shared" si="5"/>
        <v>0</v>
      </c>
      <c r="AA50" s="80"/>
      <c r="AB50" s="80"/>
      <c r="AC50" s="80"/>
      <c r="AD50" s="181"/>
      <c r="AE50" s="114">
        <f>'Раздел 2'!H50</f>
        <v>0</v>
      </c>
    </row>
    <row r="51" spans="6:31" x14ac:dyDescent="0.2">
      <c r="F51" s="96" t="s">
        <v>653</v>
      </c>
      <c r="G51" s="54" t="s">
        <v>112</v>
      </c>
      <c r="H51" s="83">
        <f t="shared" si="0"/>
        <v>0</v>
      </c>
      <c r="I51" s="83">
        <f t="shared" si="1"/>
        <v>0</v>
      </c>
      <c r="J51" s="181"/>
      <c r="K51" s="181"/>
      <c r="L51" s="181"/>
      <c r="M51" s="83">
        <f t="shared" si="2"/>
        <v>0</v>
      </c>
      <c r="N51" s="181"/>
      <c r="O51" s="181"/>
      <c r="P51" s="181"/>
      <c r="Q51" s="181"/>
      <c r="R51" s="83">
        <f t="shared" si="3"/>
        <v>0</v>
      </c>
      <c r="S51" s="80"/>
      <c r="T51" s="80"/>
      <c r="U51" s="80"/>
      <c r="V51" s="83">
        <f t="shared" si="4"/>
        <v>0</v>
      </c>
      <c r="W51" s="80"/>
      <c r="X51" s="80"/>
      <c r="Y51" s="80"/>
      <c r="Z51" s="83">
        <f t="shared" si="5"/>
        <v>0</v>
      </c>
      <c r="AA51" s="80"/>
      <c r="AB51" s="80"/>
      <c r="AC51" s="80"/>
      <c r="AD51" s="181"/>
      <c r="AE51" s="114">
        <f>'Раздел 2'!H51</f>
        <v>0</v>
      </c>
    </row>
    <row r="52" spans="6:31" x14ac:dyDescent="0.2">
      <c r="F52" s="96" t="s">
        <v>94</v>
      </c>
      <c r="G52" s="54" t="s">
        <v>114</v>
      </c>
      <c r="H52" s="83">
        <f t="shared" si="0"/>
        <v>0</v>
      </c>
      <c r="I52" s="83">
        <f t="shared" si="1"/>
        <v>0</v>
      </c>
      <c r="J52" s="181"/>
      <c r="K52" s="181"/>
      <c r="L52" s="181"/>
      <c r="M52" s="83">
        <f t="shared" si="2"/>
        <v>0</v>
      </c>
      <c r="N52" s="181"/>
      <c r="O52" s="181"/>
      <c r="P52" s="181"/>
      <c r="Q52" s="181"/>
      <c r="R52" s="83">
        <f t="shared" si="3"/>
        <v>0</v>
      </c>
      <c r="S52" s="80"/>
      <c r="T52" s="80"/>
      <c r="U52" s="80"/>
      <c r="V52" s="83">
        <f t="shared" si="4"/>
        <v>0</v>
      </c>
      <c r="W52" s="80"/>
      <c r="X52" s="80"/>
      <c r="Y52" s="80"/>
      <c r="Z52" s="83">
        <f t="shared" si="5"/>
        <v>0</v>
      </c>
      <c r="AA52" s="80"/>
      <c r="AB52" s="80"/>
      <c r="AC52" s="80"/>
      <c r="AD52" s="181"/>
      <c r="AE52" s="114">
        <f>'Раздел 2'!H52</f>
        <v>0</v>
      </c>
    </row>
    <row r="53" spans="6:31" x14ac:dyDescent="0.2">
      <c r="F53" s="96" t="s">
        <v>103</v>
      </c>
      <c r="G53" s="54" t="s">
        <v>116</v>
      </c>
      <c r="H53" s="83">
        <f t="shared" si="0"/>
        <v>0</v>
      </c>
      <c r="I53" s="83">
        <f t="shared" si="1"/>
        <v>0</v>
      </c>
      <c r="J53" s="181"/>
      <c r="K53" s="181"/>
      <c r="L53" s="181"/>
      <c r="M53" s="83">
        <f t="shared" si="2"/>
        <v>0</v>
      </c>
      <c r="N53" s="181"/>
      <c r="O53" s="181"/>
      <c r="P53" s="181"/>
      <c r="Q53" s="181"/>
      <c r="R53" s="83">
        <f t="shared" si="3"/>
        <v>0</v>
      </c>
      <c r="S53" s="80"/>
      <c r="T53" s="80"/>
      <c r="U53" s="80"/>
      <c r="V53" s="83">
        <f t="shared" si="4"/>
        <v>0</v>
      </c>
      <c r="W53" s="80"/>
      <c r="X53" s="80"/>
      <c r="Y53" s="80"/>
      <c r="Z53" s="83">
        <f t="shared" si="5"/>
        <v>0</v>
      </c>
      <c r="AA53" s="80"/>
      <c r="AB53" s="80"/>
      <c r="AC53" s="80"/>
      <c r="AD53" s="181"/>
      <c r="AE53" s="114">
        <f>'Раздел 2'!H53</f>
        <v>0</v>
      </c>
    </row>
    <row r="54" spans="6:31" x14ac:dyDescent="0.2">
      <c r="F54" s="96" t="s">
        <v>105</v>
      </c>
      <c r="G54" s="54" t="s">
        <v>118</v>
      </c>
      <c r="H54" s="83">
        <f t="shared" si="0"/>
        <v>0</v>
      </c>
      <c r="I54" s="83">
        <f t="shared" si="1"/>
        <v>0</v>
      </c>
      <c r="J54" s="181"/>
      <c r="K54" s="181"/>
      <c r="L54" s="181"/>
      <c r="M54" s="83">
        <f t="shared" si="2"/>
        <v>0</v>
      </c>
      <c r="N54" s="181"/>
      <c r="O54" s="181"/>
      <c r="P54" s="181"/>
      <c r="Q54" s="181"/>
      <c r="R54" s="83">
        <f t="shared" si="3"/>
        <v>0</v>
      </c>
      <c r="S54" s="80"/>
      <c r="T54" s="80"/>
      <c r="U54" s="80"/>
      <c r="V54" s="83">
        <f t="shared" si="4"/>
        <v>0</v>
      </c>
      <c r="W54" s="80"/>
      <c r="X54" s="80"/>
      <c r="Y54" s="80"/>
      <c r="Z54" s="83">
        <f t="shared" si="5"/>
        <v>0</v>
      </c>
      <c r="AA54" s="80"/>
      <c r="AB54" s="80"/>
      <c r="AC54" s="80"/>
      <c r="AD54" s="181"/>
      <c r="AE54" s="114">
        <f>'Раздел 2'!H54</f>
        <v>0</v>
      </c>
    </row>
    <row r="55" spans="6:31" x14ac:dyDescent="0.2">
      <c r="F55" s="96" t="s">
        <v>107</v>
      </c>
      <c r="G55" s="54" t="s">
        <v>120</v>
      </c>
      <c r="H55" s="83">
        <f t="shared" si="0"/>
        <v>0</v>
      </c>
      <c r="I55" s="83">
        <f t="shared" si="1"/>
        <v>0</v>
      </c>
      <c r="J55" s="181"/>
      <c r="K55" s="181"/>
      <c r="L55" s="181"/>
      <c r="M55" s="83">
        <f t="shared" si="2"/>
        <v>0</v>
      </c>
      <c r="N55" s="181"/>
      <c r="O55" s="181"/>
      <c r="P55" s="181"/>
      <c r="Q55" s="181"/>
      <c r="R55" s="83">
        <f t="shared" si="3"/>
        <v>0</v>
      </c>
      <c r="S55" s="80"/>
      <c r="T55" s="80"/>
      <c r="U55" s="80"/>
      <c r="V55" s="83">
        <f t="shared" si="4"/>
        <v>0</v>
      </c>
      <c r="W55" s="80"/>
      <c r="X55" s="80"/>
      <c r="Y55" s="80"/>
      <c r="Z55" s="83">
        <f t="shared" si="5"/>
        <v>0</v>
      </c>
      <c r="AA55" s="80"/>
      <c r="AB55" s="80"/>
      <c r="AC55" s="80"/>
      <c r="AD55" s="181"/>
      <c r="AE55" s="114">
        <f>'Раздел 2'!H55</f>
        <v>0</v>
      </c>
    </row>
    <row r="56" spans="6:31" x14ac:dyDescent="0.2">
      <c r="F56" s="96" t="s">
        <v>615</v>
      </c>
      <c r="G56" s="54" t="s">
        <v>122</v>
      </c>
      <c r="H56" s="83">
        <f t="shared" si="0"/>
        <v>0</v>
      </c>
      <c r="I56" s="83">
        <f t="shared" si="1"/>
        <v>0</v>
      </c>
      <c r="J56" s="54"/>
      <c r="K56" s="54"/>
      <c r="L56" s="54"/>
      <c r="M56" s="83">
        <f t="shared" si="2"/>
        <v>0</v>
      </c>
      <c r="N56" s="54"/>
      <c r="O56" s="54"/>
      <c r="P56" s="54"/>
      <c r="Q56" s="54"/>
      <c r="R56" s="83">
        <f t="shared" si="3"/>
        <v>0</v>
      </c>
      <c r="S56" s="87"/>
      <c r="T56" s="87"/>
      <c r="U56" s="87"/>
      <c r="V56" s="83">
        <f t="shared" si="4"/>
        <v>0</v>
      </c>
      <c r="W56" s="87"/>
      <c r="X56" s="87"/>
      <c r="Y56" s="87"/>
      <c r="Z56" s="83">
        <f t="shared" si="5"/>
        <v>0</v>
      </c>
      <c r="AA56" s="87"/>
      <c r="AB56" s="87"/>
      <c r="AC56" s="87"/>
      <c r="AD56" s="54"/>
      <c r="AE56" s="114">
        <f>'Раздел 2'!H56</f>
        <v>0</v>
      </c>
    </row>
    <row r="57" spans="6:31" x14ac:dyDescent="0.2">
      <c r="F57" s="96" t="s">
        <v>109</v>
      </c>
      <c r="G57" s="54" t="s">
        <v>124</v>
      </c>
      <c r="H57" s="83">
        <f t="shared" si="0"/>
        <v>0</v>
      </c>
      <c r="I57" s="83">
        <f t="shared" si="1"/>
        <v>0</v>
      </c>
      <c r="J57" s="181"/>
      <c r="K57" s="181"/>
      <c r="L57" s="181"/>
      <c r="M57" s="83">
        <f t="shared" si="2"/>
        <v>0</v>
      </c>
      <c r="N57" s="181"/>
      <c r="O57" s="181"/>
      <c r="P57" s="181"/>
      <c r="Q57" s="181"/>
      <c r="R57" s="83">
        <f t="shared" si="3"/>
        <v>0</v>
      </c>
      <c r="S57" s="80"/>
      <c r="T57" s="80"/>
      <c r="U57" s="80"/>
      <c r="V57" s="83">
        <f t="shared" si="4"/>
        <v>0</v>
      </c>
      <c r="W57" s="80"/>
      <c r="X57" s="80"/>
      <c r="Y57" s="80"/>
      <c r="Z57" s="83">
        <f t="shared" si="5"/>
        <v>0</v>
      </c>
      <c r="AA57" s="80"/>
      <c r="AB57" s="80"/>
      <c r="AC57" s="80"/>
      <c r="AD57" s="181"/>
      <c r="AE57" s="114">
        <f>'Раздел 2'!H57</f>
        <v>0</v>
      </c>
    </row>
    <row r="58" spans="6:31" x14ac:dyDescent="0.2">
      <c r="F58" s="96" t="s">
        <v>111</v>
      </c>
      <c r="G58" s="54" t="s">
        <v>126</v>
      </c>
      <c r="H58" s="83">
        <f t="shared" si="0"/>
        <v>0</v>
      </c>
      <c r="I58" s="83">
        <f t="shared" si="1"/>
        <v>0</v>
      </c>
      <c r="J58" s="81">
        <f>SUM(J59:J62)</f>
        <v>0</v>
      </c>
      <c r="K58" s="81">
        <f t="shared" ref="K58:AD58" si="11">SUM(K59:K62)</f>
        <v>0</v>
      </c>
      <c r="L58" s="81">
        <f t="shared" si="11"/>
        <v>0</v>
      </c>
      <c r="M58" s="81">
        <f t="shared" si="11"/>
        <v>0</v>
      </c>
      <c r="N58" s="81">
        <f t="shared" si="11"/>
        <v>0</v>
      </c>
      <c r="O58" s="81">
        <f t="shared" si="11"/>
        <v>0</v>
      </c>
      <c r="P58" s="81">
        <f t="shared" si="11"/>
        <v>0</v>
      </c>
      <c r="Q58" s="81">
        <f t="shared" si="11"/>
        <v>0</v>
      </c>
      <c r="R58" s="81">
        <f t="shared" si="11"/>
        <v>0</v>
      </c>
      <c r="S58" s="81">
        <f t="shared" si="11"/>
        <v>0</v>
      </c>
      <c r="T58" s="81">
        <f t="shared" si="11"/>
        <v>0</v>
      </c>
      <c r="U58" s="81">
        <f t="shared" si="11"/>
        <v>0</v>
      </c>
      <c r="V58" s="81">
        <f t="shared" si="11"/>
        <v>0</v>
      </c>
      <c r="W58" s="81">
        <f t="shared" si="11"/>
        <v>0</v>
      </c>
      <c r="X58" s="81">
        <f t="shared" si="11"/>
        <v>0</v>
      </c>
      <c r="Y58" s="81">
        <f t="shared" si="11"/>
        <v>0</v>
      </c>
      <c r="Z58" s="81">
        <f t="shared" si="11"/>
        <v>0</v>
      </c>
      <c r="AA58" s="81">
        <f t="shared" si="11"/>
        <v>0</v>
      </c>
      <c r="AB58" s="81">
        <f t="shared" si="11"/>
        <v>0</v>
      </c>
      <c r="AC58" s="81">
        <f t="shared" si="11"/>
        <v>0</v>
      </c>
      <c r="AD58" s="81">
        <f t="shared" si="11"/>
        <v>0</v>
      </c>
      <c r="AE58" s="114">
        <f>'Раздел 2'!H58</f>
        <v>0</v>
      </c>
    </row>
    <row r="59" spans="6:31" ht="25.5" x14ac:dyDescent="0.2">
      <c r="F59" s="97" t="s">
        <v>113</v>
      </c>
      <c r="G59" s="54" t="s">
        <v>128</v>
      </c>
      <c r="H59" s="83">
        <f t="shared" si="0"/>
        <v>0</v>
      </c>
      <c r="I59" s="83">
        <f t="shared" si="1"/>
        <v>0</v>
      </c>
      <c r="J59" s="54"/>
      <c r="K59" s="54"/>
      <c r="L59" s="54"/>
      <c r="M59" s="83">
        <f t="shared" si="2"/>
        <v>0</v>
      </c>
      <c r="N59" s="54"/>
      <c r="O59" s="54"/>
      <c r="P59" s="54"/>
      <c r="Q59" s="54"/>
      <c r="R59" s="83">
        <f t="shared" si="3"/>
        <v>0</v>
      </c>
      <c r="S59" s="87"/>
      <c r="T59" s="87"/>
      <c r="U59" s="87"/>
      <c r="V59" s="83">
        <f t="shared" si="4"/>
        <v>0</v>
      </c>
      <c r="W59" s="87"/>
      <c r="X59" s="87"/>
      <c r="Y59" s="87"/>
      <c r="Z59" s="83">
        <f t="shared" si="5"/>
        <v>0</v>
      </c>
      <c r="AA59" s="87"/>
      <c r="AB59" s="87"/>
      <c r="AC59" s="87"/>
      <c r="AD59" s="54"/>
      <c r="AE59" s="114">
        <f>'Раздел 2'!H59</f>
        <v>0</v>
      </c>
    </row>
    <row r="60" spans="6:31" x14ac:dyDescent="0.2">
      <c r="F60" s="97" t="s">
        <v>115</v>
      </c>
      <c r="G60" s="54" t="s">
        <v>130</v>
      </c>
      <c r="H60" s="83">
        <f t="shared" si="0"/>
        <v>0</v>
      </c>
      <c r="I60" s="83">
        <f t="shared" si="1"/>
        <v>0</v>
      </c>
      <c r="J60" s="181"/>
      <c r="K60" s="181"/>
      <c r="L60" s="181"/>
      <c r="M60" s="83">
        <f t="shared" si="2"/>
        <v>0</v>
      </c>
      <c r="N60" s="181"/>
      <c r="O60" s="181"/>
      <c r="P60" s="181"/>
      <c r="Q60" s="181"/>
      <c r="R60" s="83">
        <f t="shared" si="3"/>
        <v>0</v>
      </c>
      <c r="S60" s="80"/>
      <c r="T60" s="80"/>
      <c r="U60" s="80"/>
      <c r="V60" s="83">
        <f t="shared" si="4"/>
        <v>0</v>
      </c>
      <c r="W60" s="80"/>
      <c r="X60" s="80"/>
      <c r="Y60" s="80"/>
      <c r="Z60" s="83">
        <f t="shared" si="5"/>
        <v>0</v>
      </c>
      <c r="AA60" s="80"/>
      <c r="AB60" s="80"/>
      <c r="AC60" s="80"/>
      <c r="AD60" s="181"/>
      <c r="AE60" s="114">
        <f>'Раздел 2'!H60</f>
        <v>0</v>
      </c>
    </row>
    <row r="61" spans="6:31" x14ac:dyDescent="0.2">
      <c r="F61" s="97" t="s">
        <v>117</v>
      </c>
      <c r="G61" s="54" t="s">
        <v>132</v>
      </c>
      <c r="H61" s="83">
        <f t="shared" si="0"/>
        <v>0</v>
      </c>
      <c r="I61" s="83">
        <f t="shared" si="1"/>
        <v>0</v>
      </c>
      <c r="J61" s="181"/>
      <c r="K61" s="181"/>
      <c r="L61" s="181"/>
      <c r="M61" s="83">
        <f t="shared" si="2"/>
        <v>0</v>
      </c>
      <c r="N61" s="181"/>
      <c r="O61" s="181"/>
      <c r="P61" s="181"/>
      <c r="Q61" s="181"/>
      <c r="R61" s="83">
        <f t="shared" si="3"/>
        <v>0</v>
      </c>
      <c r="S61" s="80"/>
      <c r="T61" s="80"/>
      <c r="U61" s="80"/>
      <c r="V61" s="83">
        <f t="shared" si="4"/>
        <v>0</v>
      </c>
      <c r="W61" s="80"/>
      <c r="X61" s="80"/>
      <c r="Y61" s="80"/>
      <c r="Z61" s="83">
        <f t="shared" si="5"/>
        <v>0</v>
      </c>
      <c r="AA61" s="80"/>
      <c r="AB61" s="80"/>
      <c r="AC61" s="80"/>
      <c r="AD61" s="181"/>
      <c r="AE61" s="114">
        <f>'Раздел 2'!H61</f>
        <v>0</v>
      </c>
    </row>
    <row r="62" spans="6:31" x14ac:dyDescent="0.2">
      <c r="F62" s="97" t="s">
        <v>119</v>
      </c>
      <c r="G62" s="54" t="s">
        <v>134</v>
      </c>
      <c r="H62" s="83">
        <f t="shared" si="0"/>
        <v>0</v>
      </c>
      <c r="I62" s="83">
        <f t="shared" si="1"/>
        <v>0</v>
      </c>
      <c r="J62" s="181"/>
      <c r="K62" s="181"/>
      <c r="L62" s="181"/>
      <c r="M62" s="83">
        <f t="shared" si="2"/>
        <v>0</v>
      </c>
      <c r="N62" s="181"/>
      <c r="O62" s="181"/>
      <c r="P62" s="181"/>
      <c r="Q62" s="181"/>
      <c r="R62" s="83">
        <f t="shared" si="3"/>
        <v>0</v>
      </c>
      <c r="S62" s="80"/>
      <c r="T62" s="80"/>
      <c r="U62" s="80"/>
      <c r="V62" s="83">
        <f t="shared" si="4"/>
        <v>0</v>
      </c>
      <c r="W62" s="80"/>
      <c r="X62" s="80"/>
      <c r="Y62" s="80"/>
      <c r="Z62" s="83">
        <f t="shared" si="5"/>
        <v>0</v>
      </c>
      <c r="AA62" s="80"/>
      <c r="AB62" s="80"/>
      <c r="AC62" s="80"/>
      <c r="AD62" s="181"/>
      <c r="AE62" s="114">
        <f>'Раздел 2'!H62</f>
        <v>0</v>
      </c>
    </row>
    <row r="63" spans="6:31" x14ac:dyDescent="0.2">
      <c r="F63" s="96" t="s">
        <v>121</v>
      </c>
      <c r="G63" s="54" t="s">
        <v>136</v>
      </c>
      <c r="H63" s="83">
        <f t="shared" si="0"/>
        <v>0</v>
      </c>
      <c r="I63" s="83">
        <f t="shared" si="1"/>
        <v>0</v>
      </c>
      <c r="J63" s="181"/>
      <c r="K63" s="181"/>
      <c r="L63" s="181"/>
      <c r="M63" s="83">
        <f t="shared" si="2"/>
        <v>0</v>
      </c>
      <c r="N63" s="181"/>
      <c r="O63" s="181"/>
      <c r="P63" s="181"/>
      <c r="Q63" s="181"/>
      <c r="R63" s="83">
        <f t="shared" si="3"/>
        <v>0</v>
      </c>
      <c r="S63" s="80"/>
      <c r="T63" s="80"/>
      <c r="U63" s="80"/>
      <c r="V63" s="83">
        <f t="shared" si="4"/>
        <v>0</v>
      </c>
      <c r="W63" s="80"/>
      <c r="X63" s="80"/>
      <c r="Y63" s="80"/>
      <c r="Z63" s="83">
        <f t="shared" si="5"/>
        <v>0</v>
      </c>
      <c r="AA63" s="80"/>
      <c r="AB63" s="80"/>
      <c r="AC63" s="80"/>
      <c r="AD63" s="181"/>
      <c r="AE63" s="114">
        <f>'Раздел 2'!H63</f>
        <v>0</v>
      </c>
    </row>
    <row r="64" spans="6:31" x14ac:dyDescent="0.2">
      <c r="F64" s="96" t="s">
        <v>123</v>
      </c>
      <c r="G64" s="54" t="s">
        <v>138</v>
      </c>
      <c r="H64" s="83">
        <f t="shared" si="0"/>
        <v>0</v>
      </c>
      <c r="I64" s="83">
        <f t="shared" si="1"/>
        <v>0</v>
      </c>
      <c r="J64" s="181"/>
      <c r="K64" s="181"/>
      <c r="L64" s="181"/>
      <c r="M64" s="83">
        <f t="shared" si="2"/>
        <v>0</v>
      </c>
      <c r="N64" s="181"/>
      <c r="O64" s="181"/>
      <c r="P64" s="181"/>
      <c r="Q64" s="181"/>
      <c r="R64" s="83">
        <f t="shared" si="3"/>
        <v>0</v>
      </c>
      <c r="S64" s="80"/>
      <c r="T64" s="80"/>
      <c r="U64" s="80"/>
      <c r="V64" s="83">
        <f t="shared" si="4"/>
        <v>0</v>
      </c>
      <c r="W64" s="80"/>
      <c r="X64" s="80"/>
      <c r="Y64" s="80"/>
      <c r="Z64" s="83">
        <f t="shared" si="5"/>
        <v>0</v>
      </c>
      <c r="AA64" s="80"/>
      <c r="AB64" s="80"/>
      <c r="AC64" s="80"/>
      <c r="AD64" s="181"/>
      <c r="AE64" s="114">
        <f>'Раздел 2'!H64</f>
        <v>0</v>
      </c>
    </row>
    <row r="65" spans="6:31" x14ac:dyDescent="0.2">
      <c r="F65" s="96" t="s">
        <v>125</v>
      </c>
      <c r="G65" s="54" t="s">
        <v>140</v>
      </c>
      <c r="H65" s="83">
        <f t="shared" si="0"/>
        <v>0</v>
      </c>
      <c r="I65" s="83">
        <f t="shared" si="1"/>
        <v>0</v>
      </c>
      <c r="J65" s="81">
        <f>SUM(J66:J68)</f>
        <v>0</v>
      </c>
      <c r="K65" s="81">
        <f t="shared" ref="K65:AD65" si="12">SUM(K66:K68)</f>
        <v>0</v>
      </c>
      <c r="L65" s="81">
        <f t="shared" si="12"/>
        <v>0</v>
      </c>
      <c r="M65" s="81">
        <f t="shared" si="12"/>
        <v>0</v>
      </c>
      <c r="N65" s="81">
        <f t="shared" si="12"/>
        <v>0</v>
      </c>
      <c r="O65" s="81">
        <f t="shared" si="12"/>
        <v>0</v>
      </c>
      <c r="P65" s="81">
        <f t="shared" si="12"/>
        <v>0</v>
      </c>
      <c r="Q65" s="81">
        <f t="shared" si="12"/>
        <v>0</v>
      </c>
      <c r="R65" s="81">
        <f t="shared" si="12"/>
        <v>0</v>
      </c>
      <c r="S65" s="81">
        <f t="shared" si="12"/>
        <v>0</v>
      </c>
      <c r="T65" s="81">
        <f t="shared" si="12"/>
        <v>0</v>
      </c>
      <c r="U65" s="81">
        <f t="shared" si="12"/>
        <v>0</v>
      </c>
      <c r="V65" s="81">
        <f t="shared" si="12"/>
        <v>0</v>
      </c>
      <c r="W65" s="81">
        <f t="shared" si="12"/>
        <v>0</v>
      </c>
      <c r="X65" s="81">
        <f t="shared" si="12"/>
        <v>0</v>
      </c>
      <c r="Y65" s="81">
        <f t="shared" si="12"/>
        <v>0</v>
      </c>
      <c r="Z65" s="81">
        <f t="shared" si="12"/>
        <v>0</v>
      </c>
      <c r="AA65" s="81">
        <f t="shared" si="12"/>
        <v>0</v>
      </c>
      <c r="AB65" s="81">
        <f t="shared" si="12"/>
        <v>0</v>
      </c>
      <c r="AC65" s="81">
        <f t="shared" si="12"/>
        <v>0</v>
      </c>
      <c r="AD65" s="81">
        <f t="shared" si="12"/>
        <v>0</v>
      </c>
      <c r="AE65" s="114">
        <f>'Раздел 2'!H65</f>
        <v>0</v>
      </c>
    </row>
    <row r="66" spans="6:31" ht="25.5" x14ac:dyDescent="0.2">
      <c r="F66" s="97" t="s">
        <v>127</v>
      </c>
      <c r="G66" s="54" t="s">
        <v>142</v>
      </c>
      <c r="H66" s="83">
        <f t="shared" si="0"/>
        <v>0</v>
      </c>
      <c r="I66" s="83">
        <f t="shared" si="1"/>
        <v>0</v>
      </c>
      <c r="J66" s="181"/>
      <c r="K66" s="181"/>
      <c r="L66" s="181"/>
      <c r="M66" s="83">
        <f t="shared" si="2"/>
        <v>0</v>
      </c>
      <c r="N66" s="181"/>
      <c r="O66" s="181"/>
      <c r="P66" s="181"/>
      <c r="Q66" s="181"/>
      <c r="R66" s="83">
        <f t="shared" si="3"/>
        <v>0</v>
      </c>
      <c r="S66" s="80"/>
      <c r="T66" s="80"/>
      <c r="U66" s="80"/>
      <c r="V66" s="83">
        <f t="shared" si="4"/>
        <v>0</v>
      </c>
      <c r="W66" s="80"/>
      <c r="X66" s="80"/>
      <c r="Y66" s="80"/>
      <c r="Z66" s="83">
        <f t="shared" si="5"/>
        <v>0</v>
      </c>
      <c r="AA66" s="80"/>
      <c r="AB66" s="80"/>
      <c r="AC66" s="80"/>
      <c r="AD66" s="181"/>
      <c r="AE66" s="114">
        <f>'Раздел 2'!H66</f>
        <v>0</v>
      </c>
    </row>
    <row r="67" spans="6:31" x14ac:dyDescent="0.2">
      <c r="F67" s="97" t="s">
        <v>129</v>
      </c>
      <c r="G67" s="54" t="s">
        <v>144</v>
      </c>
      <c r="H67" s="83">
        <f t="shared" si="0"/>
        <v>0</v>
      </c>
      <c r="I67" s="83">
        <f t="shared" si="1"/>
        <v>0</v>
      </c>
      <c r="J67" s="181"/>
      <c r="K67" s="181"/>
      <c r="L67" s="181"/>
      <c r="M67" s="83">
        <f t="shared" si="2"/>
        <v>0</v>
      </c>
      <c r="N67" s="181"/>
      <c r="O67" s="181"/>
      <c r="P67" s="181"/>
      <c r="Q67" s="181"/>
      <c r="R67" s="83">
        <f t="shared" si="3"/>
        <v>0</v>
      </c>
      <c r="S67" s="80"/>
      <c r="T67" s="80"/>
      <c r="U67" s="80"/>
      <c r="V67" s="83">
        <f t="shared" si="4"/>
        <v>0</v>
      </c>
      <c r="W67" s="80"/>
      <c r="X67" s="80"/>
      <c r="Y67" s="80"/>
      <c r="Z67" s="83">
        <f t="shared" si="5"/>
        <v>0</v>
      </c>
      <c r="AA67" s="80"/>
      <c r="AB67" s="80"/>
      <c r="AC67" s="80"/>
      <c r="AD67" s="181"/>
      <c r="AE67" s="114">
        <f>'Раздел 2'!H67</f>
        <v>0</v>
      </c>
    </row>
    <row r="68" spans="6:31" x14ac:dyDescent="0.2">
      <c r="F68" s="97" t="s">
        <v>131</v>
      </c>
      <c r="G68" s="54" t="s">
        <v>146</v>
      </c>
      <c r="H68" s="83">
        <f t="shared" si="0"/>
        <v>0</v>
      </c>
      <c r="I68" s="83">
        <f t="shared" si="1"/>
        <v>0</v>
      </c>
      <c r="J68" s="181"/>
      <c r="K68" s="181"/>
      <c r="L68" s="181"/>
      <c r="M68" s="83">
        <f t="shared" si="2"/>
        <v>0</v>
      </c>
      <c r="N68" s="181"/>
      <c r="O68" s="181"/>
      <c r="P68" s="181"/>
      <c r="Q68" s="181"/>
      <c r="R68" s="83">
        <f t="shared" si="3"/>
        <v>0</v>
      </c>
      <c r="S68" s="80"/>
      <c r="T68" s="80"/>
      <c r="U68" s="80"/>
      <c r="V68" s="83">
        <f t="shared" si="4"/>
        <v>0</v>
      </c>
      <c r="W68" s="80"/>
      <c r="X68" s="80"/>
      <c r="Y68" s="80"/>
      <c r="Z68" s="83">
        <f t="shared" si="5"/>
        <v>0</v>
      </c>
      <c r="AA68" s="80"/>
      <c r="AB68" s="80"/>
      <c r="AC68" s="80"/>
      <c r="AD68" s="181"/>
      <c r="AE68" s="114">
        <f>'Раздел 2'!H68</f>
        <v>0</v>
      </c>
    </row>
    <row r="69" spans="6:31" x14ac:dyDescent="0.2">
      <c r="F69" s="96" t="s">
        <v>133</v>
      </c>
      <c r="G69" s="54" t="s">
        <v>148</v>
      </c>
      <c r="H69" s="83">
        <f t="shared" si="0"/>
        <v>0</v>
      </c>
      <c r="I69" s="83">
        <f t="shared" si="1"/>
        <v>0</v>
      </c>
      <c r="J69" s="181"/>
      <c r="K69" s="181"/>
      <c r="L69" s="181"/>
      <c r="M69" s="83">
        <f t="shared" si="2"/>
        <v>0</v>
      </c>
      <c r="N69" s="181"/>
      <c r="O69" s="181"/>
      <c r="P69" s="181"/>
      <c r="Q69" s="181"/>
      <c r="R69" s="83">
        <f t="shared" si="3"/>
        <v>0</v>
      </c>
      <c r="S69" s="80"/>
      <c r="T69" s="80"/>
      <c r="U69" s="80"/>
      <c r="V69" s="83">
        <f t="shared" si="4"/>
        <v>0</v>
      </c>
      <c r="W69" s="80"/>
      <c r="X69" s="80"/>
      <c r="Y69" s="80"/>
      <c r="Z69" s="83">
        <f t="shared" si="5"/>
        <v>0</v>
      </c>
      <c r="AA69" s="80"/>
      <c r="AB69" s="80"/>
      <c r="AC69" s="80"/>
      <c r="AD69" s="181"/>
      <c r="AE69" s="114">
        <f>'Раздел 2'!H69</f>
        <v>0</v>
      </c>
    </row>
    <row r="70" spans="6:31" x14ac:dyDescent="0.2">
      <c r="F70" s="96" t="s">
        <v>135</v>
      </c>
      <c r="G70" s="54" t="s">
        <v>150</v>
      </c>
      <c r="H70" s="83">
        <f t="shared" si="0"/>
        <v>0</v>
      </c>
      <c r="I70" s="83">
        <f t="shared" si="1"/>
        <v>0</v>
      </c>
      <c r="J70" s="181"/>
      <c r="K70" s="181"/>
      <c r="L70" s="181"/>
      <c r="M70" s="83">
        <f t="shared" si="2"/>
        <v>0</v>
      </c>
      <c r="N70" s="181"/>
      <c r="O70" s="181"/>
      <c r="P70" s="181"/>
      <c r="Q70" s="181"/>
      <c r="R70" s="83">
        <f t="shared" si="3"/>
        <v>0</v>
      </c>
      <c r="S70" s="80"/>
      <c r="T70" s="80"/>
      <c r="U70" s="80"/>
      <c r="V70" s="83">
        <f t="shared" si="4"/>
        <v>0</v>
      </c>
      <c r="W70" s="80"/>
      <c r="X70" s="80"/>
      <c r="Y70" s="80"/>
      <c r="Z70" s="83">
        <f t="shared" si="5"/>
        <v>0</v>
      </c>
      <c r="AA70" s="80"/>
      <c r="AB70" s="80"/>
      <c r="AC70" s="80"/>
      <c r="AD70" s="80"/>
      <c r="AE70" s="114">
        <f>'Раздел 2'!H70</f>
        <v>0</v>
      </c>
    </row>
    <row r="71" spans="6:31" x14ac:dyDescent="0.2">
      <c r="F71" s="96" t="s">
        <v>137</v>
      </c>
      <c r="G71" s="54" t="s">
        <v>152</v>
      </c>
      <c r="H71" s="83">
        <f t="shared" si="0"/>
        <v>0</v>
      </c>
      <c r="I71" s="83">
        <f t="shared" si="1"/>
        <v>0</v>
      </c>
      <c r="J71" s="181"/>
      <c r="K71" s="181"/>
      <c r="L71" s="181"/>
      <c r="M71" s="83">
        <f t="shared" si="2"/>
        <v>0</v>
      </c>
      <c r="N71" s="181"/>
      <c r="O71" s="181"/>
      <c r="P71" s="181"/>
      <c r="Q71" s="181"/>
      <c r="R71" s="83">
        <f t="shared" si="3"/>
        <v>0</v>
      </c>
      <c r="S71" s="80"/>
      <c r="T71" s="80"/>
      <c r="U71" s="80"/>
      <c r="V71" s="83">
        <f t="shared" si="4"/>
        <v>0</v>
      </c>
      <c r="W71" s="80"/>
      <c r="X71" s="80"/>
      <c r="Y71" s="80"/>
      <c r="Z71" s="83">
        <f t="shared" si="5"/>
        <v>0</v>
      </c>
      <c r="AA71" s="80"/>
      <c r="AB71" s="80"/>
      <c r="AC71" s="80"/>
      <c r="AD71" s="181"/>
      <c r="AE71" s="114">
        <f>'Раздел 2'!H71</f>
        <v>0</v>
      </c>
    </row>
    <row r="72" spans="6:31" ht="25.5" x14ac:dyDescent="0.2">
      <c r="F72" s="96" t="s">
        <v>616</v>
      </c>
      <c r="G72" s="54" t="s">
        <v>154</v>
      </c>
      <c r="H72" s="83">
        <f t="shared" si="0"/>
        <v>0</v>
      </c>
      <c r="I72" s="83">
        <f t="shared" si="1"/>
        <v>0</v>
      </c>
      <c r="J72" s="181"/>
      <c r="K72" s="181"/>
      <c r="L72" s="181"/>
      <c r="M72" s="83">
        <f t="shared" si="2"/>
        <v>0</v>
      </c>
      <c r="N72" s="181"/>
      <c r="O72" s="181"/>
      <c r="P72" s="181"/>
      <c r="Q72" s="181"/>
      <c r="R72" s="83">
        <f t="shared" si="3"/>
        <v>0</v>
      </c>
      <c r="S72" s="80"/>
      <c r="T72" s="80"/>
      <c r="U72" s="80"/>
      <c r="V72" s="83">
        <f t="shared" si="4"/>
        <v>0</v>
      </c>
      <c r="W72" s="80"/>
      <c r="X72" s="80"/>
      <c r="Y72" s="80"/>
      <c r="Z72" s="83">
        <f t="shared" si="5"/>
        <v>0</v>
      </c>
      <c r="AA72" s="80"/>
      <c r="AB72" s="80"/>
      <c r="AC72" s="80"/>
      <c r="AD72" s="181"/>
      <c r="AE72" s="114">
        <f>'Раздел 2'!H72</f>
        <v>0</v>
      </c>
    </row>
    <row r="73" spans="6:31" x14ac:dyDescent="0.2">
      <c r="F73" s="96" t="s">
        <v>139</v>
      </c>
      <c r="G73" s="54" t="s">
        <v>156</v>
      </c>
      <c r="H73" s="83">
        <f t="shared" si="0"/>
        <v>0</v>
      </c>
      <c r="I73" s="83">
        <f t="shared" si="1"/>
        <v>0</v>
      </c>
      <c r="J73" s="181"/>
      <c r="K73" s="181"/>
      <c r="L73" s="181"/>
      <c r="M73" s="83">
        <f t="shared" si="2"/>
        <v>0</v>
      </c>
      <c r="N73" s="181"/>
      <c r="O73" s="181"/>
      <c r="P73" s="181"/>
      <c r="Q73" s="181"/>
      <c r="R73" s="83">
        <f t="shared" si="3"/>
        <v>0</v>
      </c>
      <c r="S73" s="80"/>
      <c r="T73" s="80"/>
      <c r="U73" s="80"/>
      <c r="V73" s="83">
        <f t="shared" si="4"/>
        <v>0</v>
      </c>
      <c r="W73" s="80"/>
      <c r="X73" s="80"/>
      <c r="Y73" s="80"/>
      <c r="Z73" s="83">
        <f t="shared" si="5"/>
        <v>0</v>
      </c>
      <c r="AA73" s="80"/>
      <c r="AB73" s="80"/>
      <c r="AC73" s="80"/>
      <c r="AD73" s="181"/>
      <c r="AE73" s="114">
        <f>'Раздел 2'!H73</f>
        <v>0</v>
      </c>
    </row>
    <row r="74" spans="6:31" x14ac:dyDescent="0.2">
      <c r="F74" s="96" t="s">
        <v>141</v>
      </c>
      <c r="G74" s="54" t="s">
        <v>158</v>
      </c>
      <c r="H74" s="83">
        <f t="shared" si="0"/>
        <v>0</v>
      </c>
      <c r="I74" s="83">
        <f t="shared" si="1"/>
        <v>0</v>
      </c>
      <c r="J74" s="181"/>
      <c r="K74" s="181"/>
      <c r="L74" s="181"/>
      <c r="M74" s="83">
        <f t="shared" si="2"/>
        <v>0</v>
      </c>
      <c r="N74" s="181"/>
      <c r="O74" s="181"/>
      <c r="P74" s="181"/>
      <c r="Q74" s="181"/>
      <c r="R74" s="83">
        <f t="shared" si="3"/>
        <v>0</v>
      </c>
      <c r="S74" s="80"/>
      <c r="T74" s="80"/>
      <c r="U74" s="80"/>
      <c r="V74" s="83">
        <f t="shared" si="4"/>
        <v>0</v>
      </c>
      <c r="W74" s="80"/>
      <c r="X74" s="80"/>
      <c r="Y74" s="80"/>
      <c r="Z74" s="83">
        <f t="shared" si="5"/>
        <v>0</v>
      </c>
      <c r="AA74" s="80"/>
      <c r="AB74" s="80"/>
      <c r="AC74" s="80"/>
      <c r="AD74" s="181"/>
      <c r="AE74" s="114">
        <f>'Раздел 2'!H74</f>
        <v>0</v>
      </c>
    </row>
    <row r="75" spans="6:31" x14ac:dyDescent="0.2">
      <c r="F75" s="96" t="s">
        <v>143</v>
      </c>
      <c r="G75" s="54" t="s">
        <v>160</v>
      </c>
      <c r="H75" s="83">
        <f t="shared" ref="H75:H138" si="13">SUM(I75,M75)</f>
        <v>0</v>
      </c>
      <c r="I75" s="83">
        <f t="shared" ref="I75:I138" si="14">SUM(J75:L75)</f>
        <v>0</v>
      </c>
      <c r="J75" s="181"/>
      <c r="K75" s="181"/>
      <c r="L75" s="181"/>
      <c r="M75" s="83">
        <f t="shared" ref="M75:M138" si="15">SUM(N75:Q75)</f>
        <v>0</v>
      </c>
      <c r="N75" s="181"/>
      <c r="O75" s="181"/>
      <c r="P75" s="181"/>
      <c r="Q75" s="181"/>
      <c r="R75" s="83">
        <f t="shared" ref="R75:R138" si="16">SUM(S75:U75)</f>
        <v>0</v>
      </c>
      <c r="S75" s="80"/>
      <c r="T75" s="80"/>
      <c r="U75" s="80"/>
      <c r="V75" s="83">
        <f t="shared" ref="V75:V138" si="17">SUM(W75:Y75)</f>
        <v>0</v>
      </c>
      <c r="W75" s="80"/>
      <c r="X75" s="80"/>
      <c r="Y75" s="80"/>
      <c r="Z75" s="83">
        <f t="shared" ref="Z75:Z138" si="18">SUM(AA75:AD75)</f>
        <v>0</v>
      </c>
      <c r="AA75" s="80"/>
      <c r="AB75" s="80"/>
      <c r="AC75" s="80"/>
      <c r="AD75" s="181"/>
      <c r="AE75" s="114">
        <f>'Раздел 2'!H75</f>
        <v>0</v>
      </c>
    </row>
    <row r="76" spans="6:31" x14ac:dyDescent="0.2">
      <c r="F76" s="96" t="s">
        <v>145</v>
      </c>
      <c r="G76" s="54" t="s">
        <v>162</v>
      </c>
      <c r="H76" s="83">
        <f t="shared" si="13"/>
        <v>0</v>
      </c>
      <c r="I76" s="83">
        <f t="shared" si="14"/>
        <v>0</v>
      </c>
      <c r="J76" s="181"/>
      <c r="K76" s="181"/>
      <c r="L76" s="181"/>
      <c r="M76" s="83">
        <f t="shared" si="15"/>
        <v>0</v>
      </c>
      <c r="N76" s="181"/>
      <c r="O76" s="181"/>
      <c r="P76" s="181"/>
      <c r="Q76" s="181"/>
      <c r="R76" s="83">
        <f t="shared" si="16"/>
        <v>0</v>
      </c>
      <c r="S76" s="80"/>
      <c r="T76" s="80"/>
      <c r="U76" s="80"/>
      <c r="V76" s="83">
        <f t="shared" si="17"/>
        <v>0</v>
      </c>
      <c r="W76" s="80"/>
      <c r="X76" s="80"/>
      <c r="Y76" s="80"/>
      <c r="Z76" s="83">
        <f t="shared" si="18"/>
        <v>0</v>
      </c>
      <c r="AA76" s="80"/>
      <c r="AB76" s="80"/>
      <c r="AC76" s="80"/>
      <c r="AD76" s="181"/>
      <c r="AE76" s="114">
        <f>'Раздел 2'!H76</f>
        <v>0</v>
      </c>
    </row>
    <row r="77" spans="6:31" x14ac:dyDescent="0.2">
      <c r="F77" s="96" t="s">
        <v>147</v>
      </c>
      <c r="G77" s="54" t="s">
        <v>164</v>
      </c>
      <c r="H77" s="83">
        <f t="shared" si="13"/>
        <v>0</v>
      </c>
      <c r="I77" s="83">
        <f t="shared" si="14"/>
        <v>0</v>
      </c>
      <c r="J77" s="181"/>
      <c r="K77" s="181"/>
      <c r="L77" s="181"/>
      <c r="M77" s="83">
        <f t="shared" si="15"/>
        <v>0</v>
      </c>
      <c r="N77" s="181"/>
      <c r="O77" s="181"/>
      <c r="P77" s="181"/>
      <c r="Q77" s="181"/>
      <c r="R77" s="83">
        <f t="shared" si="16"/>
        <v>0</v>
      </c>
      <c r="S77" s="80"/>
      <c r="T77" s="80"/>
      <c r="U77" s="80"/>
      <c r="V77" s="83">
        <f t="shared" si="17"/>
        <v>0</v>
      </c>
      <c r="W77" s="80"/>
      <c r="X77" s="80"/>
      <c r="Y77" s="80"/>
      <c r="Z77" s="83">
        <f t="shared" si="18"/>
        <v>0</v>
      </c>
      <c r="AA77" s="80"/>
      <c r="AB77" s="80"/>
      <c r="AC77" s="80"/>
      <c r="AD77" s="181"/>
      <c r="AE77" s="114">
        <f>'Раздел 2'!H77</f>
        <v>0</v>
      </c>
    </row>
    <row r="78" spans="6:31" x14ac:dyDescent="0.2">
      <c r="F78" s="96" t="s">
        <v>149</v>
      </c>
      <c r="G78" s="54" t="s">
        <v>166</v>
      </c>
      <c r="H78" s="83">
        <f t="shared" si="13"/>
        <v>0</v>
      </c>
      <c r="I78" s="83">
        <f t="shared" si="14"/>
        <v>0</v>
      </c>
      <c r="J78" s="181"/>
      <c r="K78" s="181"/>
      <c r="L78" s="181"/>
      <c r="M78" s="83">
        <f t="shared" si="15"/>
        <v>0</v>
      </c>
      <c r="N78" s="181"/>
      <c r="O78" s="181"/>
      <c r="P78" s="181"/>
      <c r="Q78" s="181"/>
      <c r="R78" s="83">
        <f t="shared" si="16"/>
        <v>0</v>
      </c>
      <c r="S78" s="80"/>
      <c r="T78" s="80"/>
      <c r="U78" s="80"/>
      <c r="V78" s="83">
        <f t="shared" si="17"/>
        <v>0</v>
      </c>
      <c r="W78" s="80"/>
      <c r="X78" s="80"/>
      <c r="Y78" s="80"/>
      <c r="Z78" s="83">
        <f t="shared" si="18"/>
        <v>0</v>
      </c>
      <c r="AA78" s="80"/>
      <c r="AB78" s="80"/>
      <c r="AC78" s="80"/>
      <c r="AD78" s="181"/>
      <c r="AE78" s="114">
        <f>'Раздел 2'!H78</f>
        <v>0</v>
      </c>
    </row>
    <row r="79" spans="6:31" x14ac:dyDescent="0.2">
      <c r="F79" s="96" t="s">
        <v>151</v>
      </c>
      <c r="G79" s="54" t="s">
        <v>168</v>
      </c>
      <c r="H79" s="83">
        <f t="shared" si="13"/>
        <v>0</v>
      </c>
      <c r="I79" s="83">
        <f t="shared" si="14"/>
        <v>0</v>
      </c>
      <c r="J79" s="181"/>
      <c r="K79" s="181"/>
      <c r="L79" s="181"/>
      <c r="M79" s="83">
        <f t="shared" si="15"/>
        <v>0</v>
      </c>
      <c r="N79" s="181"/>
      <c r="O79" s="181"/>
      <c r="P79" s="181"/>
      <c r="Q79" s="181"/>
      <c r="R79" s="83">
        <f t="shared" si="16"/>
        <v>0</v>
      </c>
      <c r="S79" s="80"/>
      <c r="T79" s="80"/>
      <c r="U79" s="80"/>
      <c r="V79" s="83">
        <f t="shared" si="17"/>
        <v>0</v>
      </c>
      <c r="W79" s="80"/>
      <c r="X79" s="80"/>
      <c r="Y79" s="80"/>
      <c r="Z79" s="83">
        <f t="shared" si="18"/>
        <v>0</v>
      </c>
      <c r="AA79" s="80"/>
      <c r="AB79" s="80"/>
      <c r="AC79" s="80"/>
      <c r="AD79" s="181"/>
      <c r="AE79" s="114">
        <f>'Раздел 2'!H79</f>
        <v>0</v>
      </c>
    </row>
    <row r="80" spans="6:31" x14ac:dyDescent="0.2">
      <c r="F80" s="96" t="s">
        <v>153</v>
      </c>
      <c r="G80" s="54" t="s">
        <v>170</v>
      </c>
      <c r="H80" s="83">
        <f t="shared" si="13"/>
        <v>0</v>
      </c>
      <c r="I80" s="83">
        <f t="shared" si="14"/>
        <v>0</v>
      </c>
      <c r="J80" s="81">
        <f>SUM(J81:J84)</f>
        <v>0</v>
      </c>
      <c r="K80" s="81">
        <f t="shared" ref="K80:AD80" si="19">SUM(K81:K84)</f>
        <v>0</v>
      </c>
      <c r="L80" s="81">
        <f t="shared" si="19"/>
        <v>0</v>
      </c>
      <c r="M80" s="81">
        <f t="shared" si="19"/>
        <v>0</v>
      </c>
      <c r="N80" s="81">
        <f t="shared" si="19"/>
        <v>0</v>
      </c>
      <c r="O80" s="81">
        <f t="shared" si="19"/>
        <v>0</v>
      </c>
      <c r="P80" s="81">
        <f t="shared" si="19"/>
        <v>0</v>
      </c>
      <c r="Q80" s="81">
        <f t="shared" si="19"/>
        <v>0</v>
      </c>
      <c r="R80" s="81">
        <f t="shared" si="19"/>
        <v>0</v>
      </c>
      <c r="S80" s="81">
        <f t="shared" si="19"/>
        <v>0</v>
      </c>
      <c r="T80" s="81">
        <f t="shared" si="19"/>
        <v>0</v>
      </c>
      <c r="U80" s="81">
        <f t="shared" si="19"/>
        <v>0</v>
      </c>
      <c r="V80" s="81">
        <f t="shared" si="19"/>
        <v>0</v>
      </c>
      <c r="W80" s="81">
        <f t="shared" si="19"/>
        <v>0</v>
      </c>
      <c r="X80" s="81">
        <f t="shared" si="19"/>
        <v>0</v>
      </c>
      <c r="Y80" s="81">
        <f t="shared" si="19"/>
        <v>0</v>
      </c>
      <c r="Z80" s="81">
        <f t="shared" si="19"/>
        <v>0</v>
      </c>
      <c r="AA80" s="81">
        <f t="shared" si="19"/>
        <v>0</v>
      </c>
      <c r="AB80" s="81">
        <f t="shared" si="19"/>
        <v>0</v>
      </c>
      <c r="AC80" s="81">
        <f t="shared" si="19"/>
        <v>0</v>
      </c>
      <c r="AD80" s="81">
        <f t="shared" si="19"/>
        <v>0</v>
      </c>
      <c r="AE80" s="114">
        <f>'Раздел 2'!H80</f>
        <v>0</v>
      </c>
    </row>
    <row r="81" spans="6:31" ht="25.5" x14ac:dyDescent="0.2">
      <c r="F81" s="97" t="s">
        <v>155</v>
      </c>
      <c r="G81" s="54" t="s">
        <v>172</v>
      </c>
      <c r="H81" s="83">
        <f t="shared" si="13"/>
        <v>0</v>
      </c>
      <c r="I81" s="83">
        <f t="shared" si="14"/>
        <v>0</v>
      </c>
      <c r="J81" s="181"/>
      <c r="K81" s="181"/>
      <c r="L81" s="181"/>
      <c r="M81" s="83">
        <f t="shared" si="15"/>
        <v>0</v>
      </c>
      <c r="N81" s="181"/>
      <c r="O81" s="181"/>
      <c r="P81" s="181"/>
      <c r="Q81" s="181"/>
      <c r="R81" s="83">
        <f t="shared" si="16"/>
        <v>0</v>
      </c>
      <c r="S81" s="80"/>
      <c r="T81" s="80"/>
      <c r="U81" s="80"/>
      <c r="V81" s="83">
        <f t="shared" si="17"/>
        <v>0</v>
      </c>
      <c r="W81" s="80"/>
      <c r="X81" s="80"/>
      <c r="Y81" s="80"/>
      <c r="Z81" s="83">
        <f t="shared" si="18"/>
        <v>0</v>
      </c>
      <c r="AA81" s="80"/>
      <c r="AB81" s="80"/>
      <c r="AC81" s="80"/>
      <c r="AD81" s="181"/>
      <c r="AE81" s="114">
        <f>'Раздел 2'!H81</f>
        <v>0</v>
      </c>
    </row>
    <row r="82" spans="6:31" x14ac:dyDescent="0.2">
      <c r="F82" s="97" t="s">
        <v>157</v>
      </c>
      <c r="G82" s="54" t="s">
        <v>174</v>
      </c>
      <c r="H82" s="83">
        <f t="shared" si="13"/>
        <v>0</v>
      </c>
      <c r="I82" s="83">
        <f t="shared" si="14"/>
        <v>0</v>
      </c>
      <c r="J82" s="181"/>
      <c r="K82" s="181"/>
      <c r="L82" s="181"/>
      <c r="M82" s="83">
        <f t="shared" si="15"/>
        <v>0</v>
      </c>
      <c r="N82" s="181"/>
      <c r="O82" s="181"/>
      <c r="P82" s="181"/>
      <c r="Q82" s="181"/>
      <c r="R82" s="83">
        <f t="shared" si="16"/>
        <v>0</v>
      </c>
      <c r="S82" s="80"/>
      <c r="T82" s="80"/>
      <c r="U82" s="80"/>
      <c r="V82" s="83">
        <f t="shared" si="17"/>
        <v>0</v>
      </c>
      <c r="W82" s="80"/>
      <c r="X82" s="80"/>
      <c r="Y82" s="80"/>
      <c r="Z82" s="83">
        <f t="shared" si="18"/>
        <v>0</v>
      </c>
      <c r="AA82" s="80"/>
      <c r="AB82" s="80"/>
      <c r="AC82" s="80"/>
      <c r="AD82" s="181"/>
      <c r="AE82" s="114">
        <f>'Раздел 2'!H82</f>
        <v>0</v>
      </c>
    </row>
    <row r="83" spans="6:31" x14ac:dyDescent="0.2">
      <c r="F83" s="97" t="s">
        <v>159</v>
      </c>
      <c r="G83" s="54" t="s">
        <v>175</v>
      </c>
      <c r="H83" s="83">
        <f t="shared" si="13"/>
        <v>0</v>
      </c>
      <c r="I83" s="83">
        <f t="shared" si="14"/>
        <v>0</v>
      </c>
      <c r="J83" s="181"/>
      <c r="K83" s="181"/>
      <c r="L83" s="181"/>
      <c r="M83" s="83">
        <f t="shared" si="15"/>
        <v>0</v>
      </c>
      <c r="N83" s="181"/>
      <c r="O83" s="181"/>
      <c r="P83" s="181"/>
      <c r="Q83" s="181"/>
      <c r="R83" s="83">
        <f t="shared" si="16"/>
        <v>0</v>
      </c>
      <c r="S83" s="80"/>
      <c r="T83" s="80"/>
      <c r="U83" s="80"/>
      <c r="V83" s="83">
        <f t="shared" si="17"/>
        <v>0</v>
      </c>
      <c r="W83" s="80"/>
      <c r="X83" s="80"/>
      <c r="Y83" s="80"/>
      <c r="Z83" s="83">
        <f t="shared" si="18"/>
        <v>0</v>
      </c>
      <c r="AA83" s="80"/>
      <c r="AB83" s="80"/>
      <c r="AC83" s="80"/>
      <c r="AD83" s="181"/>
      <c r="AE83" s="114">
        <f>'Раздел 2'!H83</f>
        <v>0</v>
      </c>
    </row>
    <row r="84" spans="6:31" x14ac:dyDescent="0.2">
      <c r="F84" s="97" t="s">
        <v>161</v>
      </c>
      <c r="G84" s="54" t="s">
        <v>177</v>
      </c>
      <c r="H84" s="83">
        <f t="shared" si="13"/>
        <v>0</v>
      </c>
      <c r="I84" s="83">
        <f t="shared" si="14"/>
        <v>0</v>
      </c>
      <c r="J84" s="181"/>
      <c r="K84" s="181"/>
      <c r="L84" s="181"/>
      <c r="M84" s="83">
        <f t="shared" si="15"/>
        <v>0</v>
      </c>
      <c r="N84" s="181"/>
      <c r="O84" s="181"/>
      <c r="P84" s="181"/>
      <c r="Q84" s="181"/>
      <c r="R84" s="83">
        <f t="shared" si="16"/>
        <v>0</v>
      </c>
      <c r="S84" s="80"/>
      <c r="T84" s="80"/>
      <c r="U84" s="80"/>
      <c r="V84" s="83">
        <f t="shared" si="17"/>
        <v>0</v>
      </c>
      <c r="W84" s="80"/>
      <c r="X84" s="80"/>
      <c r="Y84" s="80"/>
      <c r="Z84" s="83">
        <f t="shared" si="18"/>
        <v>0</v>
      </c>
      <c r="AA84" s="80"/>
      <c r="AB84" s="80"/>
      <c r="AC84" s="80"/>
      <c r="AD84" s="181"/>
      <c r="AE84" s="114">
        <f>'Раздел 2'!H84</f>
        <v>0</v>
      </c>
    </row>
    <row r="85" spans="6:31" x14ac:dyDescent="0.2">
      <c r="F85" s="96" t="s">
        <v>163</v>
      </c>
      <c r="G85" s="54" t="s">
        <v>179</v>
      </c>
      <c r="H85" s="83">
        <f t="shared" si="13"/>
        <v>0</v>
      </c>
      <c r="I85" s="83">
        <f t="shared" si="14"/>
        <v>0</v>
      </c>
      <c r="J85" s="181"/>
      <c r="K85" s="181"/>
      <c r="L85" s="181"/>
      <c r="M85" s="83">
        <f t="shared" si="15"/>
        <v>0</v>
      </c>
      <c r="N85" s="181"/>
      <c r="O85" s="181"/>
      <c r="P85" s="181"/>
      <c r="Q85" s="181"/>
      <c r="R85" s="83">
        <f t="shared" si="16"/>
        <v>0</v>
      </c>
      <c r="S85" s="80"/>
      <c r="T85" s="80"/>
      <c r="U85" s="80"/>
      <c r="V85" s="83">
        <f t="shared" si="17"/>
        <v>0</v>
      </c>
      <c r="W85" s="80"/>
      <c r="X85" s="80"/>
      <c r="Y85" s="80"/>
      <c r="Z85" s="83">
        <f t="shared" si="18"/>
        <v>0</v>
      </c>
      <c r="AA85" s="80"/>
      <c r="AB85" s="80"/>
      <c r="AC85" s="80"/>
      <c r="AD85" s="181"/>
      <c r="AE85" s="114">
        <f>'Раздел 2'!H85</f>
        <v>0</v>
      </c>
    </row>
    <row r="86" spans="6:31" x14ac:dyDescent="0.2">
      <c r="F86" s="96" t="s">
        <v>165</v>
      </c>
      <c r="G86" s="54" t="s">
        <v>181</v>
      </c>
      <c r="H86" s="83">
        <f t="shared" si="13"/>
        <v>0</v>
      </c>
      <c r="I86" s="83">
        <f t="shared" si="14"/>
        <v>0</v>
      </c>
      <c r="J86" s="181"/>
      <c r="K86" s="181"/>
      <c r="L86" s="181"/>
      <c r="M86" s="83">
        <f t="shared" si="15"/>
        <v>0</v>
      </c>
      <c r="N86" s="181"/>
      <c r="O86" s="181"/>
      <c r="P86" s="181"/>
      <c r="Q86" s="181"/>
      <c r="R86" s="83">
        <f t="shared" si="16"/>
        <v>0</v>
      </c>
      <c r="S86" s="80"/>
      <c r="T86" s="80"/>
      <c r="U86" s="80"/>
      <c r="V86" s="83">
        <f t="shared" si="17"/>
        <v>0</v>
      </c>
      <c r="W86" s="80"/>
      <c r="X86" s="80"/>
      <c r="Y86" s="80"/>
      <c r="Z86" s="83">
        <f t="shared" si="18"/>
        <v>0</v>
      </c>
      <c r="AA86" s="80"/>
      <c r="AB86" s="80"/>
      <c r="AC86" s="80"/>
      <c r="AD86" s="181"/>
      <c r="AE86" s="114">
        <f>'Раздел 2'!H86</f>
        <v>0</v>
      </c>
    </row>
    <row r="87" spans="6:31" x14ac:dyDescent="0.2">
      <c r="F87" s="96" t="s">
        <v>167</v>
      </c>
      <c r="G87" s="54" t="s">
        <v>182</v>
      </c>
      <c r="H87" s="83">
        <f t="shared" si="13"/>
        <v>0</v>
      </c>
      <c r="I87" s="83">
        <f t="shared" si="14"/>
        <v>0</v>
      </c>
      <c r="J87" s="181"/>
      <c r="K87" s="181"/>
      <c r="L87" s="181"/>
      <c r="M87" s="83">
        <f t="shared" si="15"/>
        <v>0</v>
      </c>
      <c r="N87" s="181"/>
      <c r="O87" s="181"/>
      <c r="P87" s="181"/>
      <c r="Q87" s="181"/>
      <c r="R87" s="83">
        <f t="shared" si="16"/>
        <v>0</v>
      </c>
      <c r="S87" s="80"/>
      <c r="T87" s="80"/>
      <c r="U87" s="80"/>
      <c r="V87" s="83">
        <f t="shared" si="17"/>
        <v>0</v>
      </c>
      <c r="W87" s="80"/>
      <c r="X87" s="80"/>
      <c r="Y87" s="80"/>
      <c r="Z87" s="83">
        <f t="shared" si="18"/>
        <v>0</v>
      </c>
      <c r="AA87" s="80"/>
      <c r="AB87" s="80"/>
      <c r="AC87" s="80"/>
      <c r="AD87" s="181"/>
      <c r="AE87" s="114">
        <f>'Раздел 2'!H87</f>
        <v>0</v>
      </c>
    </row>
    <row r="88" spans="6:31" x14ac:dyDescent="0.2">
      <c r="F88" s="96" t="s">
        <v>169</v>
      </c>
      <c r="G88" s="54" t="s">
        <v>183</v>
      </c>
      <c r="H88" s="83">
        <f t="shared" si="13"/>
        <v>0</v>
      </c>
      <c r="I88" s="83">
        <f t="shared" si="14"/>
        <v>0</v>
      </c>
      <c r="J88" s="181"/>
      <c r="K88" s="181"/>
      <c r="L88" s="181"/>
      <c r="M88" s="83">
        <f t="shared" si="15"/>
        <v>0</v>
      </c>
      <c r="N88" s="181"/>
      <c r="O88" s="181"/>
      <c r="P88" s="181"/>
      <c r="Q88" s="181"/>
      <c r="R88" s="83">
        <f t="shared" si="16"/>
        <v>0</v>
      </c>
      <c r="S88" s="80"/>
      <c r="T88" s="80"/>
      <c r="U88" s="80"/>
      <c r="V88" s="83">
        <f t="shared" si="17"/>
        <v>0</v>
      </c>
      <c r="W88" s="80"/>
      <c r="X88" s="80"/>
      <c r="Y88" s="80"/>
      <c r="Z88" s="83">
        <f t="shared" si="18"/>
        <v>0</v>
      </c>
      <c r="AA88" s="80"/>
      <c r="AB88" s="80"/>
      <c r="AC88" s="80"/>
      <c r="AD88" s="181"/>
      <c r="AE88" s="114">
        <f>'Раздел 2'!H88</f>
        <v>0</v>
      </c>
    </row>
    <row r="89" spans="6:31" x14ac:dyDescent="0.2">
      <c r="F89" s="96" t="s">
        <v>171</v>
      </c>
      <c r="G89" s="54" t="s">
        <v>185</v>
      </c>
      <c r="H89" s="83">
        <f t="shared" si="13"/>
        <v>0</v>
      </c>
      <c r="I89" s="83">
        <f t="shared" si="14"/>
        <v>0</v>
      </c>
      <c r="J89" s="181"/>
      <c r="K89" s="181"/>
      <c r="L89" s="181"/>
      <c r="M89" s="83">
        <f t="shared" si="15"/>
        <v>0</v>
      </c>
      <c r="N89" s="181"/>
      <c r="O89" s="181"/>
      <c r="P89" s="181"/>
      <c r="Q89" s="181"/>
      <c r="R89" s="83">
        <f t="shared" si="16"/>
        <v>0</v>
      </c>
      <c r="S89" s="80"/>
      <c r="T89" s="80"/>
      <c r="U89" s="80"/>
      <c r="V89" s="83">
        <f t="shared" si="17"/>
        <v>0</v>
      </c>
      <c r="W89" s="80"/>
      <c r="X89" s="80"/>
      <c r="Y89" s="80"/>
      <c r="Z89" s="83">
        <f t="shared" si="18"/>
        <v>0</v>
      </c>
      <c r="AA89" s="80"/>
      <c r="AB89" s="80"/>
      <c r="AC89" s="80"/>
      <c r="AD89" s="181"/>
      <c r="AE89" s="114">
        <f>'Раздел 2'!H89</f>
        <v>0</v>
      </c>
    </row>
    <row r="90" spans="6:31" x14ac:dyDescent="0.2">
      <c r="F90" s="96" t="s">
        <v>591</v>
      </c>
      <c r="G90" s="54" t="s">
        <v>187</v>
      </c>
      <c r="H90" s="83">
        <f t="shared" si="13"/>
        <v>0</v>
      </c>
      <c r="I90" s="83">
        <f t="shared" si="14"/>
        <v>0</v>
      </c>
      <c r="J90" s="181"/>
      <c r="K90" s="181"/>
      <c r="L90" s="181"/>
      <c r="M90" s="83">
        <f t="shared" si="15"/>
        <v>0</v>
      </c>
      <c r="N90" s="181"/>
      <c r="O90" s="181"/>
      <c r="P90" s="181"/>
      <c r="Q90" s="181"/>
      <c r="R90" s="83">
        <f t="shared" si="16"/>
        <v>0</v>
      </c>
      <c r="S90" s="80"/>
      <c r="T90" s="80"/>
      <c r="U90" s="80"/>
      <c r="V90" s="83">
        <f t="shared" si="17"/>
        <v>0</v>
      </c>
      <c r="W90" s="80"/>
      <c r="X90" s="80"/>
      <c r="Y90" s="80"/>
      <c r="Z90" s="83">
        <f t="shared" si="18"/>
        <v>0</v>
      </c>
      <c r="AA90" s="80"/>
      <c r="AB90" s="80"/>
      <c r="AC90" s="80"/>
      <c r="AD90" s="181"/>
      <c r="AE90" s="114">
        <f>'Раздел 2'!H90</f>
        <v>0</v>
      </c>
    </row>
    <row r="91" spans="6:31" x14ac:dyDescent="0.2">
      <c r="F91" s="96" t="s">
        <v>173</v>
      </c>
      <c r="G91" s="54" t="s">
        <v>189</v>
      </c>
      <c r="H91" s="83">
        <f t="shared" si="13"/>
        <v>0</v>
      </c>
      <c r="I91" s="83">
        <f t="shared" si="14"/>
        <v>0</v>
      </c>
      <c r="J91" s="181"/>
      <c r="K91" s="181"/>
      <c r="L91" s="181"/>
      <c r="M91" s="83">
        <f t="shared" si="15"/>
        <v>0</v>
      </c>
      <c r="N91" s="181"/>
      <c r="O91" s="181"/>
      <c r="P91" s="181"/>
      <c r="Q91" s="181"/>
      <c r="R91" s="83">
        <f t="shared" si="16"/>
        <v>0</v>
      </c>
      <c r="S91" s="80"/>
      <c r="T91" s="80"/>
      <c r="U91" s="80"/>
      <c r="V91" s="83">
        <f t="shared" si="17"/>
        <v>0</v>
      </c>
      <c r="W91" s="80"/>
      <c r="X91" s="80"/>
      <c r="Y91" s="80"/>
      <c r="Z91" s="83">
        <f t="shared" si="18"/>
        <v>0</v>
      </c>
      <c r="AA91" s="80"/>
      <c r="AB91" s="80"/>
      <c r="AC91" s="80"/>
      <c r="AD91" s="181"/>
      <c r="AE91" s="114">
        <f>'Раздел 2'!H91</f>
        <v>0</v>
      </c>
    </row>
    <row r="92" spans="6:31" x14ac:dyDescent="0.2">
      <c r="F92" s="96" t="s">
        <v>654</v>
      </c>
      <c r="G92" s="54" t="s">
        <v>191</v>
      </c>
      <c r="H92" s="83">
        <f t="shared" si="13"/>
        <v>0</v>
      </c>
      <c r="I92" s="83">
        <f t="shared" si="14"/>
        <v>0</v>
      </c>
      <c r="J92" s="181"/>
      <c r="K92" s="181"/>
      <c r="L92" s="181"/>
      <c r="M92" s="83">
        <f t="shared" si="15"/>
        <v>0</v>
      </c>
      <c r="N92" s="181"/>
      <c r="O92" s="181"/>
      <c r="P92" s="181"/>
      <c r="Q92" s="181"/>
      <c r="R92" s="83">
        <f t="shared" si="16"/>
        <v>0</v>
      </c>
      <c r="S92" s="80"/>
      <c r="T92" s="80"/>
      <c r="U92" s="80"/>
      <c r="V92" s="83">
        <f t="shared" si="17"/>
        <v>0</v>
      </c>
      <c r="W92" s="80"/>
      <c r="X92" s="80"/>
      <c r="Y92" s="80"/>
      <c r="Z92" s="83">
        <f t="shared" si="18"/>
        <v>0</v>
      </c>
      <c r="AA92" s="80"/>
      <c r="AB92" s="80"/>
      <c r="AC92" s="80"/>
      <c r="AD92" s="181"/>
      <c r="AE92" s="114">
        <f>'Раздел 2'!H92</f>
        <v>0</v>
      </c>
    </row>
    <row r="93" spans="6:31" x14ac:dyDescent="0.2">
      <c r="F93" s="96" t="s">
        <v>176</v>
      </c>
      <c r="G93" s="54" t="s">
        <v>193</v>
      </c>
      <c r="H93" s="83">
        <f t="shared" si="13"/>
        <v>0</v>
      </c>
      <c r="I93" s="83">
        <f t="shared" si="14"/>
        <v>0</v>
      </c>
      <c r="J93" s="181"/>
      <c r="K93" s="181"/>
      <c r="L93" s="181"/>
      <c r="M93" s="83">
        <f t="shared" si="15"/>
        <v>0</v>
      </c>
      <c r="N93" s="181"/>
      <c r="O93" s="181"/>
      <c r="P93" s="181"/>
      <c r="Q93" s="181"/>
      <c r="R93" s="83">
        <f t="shared" si="16"/>
        <v>0</v>
      </c>
      <c r="S93" s="80"/>
      <c r="T93" s="80"/>
      <c r="U93" s="80"/>
      <c r="V93" s="83">
        <f t="shared" si="17"/>
        <v>0</v>
      </c>
      <c r="W93" s="80"/>
      <c r="X93" s="80"/>
      <c r="Y93" s="80"/>
      <c r="Z93" s="83">
        <f t="shared" si="18"/>
        <v>0</v>
      </c>
      <c r="AA93" s="80"/>
      <c r="AB93" s="80"/>
      <c r="AC93" s="80"/>
      <c r="AD93" s="181"/>
      <c r="AE93" s="114">
        <f>'Раздел 2'!H93</f>
        <v>0</v>
      </c>
    </row>
    <row r="94" spans="6:31" x14ac:dyDescent="0.2">
      <c r="F94" s="96" t="s">
        <v>178</v>
      </c>
      <c r="G94" s="54" t="s">
        <v>195</v>
      </c>
      <c r="H94" s="83">
        <f t="shared" si="13"/>
        <v>0</v>
      </c>
      <c r="I94" s="83">
        <f t="shared" si="14"/>
        <v>0</v>
      </c>
      <c r="J94" s="181"/>
      <c r="K94" s="181"/>
      <c r="L94" s="181"/>
      <c r="M94" s="83">
        <f t="shared" si="15"/>
        <v>0</v>
      </c>
      <c r="N94" s="181"/>
      <c r="O94" s="181"/>
      <c r="P94" s="181"/>
      <c r="Q94" s="181"/>
      <c r="R94" s="83">
        <f t="shared" si="16"/>
        <v>0</v>
      </c>
      <c r="S94" s="80"/>
      <c r="T94" s="80"/>
      <c r="U94" s="80"/>
      <c r="V94" s="83">
        <f t="shared" si="17"/>
        <v>0</v>
      </c>
      <c r="W94" s="80"/>
      <c r="X94" s="80"/>
      <c r="Y94" s="80"/>
      <c r="Z94" s="83">
        <f t="shared" si="18"/>
        <v>0</v>
      </c>
      <c r="AA94" s="80"/>
      <c r="AB94" s="80"/>
      <c r="AC94" s="80"/>
      <c r="AD94" s="181"/>
      <c r="AE94" s="114">
        <f>'Раздел 2'!H94</f>
        <v>0</v>
      </c>
    </row>
    <row r="95" spans="6:31" x14ac:dyDescent="0.2">
      <c r="F95" s="96" t="s">
        <v>180</v>
      </c>
      <c r="G95" s="54" t="s">
        <v>197</v>
      </c>
      <c r="H95" s="83">
        <f t="shared" si="13"/>
        <v>0</v>
      </c>
      <c r="I95" s="83">
        <f t="shared" si="14"/>
        <v>0</v>
      </c>
      <c r="J95" s="81">
        <f>SUM(J96:J98)</f>
        <v>0</v>
      </c>
      <c r="K95" s="81">
        <f t="shared" ref="K95:AD95" si="20">SUM(K96:K98)</f>
        <v>0</v>
      </c>
      <c r="L95" s="81">
        <f t="shared" si="20"/>
        <v>0</v>
      </c>
      <c r="M95" s="81">
        <f t="shared" si="20"/>
        <v>0</v>
      </c>
      <c r="N95" s="81">
        <f t="shared" si="20"/>
        <v>0</v>
      </c>
      <c r="O95" s="81">
        <f t="shared" si="20"/>
        <v>0</v>
      </c>
      <c r="P95" s="81">
        <f t="shared" si="20"/>
        <v>0</v>
      </c>
      <c r="Q95" s="81">
        <f t="shared" si="20"/>
        <v>0</v>
      </c>
      <c r="R95" s="81">
        <f t="shared" si="20"/>
        <v>0</v>
      </c>
      <c r="S95" s="81">
        <f t="shared" si="20"/>
        <v>0</v>
      </c>
      <c r="T95" s="81">
        <f t="shared" si="20"/>
        <v>0</v>
      </c>
      <c r="U95" s="81">
        <f t="shared" si="20"/>
        <v>0</v>
      </c>
      <c r="V95" s="81">
        <f t="shared" si="20"/>
        <v>0</v>
      </c>
      <c r="W95" s="81">
        <f t="shared" si="20"/>
        <v>0</v>
      </c>
      <c r="X95" s="81">
        <f t="shared" si="20"/>
        <v>0</v>
      </c>
      <c r="Y95" s="81">
        <f t="shared" si="20"/>
        <v>0</v>
      </c>
      <c r="Z95" s="81">
        <f t="shared" si="20"/>
        <v>0</v>
      </c>
      <c r="AA95" s="81">
        <f t="shared" si="20"/>
        <v>0</v>
      </c>
      <c r="AB95" s="81">
        <f t="shared" si="20"/>
        <v>0</v>
      </c>
      <c r="AC95" s="81">
        <f t="shared" si="20"/>
        <v>0</v>
      </c>
      <c r="AD95" s="81">
        <f t="shared" si="20"/>
        <v>0</v>
      </c>
      <c r="AE95" s="114">
        <f>'Раздел 2'!H95</f>
        <v>0</v>
      </c>
    </row>
    <row r="96" spans="6:31" ht="25.5" x14ac:dyDescent="0.2">
      <c r="F96" s="97" t="s">
        <v>606</v>
      </c>
      <c r="G96" s="54" t="s">
        <v>199</v>
      </c>
      <c r="H96" s="83">
        <f t="shared" si="13"/>
        <v>0</v>
      </c>
      <c r="I96" s="83">
        <f t="shared" si="14"/>
        <v>0</v>
      </c>
      <c r="J96" s="181"/>
      <c r="K96" s="181"/>
      <c r="L96" s="181"/>
      <c r="M96" s="83">
        <f t="shared" si="15"/>
        <v>0</v>
      </c>
      <c r="N96" s="181"/>
      <c r="O96" s="181"/>
      <c r="P96" s="181"/>
      <c r="Q96" s="181"/>
      <c r="R96" s="83">
        <f t="shared" si="16"/>
        <v>0</v>
      </c>
      <c r="S96" s="80"/>
      <c r="T96" s="80"/>
      <c r="U96" s="80"/>
      <c r="V96" s="83">
        <f t="shared" si="17"/>
        <v>0</v>
      </c>
      <c r="W96" s="80"/>
      <c r="X96" s="80"/>
      <c r="Y96" s="80"/>
      <c r="Z96" s="83">
        <f t="shared" si="18"/>
        <v>0</v>
      </c>
      <c r="AA96" s="80"/>
      <c r="AB96" s="80"/>
      <c r="AC96" s="80"/>
      <c r="AD96" s="181"/>
      <c r="AE96" s="114">
        <f>'Раздел 2'!H96</f>
        <v>0</v>
      </c>
    </row>
    <row r="97" spans="6:31" x14ac:dyDescent="0.2">
      <c r="F97" s="97" t="s">
        <v>607</v>
      </c>
      <c r="G97" s="54" t="s">
        <v>201</v>
      </c>
      <c r="H97" s="83">
        <f t="shared" si="13"/>
        <v>0</v>
      </c>
      <c r="I97" s="83">
        <f t="shared" si="14"/>
        <v>0</v>
      </c>
      <c r="J97" s="181"/>
      <c r="K97" s="181"/>
      <c r="L97" s="181"/>
      <c r="M97" s="83">
        <f t="shared" si="15"/>
        <v>0</v>
      </c>
      <c r="N97" s="181"/>
      <c r="O97" s="181"/>
      <c r="P97" s="181"/>
      <c r="Q97" s="181"/>
      <c r="R97" s="83">
        <f t="shared" si="16"/>
        <v>0</v>
      </c>
      <c r="S97" s="80"/>
      <c r="T97" s="80"/>
      <c r="U97" s="80"/>
      <c r="V97" s="83">
        <f t="shared" si="17"/>
        <v>0</v>
      </c>
      <c r="W97" s="80"/>
      <c r="X97" s="80"/>
      <c r="Y97" s="80"/>
      <c r="Z97" s="83">
        <f t="shared" si="18"/>
        <v>0</v>
      </c>
      <c r="AA97" s="80"/>
      <c r="AB97" s="80"/>
      <c r="AC97" s="80"/>
      <c r="AD97" s="181"/>
      <c r="AE97" s="114">
        <f>'Раздел 2'!H97</f>
        <v>0</v>
      </c>
    </row>
    <row r="98" spans="6:31" x14ac:dyDescent="0.2">
      <c r="F98" s="97" t="s">
        <v>184</v>
      </c>
      <c r="G98" s="54" t="s">
        <v>203</v>
      </c>
      <c r="H98" s="83">
        <f t="shared" si="13"/>
        <v>0</v>
      </c>
      <c r="I98" s="83">
        <f t="shared" si="14"/>
        <v>0</v>
      </c>
      <c r="J98" s="181"/>
      <c r="K98" s="181"/>
      <c r="L98" s="181"/>
      <c r="M98" s="83">
        <f t="shared" si="15"/>
        <v>0</v>
      </c>
      <c r="N98" s="181"/>
      <c r="O98" s="181"/>
      <c r="P98" s="181"/>
      <c r="Q98" s="181"/>
      <c r="R98" s="83">
        <f t="shared" si="16"/>
        <v>0</v>
      </c>
      <c r="S98" s="80"/>
      <c r="T98" s="80"/>
      <c r="U98" s="80"/>
      <c r="V98" s="83">
        <f t="shared" si="17"/>
        <v>0</v>
      </c>
      <c r="W98" s="80"/>
      <c r="X98" s="80"/>
      <c r="Y98" s="80"/>
      <c r="Z98" s="83">
        <f t="shared" si="18"/>
        <v>0</v>
      </c>
      <c r="AA98" s="80"/>
      <c r="AB98" s="80"/>
      <c r="AC98" s="80"/>
      <c r="AD98" s="181"/>
      <c r="AE98" s="114">
        <f>'Раздел 2'!H98</f>
        <v>0</v>
      </c>
    </row>
    <row r="99" spans="6:31" x14ac:dyDescent="0.2">
      <c r="F99" s="96" t="s">
        <v>186</v>
      </c>
      <c r="G99" s="54" t="s">
        <v>205</v>
      </c>
      <c r="H99" s="83">
        <f t="shared" si="13"/>
        <v>0</v>
      </c>
      <c r="I99" s="83">
        <f t="shared" si="14"/>
        <v>0</v>
      </c>
      <c r="J99" s="181"/>
      <c r="K99" s="181"/>
      <c r="L99" s="181"/>
      <c r="M99" s="83">
        <f t="shared" si="15"/>
        <v>0</v>
      </c>
      <c r="N99" s="181"/>
      <c r="O99" s="181"/>
      <c r="P99" s="181"/>
      <c r="Q99" s="181"/>
      <c r="R99" s="83">
        <f t="shared" si="16"/>
        <v>0</v>
      </c>
      <c r="S99" s="80"/>
      <c r="T99" s="80"/>
      <c r="U99" s="80"/>
      <c r="V99" s="83">
        <f t="shared" si="17"/>
        <v>0</v>
      </c>
      <c r="W99" s="80"/>
      <c r="X99" s="80"/>
      <c r="Y99" s="80"/>
      <c r="Z99" s="83">
        <f t="shared" si="18"/>
        <v>0</v>
      </c>
      <c r="AA99" s="80"/>
      <c r="AB99" s="80"/>
      <c r="AC99" s="80"/>
      <c r="AD99" s="181"/>
      <c r="AE99" s="114">
        <f>'Раздел 2'!H99</f>
        <v>0</v>
      </c>
    </row>
    <row r="100" spans="6:31" x14ac:dyDescent="0.2">
      <c r="F100" s="96" t="s">
        <v>188</v>
      </c>
      <c r="G100" s="54" t="s">
        <v>206</v>
      </c>
      <c r="H100" s="83">
        <f t="shared" si="13"/>
        <v>0</v>
      </c>
      <c r="I100" s="83">
        <f t="shared" si="14"/>
        <v>0</v>
      </c>
      <c r="J100" s="181"/>
      <c r="K100" s="181"/>
      <c r="L100" s="181"/>
      <c r="M100" s="83">
        <f t="shared" si="15"/>
        <v>0</v>
      </c>
      <c r="N100" s="181"/>
      <c r="O100" s="181"/>
      <c r="P100" s="181"/>
      <c r="Q100" s="181"/>
      <c r="R100" s="83">
        <f t="shared" si="16"/>
        <v>0</v>
      </c>
      <c r="S100" s="80"/>
      <c r="T100" s="80"/>
      <c r="U100" s="80"/>
      <c r="V100" s="83">
        <f t="shared" si="17"/>
        <v>0</v>
      </c>
      <c r="W100" s="80"/>
      <c r="X100" s="80"/>
      <c r="Y100" s="80"/>
      <c r="Z100" s="83">
        <f t="shared" si="18"/>
        <v>0</v>
      </c>
      <c r="AA100" s="80"/>
      <c r="AB100" s="80"/>
      <c r="AC100" s="80"/>
      <c r="AD100" s="181"/>
      <c r="AE100" s="114">
        <f>'Раздел 2'!H100</f>
        <v>0</v>
      </c>
    </row>
    <row r="101" spans="6:31" x14ac:dyDescent="0.2">
      <c r="F101" s="96" t="s">
        <v>190</v>
      </c>
      <c r="G101" s="54" t="s">
        <v>208</v>
      </c>
      <c r="H101" s="83">
        <f t="shared" si="13"/>
        <v>0</v>
      </c>
      <c r="I101" s="83">
        <f t="shared" si="14"/>
        <v>0</v>
      </c>
      <c r="J101" s="181"/>
      <c r="K101" s="181"/>
      <c r="L101" s="181"/>
      <c r="M101" s="83">
        <f t="shared" si="15"/>
        <v>0</v>
      </c>
      <c r="N101" s="181"/>
      <c r="O101" s="181"/>
      <c r="P101" s="181"/>
      <c r="Q101" s="181"/>
      <c r="R101" s="83">
        <f t="shared" si="16"/>
        <v>0</v>
      </c>
      <c r="S101" s="80"/>
      <c r="T101" s="80"/>
      <c r="U101" s="80"/>
      <c r="V101" s="83">
        <f t="shared" si="17"/>
        <v>0</v>
      </c>
      <c r="W101" s="80"/>
      <c r="X101" s="80"/>
      <c r="Y101" s="80"/>
      <c r="Z101" s="83">
        <f t="shared" si="18"/>
        <v>0</v>
      </c>
      <c r="AA101" s="80"/>
      <c r="AB101" s="80"/>
      <c r="AC101" s="80"/>
      <c r="AD101" s="181"/>
      <c r="AE101" s="114">
        <f>'Раздел 2'!H101</f>
        <v>0</v>
      </c>
    </row>
    <row r="102" spans="6:31" x14ac:dyDescent="0.2">
      <c r="F102" s="96" t="s">
        <v>578</v>
      </c>
      <c r="G102" s="54" t="s">
        <v>210</v>
      </c>
      <c r="H102" s="83">
        <f t="shared" si="13"/>
        <v>0</v>
      </c>
      <c r="I102" s="83">
        <f t="shared" si="14"/>
        <v>0</v>
      </c>
      <c r="J102" s="181"/>
      <c r="K102" s="181"/>
      <c r="L102" s="181"/>
      <c r="M102" s="83">
        <f t="shared" si="15"/>
        <v>0</v>
      </c>
      <c r="N102" s="181"/>
      <c r="O102" s="181"/>
      <c r="P102" s="181"/>
      <c r="Q102" s="181"/>
      <c r="R102" s="83">
        <f t="shared" si="16"/>
        <v>0</v>
      </c>
      <c r="S102" s="80"/>
      <c r="T102" s="80"/>
      <c r="U102" s="80"/>
      <c r="V102" s="83">
        <f t="shared" si="17"/>
        <v>0</v>
      </c>
      <c r="W102" s="80"/>
      <c r="X102" s="80"/>
      <c r="Y102" s="80"/>
      <c r="Z102" s="83">
        <f t="shared" si="18"/>
        <v>0</v>
      </c>
      <c r="AA102" s="80"/>
      <c r="AB102" s="80"/>
      <c r="AC102" s="80"/>
      <c r="AD102" s="181"/>
      <c r="AE102" s="114">
        <f>'Раздел 2'!H102</f>
        <v>0</v>
      </c>
    </row>
    <row r="103" spans="6:31" x14ac:dyDescent="0.2">
      <c r="F103" s="96" t="s">
        <v>192</v>
      </c>
      <c r="G103" s="54" t="s">
        <v>212</v>
      </c>
      <c r="H103" s="83">
        <f t="shared" si="13"/>
        <v>0</v>
      </c>
      <c r="I103" s="83">
        <f t="shared" si="14"/>
        <v>0</v>
      </c>
      <c r="J103" s="181"/>
      <c r="K103" s="181"/>
      <c r="L103" s="181"/>
      <c r="M103" s="83">
        <f t="shared" si="15"/>
        <v>0</v>
      </c>
      <c r="N103" s="181"/>
      <c r="O103" s="181"/>
      <c r="P103" s="181"/>
      <c r="Q103" s="181"/>
      <c r="R103" s="83">
        <f t="shared" si="16"/>
        <v>0</v>
      </c>
      <c r="S103" s="80"/>
      <c r="T103" s="80"/>
      <c r="U103" s="80"/>
      <c r="V103" s="83">
        <f t="shared" si="17"/>
        <v>0</v>
      </c>
      <c r="W103" s="80"/>
      <c r="X103" s="80"/>
      <c r="Y103" s="80"/>
      <c r="Z103" s="83">
        <f t="shared" si="18"/>
        <v>0</v>
      </c>
      <c r="AA103" s="80"/>
      <c r="AB103" s="80"/>
      <c r="AC103" s="80"/>
      <c r="AD103" s="181"/>
      <c r="AE103" s="114">
        <f>'Раздел 2'!H103</f>
        <v>0</v>
      </c>
    </row>
    <row r="104" spans="6:31" x14ac:dyDescent="0.2">
      <c r="F104" s="96" t="s">
        <v>194</v>
      </c>
      <c r="G104" s="54" t="s">
        <v>214</v>
      </c>
      <c r="H104" s="83">
        <f t="shared" si="13"/>
        <v>0</v>
      </c>
      <c r="I104" s="83">
        <f t="shared" si="14"/>
        <v>0</v>
      </c>
      <c r="J104" s="181"/>
      <c r="K104" s="181"/>
      <c r="L104" s="181"/>
      <c r="M104" s="83">
        <f t="shared" si="15"/>
        <v>0</v>
      </c>
      <c r="N104" s="181"/>
      <c r="O104" s="181"/>
      <c r="P104" s="181"/>
      <c r="Q104" s="181"/>
      <c r="R104" s="83">
        <f t="shared" si="16"/>
        <v>0</v>
      </c>
      <c r="S104" s="80"/>
      <c r="T104" s="80"/>
      <c r="U104" s="80"/>
      <c r="V104" s="83">
        <f t="shared" si="17"/>
        <v>0</v>
      </c>
      <c r="W104" s="80"/>
      <c r="X104" s="80"/>
      <c r="Y104" s="80"/>
      <c r="Z104" s="83">
        <f t="shared" si="18"/>
        <v>0</v>
      </c>
      <c r="AA104" s="80"/>
      <c r="AB104" s="80"/>
      <c r="AC104" s="80"/>
      <c r="AD104" s="181"/>
      <c r="AE104" s="114">
        <f>'Раздел 2'!H104</f>
        <v>0</v>
      </c>
    </row>
    <row r="105" spans="6:31" x14ac:dyDescent="0.2">
      <c r="F105" s="96" t="s">
        <v>196</v>
      </c>
      <c r="G105" s="54" t="s">
        <v>216</v>
      </c>
      <c r="H105" s="83">
        <f t="shared" si="13"/>
        <v>0</v>
      </c>
      <c r="I105" s="83">
        <f t="shared" si="14"/>
        <v>0</v>
      </c>
      <c r="J105" s="181"/>
      <c r="K105" s="181"/>
      <c r="L105" s="181"/>
      <c r="M105" s="83">
        <f t="shared" si="15"/>
        <v>0</v>
      </c>
      <c r="N105" s="181"/>
      <c r="O105" s="181"/>
      <c r="P105" s="181"/>
      <c r="Q105" s="181"/>
      <c r="R105" s="83">
        <f t="shared" si="16"/>
        <v>0</v>
      </c>
      <c r="S105" s="80"/>
      <c r="T105" s="80"/>
      <c r="U105" s="80"/>
      <c r="V105" s="83">
        <f t="shared" si="17"/>
        <v>0</v>
      </c>
      <c r="W105" s="80"/>
      <c r="X105" s="80"/>
      <c r="Y105" s="80"/>
      <c r="Z105" s="83">
        <f t="shared" si="18"/>
        <v>0</v>
      </c>
      <c r="AA105" s="80"/>
      <c r="AB105" s="80"/>
      <c r="AC105" s="80"/>
      <c r="AD105" s="181"/>
      <c r="AE105" s="114">
        <f>'Раздел 2'!H105</f>
        <v>0</v>
      </c>
    </row>
    <row r="106" spans="6:31" x14ac:dyDescent="0.2">
      <c r="F106" s="96" t="s">
        <v>198</v>
      </c>
      <c r="G106" s="54" t="s">
        <v>218</v>
      </c>
      <c r="H106" s="83">
        <f t="shared" si="13"/>
        <v>0</v>
      </c>
      <c r="I106" s="83">
        <f t="shared" si="14"/>
        <v>0</v>
      </c>
      <c r="J106" s="81">
        <f>SUM(J107:J110)</f>
        <v>0</v>
      </c>
      <c r="K106" s="81">
        <f t="shared" ref="K106:AD106" si="21">SUM(K107:K110)</f>
        <v>0</v>
      </c>
      <c r="L106" s="81">
        <f t="shared" si="21"/>
        <v>0</v>
      </c>
      <c r="M106" s="81">
        <f t="shared" si="21"/>
        <v>0</v>
      </c>
      <c r="N106" s="81">
        <f t="shared" si="21"/>
        <v>0</v>
      </c>
      <c r="O106" s="81">
        <f t="shared" si="21"/>
        <v>0</v>
      </c>
      <c r="P106" s="81">
        <f t="shared" si="21"/>
        <v>0</v>
      </c>
      <c r="Q106" s="81">
        <f t="shared" si="21"/>
        <v>0</v>
      </c>
      <c r="R106" s="81">
        <f t="shared" si="21"/>
        <v>0</v>
      </c>
      <c r="S106" s="81">
        <f t="shared" si="21"/>
        <v>0</v>
      </c>
      <c r="T106" s="81">
        <f t="shared" si="21"/>
        <v>0</v>
      </c>
      <c r="U106" s="81">
        <f t="shared" si="21"/>
        <v>0</v>
      </c>
      <c r="V106" s="81">
        <f t="shared" si="21"/>
        <v>0</v>
      </c>
      <c r="W106" s="81">
        <f t="shared" si="21"/>
        <v>0</v>
      </c>
      <c r="X106" s="81">
        <f t="shared" si="21"/>
        <v>0</v>
      </c>
      <c r="Y106" s="81">
        <f t="shared" si="21"/>
        <v>0</v>
      </c>
      <c r="Z106" s="81">
        <f t="shared" si="21"/>
        <v>0</v>
      </c>
      <c r="AA106" s="81">
        <f t="shared" si="21"/>
        <v>0</v>
      </c>
      <c r="AB106" s="81">
        <f t="shared" si="21"/>
        <v>0</v>
      </c>
      <c r="AC106" s="81">
        <f t="shared" si="21"/>
        <v>0</v>
      </c>
      <c r="AD106" s="81">
        <f t="shared" si="21"/>
        <v>0</v>
      </c>
      <c r="AE106" s="114">
        <f>'Раздел 2'!H106</f>
        <v>0</v>
      </c>
    </row>
    <row r="107" spans="6:31" ht="25.5" x14ac:dyDescent="0.2">
      <c r="F107" s="97" t="s">
        <v>200</v>
      </c>
      <c r="G107" s="54" t="s">
        <v>220</v>
      </c>
      <c r="H107" s="83">
        <f t="shared" si="13"/>
        <v>0</v>
      </c>
      <c r="I107" s="83">
        <f t="shared" si="14"/>
        <v>0</v>
      </c>
      <c r="J107" s="181"/>
      <c r="K107" s="181"/>
      <c r="L107" s="181"/>
      <c r="M107" s="83">
        <f t="shared" si="15"/>
        <v>0</v>
      </c>
      <c r="N107" s="181"/>
      <c r="O107" s="181"/>
      <c r="P107" s="181"/>
      <c r="Q107" s="181"/>
      <c r="R107" s="83">
        <f t="shared" si="16"/>
        <v>0</v>
      </c>
      <c r="S107" s="80"/>
      <c r="T107" s="80"/>
      <c r="U107" s="80"/>
      <c r="V107" s="83">
        <f t="shared" si="17"/>
        <v>0</v>
      </c>
      <c r="W107" s="80"/>
      <c r="X107" s="80"/>
      <c r="Y107" s="80"/>
      <c r="Z107" s="83">
        <f t="shared" si="18"/>
        <v>0</v>
      </c>
      <c r="AA107" s="80"/>
      <c r="AB107" s="80"/>
      <c r="AC107" s="80"/>
      <c r="AD107" s="181"/>
      <c r="AE107" s="114">
        <f>'Раздел 2'!H107</f>
        <v>0</v>
      </c>
    </row>
    <row r="108" spans="6:31" x14ac:dyDescent="0.2">
      <c r="F108" s="97" t="s">
        <v>202</v>
      </c>
      <c r="G108" s="54" t="s">
        <v>222</v>
      </c>
      <c r="H108" s="83">
        <f t="shared" si="13"/>
        <v>0</v>
      </c>
      <c r="I108" s="83">
        <f t="shared" si="14"/>
        <v>0</v>
      </c>
      <c r="J108" s="181"/>
      <c r="K108" s="181"/>
      <c r="L108" s="181"/>
      <c r="M108" s="83">
        <f t="shared" si="15"/>
        <v>0</v>
      </c>
      <c r="N108" s="181"/>
      <c r="O108" s="181"/>
      <c r="P108" s="181"/>
      <c r="Q108" s="181"/>
      <c r="R108" s="83">
        <f t="shared" si="16"/>
        <v>0</v>
      </c>
      <c r="S108" s="80"/>
      <c r="T108" s="80"/>
      <c r="U108" s="80"/>
      <c r="V108" s="83">
        <f t="shared" si="17"/>
        <v>0</v>
      </c>
      <c r="W108" s="80"/>
      <c r="X108" s="80"/>
      <c r="Y108" s="80"/>
      <c r="Z108" s="83">
        <f t="shared" si="18"/>
        <v>0</v>
      </c>
      <c r="AA108" s="80"/>
      <c r="AB108" s="80"/>
      <c r="AC108" s="80"/>
      <c r="AD108" s="181"/>
      <c r="AE108" s="114">
        <f>'Раздел 2'!H108</f>
        <v>0</v>
      </c>
    </row>
    <row r="109" spans="6:31" x14ac:dyDescent="0.2">
      <c r="F109" s="97" t="s">
        <v>839</v>
      </c>
      <c r="G109" s="54" t="s">
        <v>224</v>
      </c>
      <c r="H109" s="83">
        <f t="shared" si="13"/>
        <v>0</v>
      </c>
      <c r="I109" s="83">
        <f t="shared" si="14"/>
        <v>0</v>
      </c>
      <c r="J109" s="181"/>
      <c r="K109" s="181"/>
      <c r="L109" s="181"/>
      <c r="M109" s="83">
        <f t="shared" si="15"/>
        <v>0</v>
      </c>
      <c r="N109" s="181"/>
      <c r="O109" s="181"/>
      <c r="P109" s="181"/>
      <c r="Q109" s="181"/>
      <c r="R109" s="83">
        <f t="shared" si="16"/>
        <v>0</v>
      </c>
      <c r="S109" s="80"/>
      <c r="T109" s="80"/>
      <c r="U109" s="80"/>
      <c r="V109" s="83">
        <f t="shared" si="17"/>
        <v>0</v>
      </c>
      <c r="W109" s="80"/>
      <c r="X109" s="80"/>
      <c r="Y109" s="80"/>
      <c r="Z109" s="83">
        <f t="shared" si="18"/>
        <v>0</v>
      </c>
      <c r="AA109" s="80"/>
      <c r="AB109" s="80"/>
      <c r="AC109" s="80"/>
      <c r="AD109" s="181"/>
      <c r="AE109" s="114">
        <f>'Раздел 2'!H109</f>
        <v>0</v>
      </c>
    </row>
    <row r="110" spans="6:31" x14ac:dyDescent="0.2">
      <c r="F110" s="97" t="s">
        <v>638</v>
      </c>
      <c r="G110" s="54" t="s">
        <v>226</v>
      </c>
      <c r="H110" s="83">
        <f t="shared" si="13"/>
        <v>0</v>
      </c>
      <c r="I110" s="83">
        <f t="shared" si="14"/>
        <v>0</v>
      </c>
      <c r="J110" s="181"/>
      <c r="K110" s="181"/>
      <c r="L110" s="181"/>
      <c r="M110" s="83">
        <f t="shared" si="15"/>
        <v>0</v>
      </c>
      <c r="N110" s="181"/>
      <c r="O110" s="181"/>
      <c r="P110" s="181"/>
      <c r="Q110" s="181"/>
      <c r="R110" s="83">
        <f t="shared" si="16"/>
        <v>0</v>
      </c>
      <c r="S110" s="80"/>
      <c r="T110" s="80"/>
      <c r="U110" s="80"/>
      <c r="V110" s="83">
        <f t="shared" si="17"/>
        <v>0</v>
      </c>
      <c r="W110" s="80"/>
      <c r="X110" s="80"/>
      <c r="Y110" s="80"/>
      <c r="Z110" s="83">
        <f t="shared" si="18"/>
        <v>0</v>
      </c>
      <c r="AA110" s="80"/>
      <c r="AB110" s="80"/>
      <c r="AC110" s="80"/>
      <c r="AD110" s="181"/>
      <c r="AE110" s="114">
        <f>'Раздел 2'!H110</f>
        <v>0</v>
      </c>
    </row>
    <row r="111" spans="6:31" x14ac:dyDescent="0.2">
      <c r="F111" s="96" t="s">
        <v>204</v>
      </c>
      <c r="G111" s="54" t="s">
        <v>228</v>
      </c>
      <c r="H111" s="83">
        <f t="shared" si="13"/>
        <v>0</v>
      </c>
      <c r="I111" s="83">
        <f t="shared" si="14"/>
        <v>0</v>
      </c>
      <c r="J111" s="181"/>
      <c r="K111" s="181"/>
      <c r="L111" s="181"/>
      <c r="M111" s="83">
        <f t="shared" si="15"/>
        <v>0</v>
      </c>
      <c r="N111" s="181"/>
      <c r="O111" s="181"/>
      <c r="P111" s="181"/>
      <c r="Q111" s="181"/>
      <c r="R111" s="83">
        <f t="shared" si="16"/>
        <v>0</v>
      </c>
      <c r="S111" s="80"/>
      <c r="T111" s="80"/>
      <c r="U111" s="80"/>
      <c r="V111" s="83">
        <f t="shared" si="17"/>
        <v>0</v>
      </c>
      <c r="W111" s="80"/>
      <c r="X111" s="80"/>
      <c r="Y111" s="80"/>
      <c r="Z111" s="83">
        <f t="shared" si="18"/>
        <v>0</v>
      </c>
      <c r="AA111" s="80"/>
      <c r="AB111" s="80"/>
      <c r="AC111" s="80"/>
      <c r="AD111" s="181"/>
      <c r="AE111" s="114">
        <f>'Раздел 2'!H111</f>
        <v>0</v>
      </c>
    </row>
    <row r="112" spans="6:31" x14ac:dyDescent="0.2">
      <c r="F112" s="96" t="s">
        <v>207</v>
      </c>
      <c r="G112" s="54" t="s">
        <v>230</v>
      </c>
      <c r="H112" s="83">
        <f t="shared" si="13"/>
        <v>0</v>
      </c>
      <c r="I112" s="83">
        <f t="shared" si="14"/>
        <v>0</v>
      </c>
      <c r="J112" s="181"/>
      <c r="K112" s="181"/>
      <c r="L112" s="181"/>
      <c r="M112" s="83">
        <f t="shared" si="15"/>
        <v>0</v>
      </c>
      <c r="N112" s="181"/>
      <c r="O112" s="181"/>
      <c r="P112" s="181"/>
      <c r="Q112" s="181"/>
      <c r="R112" s="83">
        <f t="shared" si="16"/>
        <v>0</v>
      </c>
      <c r="S112" s="80"/>
      <c r="T112" s="80"/>
      <c r="U112" s="80"/>
      <c r="V112" s="83">
        <f t="shared" si="17"/>
        <v>0</v>
      </c>
      <c r="W112" s="80"/>
      <c r="X112" s="80"/>
      <c r="Y112" s="80"/>
      <c r="Z112" s="83">
        <f t="shared" si="18"/>
        <v>0</v>
      </c>
      <c r="AA112" s="80"/>
      <c r="AB112" s="80"/>
      <c r="AC112" s="80"/>
      <c r="AD112" s="181"/>
      <c r="AE112" s="114">
        <f>'Раздел 2'!H112</f>
        <v>0</v>
      </c>
    </row>
    <row r="113" spans="6:31" x14ac:dyDescent="0.2">
      <c r="F113" s="96" t="s">
        <v>209</v>
      </c>
      <c r="G113" s="54" t="s">
        <v>232</v>
      </c>
      <c r="H113" s="83">
        <f t="shared" si="13"/>
        <v>0</v>
      </c>
      <c r="I113" s="83">
        <f t="shared" si="14"/>
        <v>0</v>
      </c>
      <c r="J113" s="181"/>
      <c r="K113" s="181"/>
      <c r="L113" s="181"/>
      <c r="M113" s="83">
        <f t="shared" si="15"/>
        <v>0</v>
      </c>
      <c r="N113" s="181"/>
      <c r="O113" s="181"/>
      <c r="P113" s="181"/>
      <c r="Q113" s="181"/>
      <c r="R113" s="83">
        <f t="shared" si="16"/>
        <v>0</v>
      </c>
      <c r="S113" s="80"/>
      <c r="T113" s="80"/>
      <c r="U113" s="80"/>
      <c r="V113" s="83">
        <f t="shared" si="17"/>
        <v>0</v>
      </c>
      <c r="W113" s="80"/>
      <c r="X113" s="80"/>
      <c r="Y113" s="80"/>
      <c r="Z113" s="83">
        <f t="shared" si="18"/>
        <v>0</v>
      </c>
      <c r="AA113" s="80"/>
      <c r="AB113" s="80"/>
      <c r="AC113" s="80"/>
      <c r="AD113" s="181"/>
      <c r="AE113" s="114">
        <f>'Раздел 2'!H113</f>
        <v>0</v>
      </c>
    </row>
    <row r="114" spans="6:31" x14ac:dyDescent="0.2">
      <c r="F114" s="96" t="s">
        <v>617</v>
      </c>
      <c r="G114" s="54" t="s">
        <v>234</v>
      </c>
      <c r="H114" s="83">
        <f t="shared" si="13"/>
        <v>0</v>
      </c>
      <c r="I114" s="83">
        <f t="shared" si="14"/>
        <v>0</v>
      </c>
      <c r="J114" s="181"/>
      <c r="K114" s="181"/>
      <c r="L114" s="181"/>
      <c r="M114" s="83">
        <f t="shared" si="15"/>
        <v>0</v>
      </c>
      <c r="N114" s="181"/>
      <c r="O114" s="181"/>
      <c r="P114" s="181"/>
      <c r="Q114" s="181"/>
      <c r="R114" s="83">
        <f t="shared" si="16"/>
        <v>0</v>
      </c>
      <c r="S114" s="80"/>
      <c r="T114" s="80"/>
      <c r="U114" s="80"/>
      <c r="V114" s="83">
        <f t="shared" si="17"/>
        <v>0</v>
      </c>
      <c r="W114" s="80"/>
      <c r="X114" s="80"/>
      <c r="Y114" s="80"/>
      <c r="Z114" s="83">
        <f t="shared" si="18"/>
        <v>0</v>
      </c>
      <c r="AA114" s="80"/>
      <c r="AB114" s="80"/>
      <c r="AC114" s="80"/>
      <c r="AD114" s="181"/>
      <c r="AE114" s="114">
        <f>'Раздел 2'!H114</f>
        <v>0</v>
      </c>
    </row>
    <row r="115" spans="6:31" x14ac:dyDescent="0.2">
      <c r="F115" s="96" t="s">
        <v>211</v>
      </c>
      <c r="G115" s="54" t="s">
        <v>236</v>
      </c>
      <c r="H115" s="83">
        <f t="shared" si="13"/>
        <v>0</v>
      </c>
      <c r="I115" s="83">
        <f t="shared" si="14"/>
        <v>0</v>
      </c>
      <c r="J115" s="181"/>
      <c r="K115" s="181"/>
      <c r="L115" s="181"/>
      <c r="M115" s="83">
        <f t="shared" si="15"/>
        <v>0</v>
      </c>
      <c r="N115" s="181"/>
      <c r="O115" s="181"/>
      <c r="P115" s="181"/>
      <c r="Q115" s="181"/>
      <c r="R115" s="83">
        <f t="shared" si="16"/>
        <v>0</v>
      </c>
      <c r="S115" s="80"/>
      <c r="T115" s="80"/>
      <c r="U115" s="80"/>
      <c r="V115" s="83">
        <f t="shared" si="17"/>
        <v>0</v>
      </c>
      <c r="W115" s="80"/>
      <c r="X115" s="80"/>
      <c r="Y115" s="80"/>
      <c r="Z115" s="83">
        <f t="shared" si="18"/>
        <v>0</v>
      </c>
      <c r="AA115" s="80"/>
      <c r="AB115" s="80"/>
      <c r="AC115" s="80"/>
      <c r="AD115" s="181"/>
      <c r="AE115" s="114">
        <f>'Раздел 2'!H115</f>
        <v>0</v>
      </c>
    </row>
    <row r="116" spans="6:31" x14ac:dyDescent="0.2">
      <c r="F116" s="96" t="s">
        <v>213</v>
      </c>
      <c r="G116" s="54" t="s">
        <v>238</v>
      </c>
      <c r="H116" s="83">
        <f t="shared" si="13"/>
        <v>0</v>
      </c>
      <c r="I116" s="83">
        <f t="shared" si="14"/>
        <v>0</v>
      </c>
      <c r="J116" s="81">
        <f>SUM(J117:J123)</f>
        <v>0</v>
      </c>
      <c r="K116" s="81">
        <f t="shared" ref="K116:AD116" si="22">SUM(K117:K123)</f>
        <v>0</v>
      </c>
      <c r="L116" s="81">
        <f t="shared" si="22"/>
        <v>0</v>
      </c>
      <c r="M116" s="81">
        <f t="shared" si="22"/>
        <v>0</v>
      </c>
      <c r="N116" s="81">
        <f t="shared" si="22"/>
        <v>0</v>
      </c>
      <c r="O116" s="81">
        <f t="shared" si="22"/>
        <v>0</v>
      </c>
      <c r="P116" s="81">
        <f t="shared" si="22"/>
        <v>0</v>
      </c>
      <c r="Q116" s="81">
        <f t="shared" si="22"/>
        <v>0</v>
      </c>
      <c r="R116" s="81">
        <f t="shared" si="22"/>
        <v>0</v>
      </c>
      <c r="S116" s="81">
        <f t="shared" si="22"/>
        <v>0</v>
      </c>
      <c r="T116" s="81">
        <f t="shared" si="22"/>
        <v>0</v>
      </c>
      <c r="U116" s="81">
        <f t="shared" si="22"/>
        <v>0</v>
      </c>
      <c r="V116" s="81">
        <f t="shared" si="22"/>
        <v>0</v>
      </c>
      <c r="W116" s="81">
        <f t="shared" si="22"/>
        <v>0</v>
      </c>
      <c r="X116" s="81">
        <f t="shared" si="22"/>
        <v>0</v>
      </c>
      <c r="Y116" s="81">
        <f t="shared" si="22"/>
        <v>0</v>
      </c>
      <c r="Z116" s="81">
        <f t="shared" si="22"/>
        <v>0</v>
      </c>
      <c r="AA116" s="81">
        <f t="shared" si="22"/>
        <v>0</v>
      </c>
      <c r="AB116" s="81">
        <f t="shared" si="22"/>
        <v>0</v>
      </c>
      <c r="AC116" s="81">
        <f t="shared" si="22"/>
        <v>0</v>
      </c>
      <c r="AD116" s="81">
        <f t="shared" si="22"/>
        <v>0</v>
      </c>
      <c r="AE116" s="114">
        <f>'Раздел 2'!H116</f>
        <v>0</v>
      </c>
    </row>
    <row r="117" spans="6:31" ht="25.5" x14ac:dyDescent="0.2">
      <c r="F117" s="97" t="s">
        <v>215</v>
      </c>
      <c r="G117" s="54" t="s">
        <v>240</v>
      </c>
      <c r="H117" s="83">
        <f t="shared" si="13"/>
        <v>0</v>
      </c>
      <c r="I117" s="83">
        <f t="shared" si="14"/>
        <v>0</v>
      </c>
      <c r="J117" s="181"/>
      <c r="K117" s="181"/>
      <c r="L117" s="181"/>
      <c r="M117" s="83">
        <f t="shared" si="15"/>
        <v>0</v>
      </c>
      <c r="N117" s="181"/>
      <c r="O117" s="181"/>
      <c r="P117" s="181"/>
      <c r="Q117" s="181"/>
      <c r="R117" s="83">
        <f t="shared" si="16"/>
        <v>0</v>
      </c>
      <c r="S117" s="80"/>
      <c r="T117" s="80"/>
      <c r="U117" s="80"/>
      <c r="V117" s="83">
        <f t="shared" si="17"/>
        <v>0</v>
      </c>
      <c r="W117" s="80"/>
      <c r="X117" s="80"/>
      <c r="Y117" s="80"/>
      <c r="Z117" s="83">
        <f t="shared" si="18"/>
        <v>0</v>
      </c>
      <c r="AA117" s="80"/>
      <c r="AB117" s="80"/>
      <c r="AC117" s="80"/>
      <c r="AD117" s="181"/>
      <c r="AE117" s="114">
        <f>'Раздел 2'!H117</f>
        <v>0</v>
      </c>
    </row>
    <row r="118" spans="6:31" ht="25.5" x14ac:dyDescent="0.2">
      <c r="F118" s="97" t="s">
        <v>217</v>
      </c>
      <c r="G118" s="54" t="s">
        <v>242</v>
      </c>
      <c r="H118" s="83">
        <f t="shared" si="13"/>
        <v>0</v>
      </c>
      <c r="I118" s="83">
        <f t="shared" si="14"/>
        <v>0</v>
      </c>
      <c r="J118" s="181"/>
      <c r="K118" s="181"/>
      <c r="L118" s="181"/>
      <c r="M118" s="83">
        <f t="shared" si="15"/>
        <v>0</v>
      </c>
      <c r="N118" s="181"/>
      <c r="O118" s="181"/>
      <c r="P118" s="181"/>
      <c r="Q118" s="181"/>
      <c r="R118" s="83">
        <f t="shared" si="16"/>
        <v>0</v>
      </c>
      <c r="S118" s="80"/>
      <c r="T118" s="80"/>
      <c r="U118" s="80"/>
      <c r="V118" s="83">
        <f t="shared" si="17"/>
        <v>0</v>
      </c>
      <c r="W118" s="80"/>
      <c r="X118" s="80"/>
      <c r="Y118" s="80"/>
      <c r="Z118" s="83">
        <f t="shared" si="18"/>
        <v>0</v>
      </c>
      <c r="AA118" s="80"/>
      <c r="AB118" s="80"/>
      <c r="AC118" s="80"/>
      <c r="AD118" s="181"/>
      <c r="AE118" s="114">
        <f>'Раздел 2'!H118</f>
        <v>0</v>
      </c>
    </row>
    <row r="119" spans="6:31" ht="25.5" x14ac:dyDescent="0.2">
      <c r="F119" s="97" t="s">
        <v>219</v>
      </c>
      <c r="G119" s="54" t="s">
        <v>244</v>
      </c>
      <c r="H119" s="83">
        <f t="shared" si="13"/>
        <v>0</v>
      </c>
      <c r="I119" s="83">
        <f t="shared" si="14"/>
        <v>0</v>
      </c>
      <c r="J119" s="181"/>
      <c r="K119" s="181"/>
      <c r="L119" s="181"/>
      <c r="M119" s="83">
        <f t="shared" si="15"/>
        <v>0</v>
      </c>
      <c r="N119" s="181"/>
      <c r="O119" s="181"/>
      <c r="P119" s="181"/>
      <c r="Q119" s="181"/>
      <c r="R119" s="83">
        <f t="shared" si="16"/>
        <v>0</v>
      </c>
      <c r="S119" s="80"/>
      <c r="T119" s="80"/>
      <c r="U119" s="80"/>
      <c r="V119" s="83">
        <f t="shared" si="17"/>
        <v>0</v>
      </c>
      <c r="W119" s="80"/>
      <c r="X119" s="80"/>
      <c r="Y119" s="80"/>
      <c r="Z119" s="83">
        <f t="shared" si="18"/>
        <v>0</v>
      </c>
      <c r="AA119" s="80"/>
      <c r="AB119" s="80"/>
      <c r="AC119" s="80"/>
      <c r="AD119" s="181"/>
      <c r="AE119" s="114">
        <f>'Раздел 2'!H119</f>
        <v>0</v>
      </c>
    </row>
    <row r="120" spans="6:31" x14ac:dyDescent="0.2">
      <c r="F120" s="97" t="s">
        <v>221</v>
      </c>
      <c r="G120" s="54" t="s">
        <v>246</v>
      </c>
      <c r="H120" s="83">
        <f t="shared" si="13"/>
        <v>0</v>
      </c>
      <c r="I120" s="83">
        <f t="shared" si="14"/>
        <v>0</v>
      </c>
      <c r="J120" s="181"/>
      <c r="K120" s="181"/>
      <c r="L120" s="181"/>
      <c r="M120" s="83">
        <f t="shared" si="15"/>
        <v>0</v>
      </c>
      <c r="N120" s="181"/>
      <c r="O120" s="181"/>
      <c r="P120" s="181"/>
      <c r="Q120" s="181"/>
      <c r="R120" s="83">
        <f t="shared" si="16"/>
        <v>0</v>
      </c>
      <c r="S120" s="80"/>
      <c r="T120" s="80"/>
      <c r="U120" s="80"/>
      <c r="V120" s="83">
        <f t="shared" si="17"/>
        <v>0</v>
      </c>
      <c r="W120" s="80"/>
      <c r="X120" s="80"/>
      <c r="Y120" s="80"/>
      <c r="Z120" s="83">
        <f t="shared" si="18"/>
        <v>0</v>
      </c>
      <c r="AA120" s="80"/>
      <c r="AB120" s="80"/>
      <c r="AC120" s="80"/>
      <c r="AD120" s="181"/>
      <c r="AE120" s="114">
        <f>'Раздел 2'!H120</f>
        <v>0</v>
      </c>
    </row>
    <row r="121" spans="6:31" x14ac:dyDescent="0.2">
      <c r="F121" s="97" t="s">
        <v>223</v>
      </c>
      <c r="G121" s="54" t="s">
        <v>248</v>
      </c>
      <c r="H121" s="83">
        <f t="shared" si="13"/>
        <v>0</v>
      </c>
      <c r="I121" s="83">
        <f t="shared" si="14"/>
        <v>0</v>
      </c>
      <c r="J121" s="181"/>
      <c r="K121" s="181"/>
      <c r="L121" s="181"/>
      <c r="M121" s="83">
        <f t="shared" si="15"/>
        <v>0</v>
      </c>
      <c r="N121" s="181"/>
      <c r="O121" s="181"/>
      <c r="P121" s="181"/>
      <c r="Q121" s="181"/>
      <c r="R121" s="83">
        <f t="shared" si="16"/>
        <v>0</v>
      </c>
      <c r="S121" s="80"/>
      <c r="T121" s="80"/>
      <c r="U121" s="80"/>
      <c r="V121" s="83">
        <f t="shared" si="17"/>
        <v>0</v>
      </c>
      <c r="W121" s="80"/>
      <c r="X121" s="80"/>
      <c r="Y121" s="80"/>
      <c r="Z121" s="83">
        <f t="shared" si="18"/>
        <v>0</v>
      </c>
      <c r="AA121" s="80"/>
      <c r="AB121" s="80"/>
      <c r="AC121" s="80"/>
      <c r="AD121" s="181"/>
      <c r="AE121" s="114">
        <f>'Раздел 2'!H121</f>
        <v>0</v>
      </c>
    </row>
    <row r="122" spans="6:31" x14ac:dyDescent="0.2">
      <c r="F122" s="97" t="s">
        <v>225</v>
      </c>
      <c r="G122" s="54" t="s">
        <v>250</v>
      </c>
      <c r="H122" s="83">
        <f t="shared" si="13"/>
        <v>0</v>
      </c>
      <c r="I122" s="83">
        <f t="shared" si="14"/>
        <v>0</v>
      </c>
      <c r="J122" s="181"/>
      <c r="K122" s="181"/>
      <c r="L122" s="181"/>
      <c r="M122" s="83">
        <f t="shared" si="15"/>
        <v>0</v>
      </c>
      <c r="N122" s="181"/>
      <c r="O122" s="181"/>
      <c r="P122" s="181"/>
      <c r="Q122" s="181"/>
      <c r="R122" s="83">
        <f t="shared" si="16"/>
        <v>0</v>
      </c>
      <c r="S122" s="80"/>
      <c r="T122" s="80"/>
      <c r="U122" s="80"/>
      <c r="V122" s="83">
        <f t="shared" si="17"/>
        <v>0</v>
      </c>
      <c r="W122" s="80"/>
      <c r="X122" s="80"/>
      <c r="Y122" s="80"/>
      <c r="Z122" s="83">
        <f t="shared" si="18"/>
        <v>0</v>
      </c>
      <c r="AA122" s="80"/>
      <c r="AB122" s="80"/>
      <c r="AC122" s="80"/>
      <c r="AD122" s="181"/>
      <c r="AE122" s="114">
        <f>'Раздел 2'!H122</f>
        <v>0</v>
      </c>
    </row>
    <row r="123" spans="6:31" x14ac:dyDescent="0.2">
      <c r="F123" s="97" t="s">
        <v>227</v>
      </c>
      <c r="G123" s="54" t="s">
        <v>252</v>
      </c>
      <c r="H123" s="83">
        <f t="shared" si="13"/>
        <v>0</v>
      </c>
      <c r="I123" s="83">
        <f t="shared" si="14"/>
        <v>0</v>
      </c>
      <c r="J123" s="181"/>
      <c r="K123" s="181"/>
      <c r="L123" s="181"/>
      <c r="M123" s="83">
        <f t="shared" si="15"/>
        <v>0</v>
      </c>
      <c r="N123" s="181"/>
      <c r="O123" s="181"/>
      <c r="P123" s="181"/>
      <c r="Q123" s="181"/>
      <c r="R123" s="83">
        <f t="shared" si="16"/>
        <v>0</v>
      </c>
      <c r="S123" s="80"/>
      <c r="T123" s="80"/>
      <c r="U123" s="80"/>
      <c r="V123" s="83">
        <f t="shared" si="17"/>
        <v>0</v>
      </c>
      <c r="W123" s="80"/>
      <c r="X123" s="80"/>
      <c r="Y123" s="80"/>
      <c r="Z123" s="83">
        <f t="shared" si="18"/>
        <v>0</v>
      </c>
      <c r="AA123" s="80"/>
      <c r="AB123" s="80"/>
      <c r="AC123" s="80"/>
      <c r="AD123" s="181"/>
      <c r="AE123" s="114">
        <f>'Раздел 2'!H123</f>
        <v>0</v>
      </c>
    </row>
    <row r="124" spans="6:31" x14ac:dyDescent="0.2">
      <c r="F124" s="96" t="s">
        <v>229</v>
      </c>
      <c r="G124" s="54" t="s">
        <v>254</v>
      </c>
      <c r="H124" s="83">
        <f t="shared" si="13"/>
        <v>0</v>
      </c>
      <c r="I124" s="83">
        <f t="shared" si="14"/>
        <v>0</v>
      </c>
      <c r="J124" s="181"/>
      <c r="K124" s="181"/>
      <c r="L124" s="181"/>
      <c r="M124" s="83">
        <f t="shared" si="15"/>
        <v>0</v>
      </c>
      <c r="N124" s="181"/>
      <c r="O124" s="181"/>
      <c r="P124" s="181"/>
      <c r="Q124" s="181"/>
      <c r="R124" s="83">
        <f t="shared" si="16"/>
        <v>0</v>
      </c>
      <c r="S124" s="80"/>
      <c r="T124" s="80"/>
      <c r="U124" s="80"/>
      <c r="V124" s="83">
        <f t="shared" si="17"/>
        <v>0</v>
      </c>
      <c r="W124" s="80"/>
      <c r="X124" s="80"/>
      <c r="Y124" s="80"/>
      <c r="Z124" s="83">
        <f t="shared" si="18"/>
        <v>0</v>
      </c>
      <c r="AA124" s="80"/>
      <c r="AB124" s="80"/>
      <c r="AC124" s="80"/>
      <c r="AD124" s="181"/>
      <c r="AE124" s="114">
        <f>'Раздел 2'!H124</f>
        <v>0</v>
      </c>
    </row>
    <row r="125" spans="6:31" x14ac:dyDescent="0.2">
      <c r="F125" s="96" t="s">
        <v>231</v>
      </c>
      <c r="G125" s="54" t="s">
        <v>256</v>
      </c>
      <c r="H125" s="83">
        <f t="shared" si="13"/>
        <v>0</v>
      </c>
      <c r="I125" s="83">
        <f t="shared" si="14"/>
        <v>0</v>
      </c>
      <c r="J125" s="181"/>
      <c r="K125" s="181"/>
      <c r="L125" s="181"/>
      <c r="M125" s="83">
        <f t="shared" si="15"/>
        <v>0</v>
      </c>
      <c r="N125" s="181"/>
      <c r="O125" s="181"/>
      <c r="P125" s="181"/>
      <c r="Q125" s="181"/>
      <c r="R125" s="83">
        <f t="shared" si="16"/>
        <v>0</v>
      </c>
      <c r="S125" s="80"/>
      <c r="T125" s="80"/>
      <c r="U125" s="80"/>
      <c r="V125" s="83">
        <f t="shared" si="17"/>
        <v>0</v>
      </c>
      <c r="W125" s="80"/>
      <c r="X125" s="80"/>
      <c r="Y125" s="80"/>
      <c r="Z125" s="83">
        <f t="shared" si="18"/>
        <v>0</v>
      </c>
      <c r="AA125" s="80"/>
      <c r="AB125" s="80"/>
      <c r="AC125" s="80"/>
      <c r="AD125" s="181"/>
      <c r="AE125" s="114">
        <f>'Раздел 2'!H125</f>
        <v>0</v>
      </c>
    </row>
    <row r="126" spans="6:31" x14ac:dyDescent="0.2">
      <c r="F126" s="96" t="s">
        <v>233</v>
      </c>
      <c r="G126" s="54" t="s">
        <v>258</v>
      </c>
      <c r="H126" s="83">
        <f t="shared" si="13"/>
        <v>0</v>
      </c>
      <c r="I126" s="83">
        <f t="shared" si="14"/>
        <v>0</v>
      </c>
      <c r="J126" s="181"/>
      <c r="K126" s="181"/>
      <c r="L126" s="181"/>
      <c r="M126" s="83">
        <f t="shared" si="15"/>
        <v>0</v>
      </c>
      <c r="N126" s="181"/>
      <c r="O126" s="181"/>
      <c r="P126" s="181"/>
      <c r="Q126" s="181"/>
      <c r="R126" s="83">
        <f t="shared" si="16"/>
        <v>0</v>
      </c>
      <c r="S126" s="80"/>
      <c r="T126" s="80"/>
      <c r="U126" s="80"/>
      <c r="V126" s="83">
        <f t="shared" si="17"/>
        <v>0</v>
      </c>
      <c r="W126" s="80"/>
      <c r="X126" s="80"/>
      <c r="Y126" s="80"/>
      <c r="Z126" s="83">
        <f t="shared" si="18"/>
        <v>0</v>
      </c>
      <c r="AA126" s="80"/>
      <c r="AB126" s="80"/>
      <c r="AC126" s="80"/>
      <c r="AD126" s="181"/>
      <c r="AE126" s="114">
        <f>'Раздел 2'!H126</f>
        <v>0</v>
      </c>
    </row>
    <row r="127" spans="6:31" ht="25.5" x14ac:dyDescent="0.2">
      <c r="F127" s="98" t="s">
        <v>235</v>
      </c>
      <c r="G127" s="54" t="s">
        <v>260</v>
      </c>
      <c r="H127" s="83">
        <f t="shared" si="13"/>
        <v>0</v>
      </c>
      <c r="I127" s="83">
        <f t="shared" si="14"/>
        <v>0</v>
      </c>
      <c r="J127" s="181"/>
      <c r="K127" s="181"/>
      <c r="L127" s="181"/>
      <c r="M127" s="83">
        <f t="shared" si="15"/>
        <v>0</v>
      </c>
      <c r="N127" s="181"/>
      <c r="O127" s="181"/>
      <c r="P127" s="181"/>
      <c r="Q127" s="181"/>
      <c r="R127" s="83">
        <f t="shared" si="16"/>
        <v>0</v>
      </c>
      <c r="S127" s="80"/>
      <c r="T127" s="80"/>
      <c r="U127" s="80"/>
      <c r="V127" s="83">
        <f t="shared" si="17"/>
        <v>0</v>
      </c>
      <c r="W127" s="80"/>
      <c r="X127" s="80"/>
      <c r="Y127" s="80"/>
      <c r="Z127" s="83">
        <f t="shared" si="18"/>
        <v>0</v>
      </c>
      <c r="AA127" s="80"/>
      <c r="AB127" s="80"/>
      <c r="AC127" s="80"/>
      <c r="AD127" s="181"/>
      <c r="AE127" s="114">
        <f>'Раздел 2'!H127</f>
        <v>0</v>
      </c>
    </row>
    <row r="128" spans="6:31" x14ac:dyDescent="0.2">
      <c r="F128" s="98" t="s">
        <v>579</v>
      </c>
      <c r="G128" s="54" t="s">
        <v>262</v>
      </c>
      <c r="H128" s="83">
        <f t="shared" si="13"/>
        <v>0</v>
      </c>
      <c r="I128" s="83">
        <f t="shared" si="14"/>
        <v>0</v>
      </c>
      <c r="J128" s="181"/>
      <c r="K128" s="181"/>
      <c r="L128" s="181"/>
      <c r="M128" s="83">
        <f t="shared" si="15"/>
        <v>0</v>
      </c>
      <c r="N128" s="181"/>
      <c r="O128" s="181"/>
      <c r="P128" s="181"/>
      <c r="Q128" s="181"/>
      <c r="R128" s="83">
        <f t="shared" si="16"/>
        <v>0</v>
      </c>
      <c r="S128" s="80"/>
      <c r="T128" s="80"/>
      <c r="U128" s="80"/>
      <c r="V128" s="83">
        <f t="shared" si="17"/>
        <v>0</v>
      </c>
      <c r="W128" s="80"/>
      <c r="X128" s="80"/>
      <c r="Y128" s="80"/>
      <c r="Z128" s="83">
        <f t="shared" si="18"/>
        <v>0</v>
      </c>
      <c r="AA128" s="80"/>
      <c r="AB128" s="80"/>
      <c r="AC128" s="80"/>
      <c r="AD128" s="181"/>
      <c r="AE128" s="114">
        <f>'Раздел 2'!H128</f>
        <v>0</v>
      </c>
    </row>
    <row r="129" spans="6:31" ht="15" customHeight="1" x14ac:dyDescent="0.2">
      <c r="F129" s="96" t="s">
        <v>618</v>
      </c>
      <c r="G129" s="54" t="s">
        <v>264</v>
      </c>
      <c r="H129" s="83">
        <f t="shared" si="13"/>
        <v>0</v>
      </c>
      <c r="I129" s="83">
        <f t="shared" si="14"/>
        <v>0</v>
      </c>
      <c r="J129" s="181"/>
      <c r="K129" s="181"/>
      <c r="L129" s="181"/>
      <c r="M129" s="83">
        <f t="shared" si="15"/>
        <v>0</v>
      </c>
      <c r="N129" s="181"/>
      <c r="O129" s="181"/>
      <c r="P129" s="181"/>
      <c r="Q129" s="181"/>
      <c r="R129" s="83">
        <f t="shared" si="16"/>
        <v>0</v>
      </c>
      <c r="S129" s="80"/>
      <c r="T129" s="80"/>
      <c r="U129" s="80"/>
      <c r="V129" s="83">
        <f t="shared" si="17"/>
        <v>0</v>
      </c>
      <c r="W129" s="80"/>
      <c r="X129" s="80"/>
      <c r="Y129" s="80"/>
      <c r="Z129" s="83">
        <f t="shared" si="18"/>
        <v>0</v>
      </c>
      <c r="AA129" s="80"/>
      <c r="AB129" s="80"/>
      <c r="AC129" s="80"/>
      <c r="AD129" s="181"/>
      <c r="AE129" s="114">
        <f>'Раздел 2'!H129</f>
        <v>0</v>
      </c>
    </row>
    <row r="130" spans="6:31" x14ac:dyDescent="0.2">
      <c r="F130" s="96" t="s">
        <v>237</v>
      </c>
      <c r="G130" s="54" t="s">
        <v>266</v>
      </c>
      <c r="H130" s="83">
        <f t="shared" si="13"/>
        <v>0</v>
      </c>
      <c r="I130" s="83">
        <f t="shared" si="14"/>
        <v>0</v>
      </c>
      <c r="J130" s="181"/>
      <c r="K130" s="181"/>
      <c r="L130" s="181"/>
      <c r="M130" s="83">
        <f t="shared" si="15"/>
        <v>0</v>
      </c>
      <c r="N130" s="181"/>
      <c r="O130" s="181"/>
      <c r="P130" s="181"/>
      <c r="Q130" s="181"/>
      <c r="R130" s="83">
        <f t="shared" si="16"/>
        <v>0</v>
      </c>
      <c r="S130" s="80"/>
      <c r="T130" s="80"/>
      <c r="U130" s="80"/>
      <c r="V130" s="83">
        <f t="shared" si="17"/>
        <v>0</v>
      </c>
      <c r="W130" s="80"/>
      <c r="X130" s="80"/>
      <c r="Y130" s="80"/>
      <c r="Z130" s="83">
        <f t="shared" si="18"/>
        <v>0</v>
      </c>
      <c r="AA130" s="80"/>
      <c r="AB130" s="80"/>
      <c r="AC130" s="80"/>
      <c r="AD130" s="181"/>
      <c r="AE130" s="114">
        <f>'Раздел 2'!H130</f>
        <v>0</v>
      </c>
    </row>
    <row r="131" spans="6:31" ht="18" customHeight="1" x14ac:dyDescent="0.2">
      <c r="F131" s="96" t="s">
        <v>239</v>
      </c>
      <c r="G131" s="54" t="s">
        <v>268</v>
      </c>
      <c r="H131" s="83">
        <f t="shared" si="13"/>
        <v>0</v>
      </c>
      <c r="I131" s="83">
        <f t="shared" si="14"/>
        <v>0</v>
      </c>
      <c r="J131" s="181"/>
      <c r="K131" s="181"/>
      <c r="L131" s="181"/>
      <c r="M131" s="83">
        <f t="shared" si="15"/>
        <v>0</v>
      </c>
      <c r="N131" s="181"/>
      <c r="O131" s="181"/>
      <c r="P131" s="181"/>
      <c r="Q131" s="181"/>
      <c r="R131" s="83">
        <f t="shared" si="16"/>
        <v>0</v>
      </c>
      <c r="S131" s="80"/>
      <c r="T131" s="80"/>
      <c r="U131" s="80"/>
      <c r="V131" s="83">
        <f t="shared" si="17"/>
        <v>0</v>
      </c>
      <c r="W131" s="80"/>
      <c r="X131" s="80"/>
      <c r="Y131" s="80"/>
      <c r="Z131" s="83">
        <f t="shared" si="18"/>
        <v>0</v>
      </c>
      <c r="AA131" s="80"/>
      <c r="AB131" s="80"/>
      <c r="AC131" s="80"/>
      <c r="AD131" s="181"/>
      <c r="AE131" s="114">
        <f>'Раздел 2'!H131</f>
        <v>0</v>
      </c>
    </row>
    <row r="132" spans="6:31" x14ac:dyDescent="0.2">
      <c r="F132" s="96" t="s">
        <v>241</v>
      </c>
      <c r="G132" s="54" t="s">
        <v>270</v>
      </c>
      <c r="H132" s="83">
        <f t="shared" si="13"/>
        <v>0</v>
      </c>
      <c r="I132" s="83">
        <f t="shared" si="14"/>
        <v>0</v>
      </c>
      <c r="J132" s="181"/>
      <c r="K132" s="181"/>
      <c r="L132" s="181"/>
      <c r="M132" s="83">
        <f t="shared" si="15"/>
        <v>0</v>
      </c>
      <c r="N132" s="181"/>
      <c r="O132" s="181"/>
      <c r="P132" s="181"/>
      <c r="Q132" s="181"/>
      <c r="R132" s="83">
        <f t="shared" si="16"/>
        <v>0</v>
      </c>
      <c r="S132" s="80"/>
      <c r="T132" s="80"/>
      <c r="U132" s="80"/>
      <c r="V132" s="83">
        <f t="shared" si="17"/>
        <v>0</v>
      </c>
      <c r="W132" s="80"/>
      <c r="X132" s="80"/>
      <c r="Y132" s="80"/>
      <c r="Z132" s="83">
        <f t="shared" si="18"/>
        <v>0</v>
      </c>
      <c r="AA132" s="80"/>
      <c r="AB132" s="80"/>
      <c r="AC132" s="80"/>
      <c r="AD132" s="181"/>
      <c r="AE132" s="114">
        <f>'Раздел 2'!H132</f>
        <v>0</v>
      </c>
    </row>
    <row r="133" spans="6:31" x14ac:dyDescent="0.2">
      <c r="F133" s="96" t="s">
        <v>243</v>
      </c>
      <c r="G133" s="54" t="s">
        <v>272</v>
      </c>
      <c r="H133" s="83">
        <f t="shared" si="13"/>
        <v>0</v>
      </c>
      <c r="I133" s="83">
        <f t="shared" si="14"/>
        <v>0</v>
      </c>
      <c r="J133" s="181"/>
      <c r="K133" s="181"/>
      <c r="L133" s="181"/>
      <c r="M133" s="83">
        <f t="shared" si="15"/>
        <v>0</v>
      </c>
      <c r="N133" s="181"/>
      <c r="O133" s="181"/>
      <c r="P133" s="181"/>
      <c r="Q133" s="181"/>
      <c r="R133" s="83">
        <f t="shared" si="16"/>
        <v>0</v>
      </c>
      <c r="S133" s="80"/>
      <c r="T133" s="80"/>
      <c r="U133" s="80"/>
      <c r="V133" s="83">
        <f t="shared" si="17"/>
        <v>0</v>
      </c>
      <c r="W133" s="80"/>
      <c r="X133" s="80"/>
      <c r="Y133" s="80"/>
      <c r="Z133" s="83">
        <f t="shared" si="18"/>
        <v>0</v>
      </c>
      <c r="AA133" s="80"/>
      <c r="AB133" s="80"/>
      <c r="AC133" s="80"/>
      <c r="AD133" s="181"/>
      <c r="AE133" s="114">
        <f>'Раздел 2'!H133</f>
        <v>0</v>
      </c>
    </row>
    <row r="134" spans="6:31" x14ac:dyDescent="0.2">
      <c r="F134" s="96" t="s">
        <v>602</v>
      </c>
      <c r="G134" s="54" t="s">
        <v>274</v>
      </c>
      <c r="H134" s="83">
        <f t="shared" si="13"/>
        <v>0</v>
      </c>
      <c r="I134" s="83">
        <f t="shared" si="14"/>
        <v>0</v>
      </c>
      <c r="J134" s="181"/>
      <c r="K134" s="181"/>
      <c r="L134" s="181"/>
      <c r="M134" s="83">
        <f t="shared" si="15"/>
        <v>0</v>
      </c>
      <c r="N134" s="181"/>
      <c r="O134" s="181"/>
      <c r="P134" s="181"/>
      <c r="Q134" s="181"/>
      <c r="R134" s="83">
        <f t="shared" si="16"/>
        <v>0</v>
      </c>
      <c r="S134" s="80"/>
      <c r="T134" s="80"/>
      <c r="U134" s="80"/>
      <c r="V134" s="83">
        <f t="shared" si="17"/>
        <v>0</v>
      </c>
      <c r="W134" s="80"/>
      <c r="X134" s="80"/>
      <c r="Y134" s="80"/>
      <c r="Z134" s="83">
        <f t="shared" si="18"/>
        <v>0</v>
      </c>
      <c r="AA134" s="80"/>
      <c r="AB134" s="80"/>
      <c r="AC134" s="80"/>
      <c r="AD134" s="181"/>
      <c r="AE134" s="114">
        <f>'Раздел 2'!H134</f>
        <v>0</v>
      </c>
    </row>
    <row r="135" spans="6:31" x14ac:dyDescent="0.2">
      <c r="F135" s="96" t="s">
        <v>590</v>
      </c>
      <c r="G135" s="54" t="s">
        <v>276</v>
      </c>
      <c r="H135" s="83">
        <f t="shared" si="13"/>
        <v>0</v>
      </c>
      <c r="I135" s="83">
        <f t="shared" si="14"/>
        <v>0</v>
      </c>
      <c r="J135" s="181"/>
      <c r="K135" s="181"/>
      <c r="L135" s="181"/>
      <c r="M135" s="83">
        <f t="shared" si="15"/>
        <v>0</v>
      </c>
      <c r="N135" s="181"/>
      <c r="O135" s="181"/>
      <c r="P135" s="181"/>
      <c r="Q135" s="181"/>
      <c r="R135" s="83">
        <f t="shared" si="16"/>
        <v>0</v>
      </c>
      <c r="S135" s="80"/>
      <c r="T135" s="80"/>
      <c r="U135" s="80"/>
      <c r="V135" s="83">
        <f t="shared" si="17"/>
        <v>0</v>
      </c>
      <c r="W135" s="80"/>
      <c r="X135" s="80"/>
      <c r="Y135" s="80"/>
      <c r="Z135" s="83">
        <f t="shared" si="18"/>
        <v>0</v>
      </c>
      <c r="AA135" s="80"/>
      <c r="AB135" s="80"/>
      <c r="AC135" s="80"/>
      <c r="AD135" s="181"/>
      <c r="AE135" s="114">
        <f>'Раздел 2'!H135</f>
        <v>0</v>
      </c>
    </row>
    <row r="136" spans="6:31" x14ac:dyDescent="0.2">
      <c r="F136" s="96" t="s">
        <v>245</v>
      </c>
      <c r="G136" s="54" t="s">
        <v>278</v>
      </c>
      <c r="H136" s="83">
        <f t="shared" si="13"/>
        <v>0</v>
      </c>
      <c r="I136" s="83">
        <f t="shared" si="14"/>
        <v>0</v>
      </c>
      <c r="J136" s="181"/>
      <c r="K136" s="181"/>
      <c r="L136" s="181"/>
      <c r="M136" s="83">
        <f t="shared" si="15"/>
        <v>0</v>
      </c>
      <c r="N136" s="181"/>
      <c r="O136" s="181"/>
      <c r="P136" s="181"/>
      <c r="Q136" s="181"/>
      <c r="R136" s="83">
        <f t="shared" si="16"/>
        <v>0</v>
      </c>
      <c r="S136" s="80"/>
      <c r="T136" s="80"/>
      <c r="U136" s="80"/>
      <c r="V136" s="83">
        <f t="shared" si="17"/>
        <v>0</v>
      </c>
      <c r="W136" s="80"/>
      <c r="X136" s="80"/>
      <c r="Y136" s="80"/>
      <c r="Z136" s="83">
        <f t="shared" si="18"/>
        <v>0</v>
      </c>
      <c r="AA136" s="80"/>
      <c r="AB136" s="80"/>
      <c r="AC136" s="80"/>
      <c r="AD136" s="181"/>
      <c r="AE136" s="114">
        <f>'Раздел 2'!H136</f>
        <v>0</v>
      </c>
    </row>
    <row r="137" spans="6:31" x14ac:dyDescent="0.2">
      <c r="F137" s="96" t="s">
        <v>247</v>
      </c>
      <c r="G137" s="54" t="s">
        <v>280</v>
      </c>
      <c r="H137" s="83">
        <f t="shared" si="13"/>
        <v>0</v>
      </c>
      <c r="I137" s="83">
        <f t="shared" si="14"/>
        <v>0</v>
      </c>
      <c r="J137" s="181"/>
      <c r="K137" s="181"/>
      <c r="L137" s="181"/>
      <c r="M137" s="83">
        <f t="shared" si="15"/>
        <v>0</v>
      </c>
      <c r="N137" s="181"/>
      <c r="O137" s="181"/>
      <c r="P137" s="181"/>
      <c r="Q137" s="181"/>
      <c r="R137" s="83">
        <f t="shared" si="16"/>
        <v>0</v>
      </c>
      <c r="S137" s="80"/>
      <c r="T137" s="80"/>
      <c r="U137" s="80"/>
      <c r="V137" s="83">
        <f t="shared" si="17"/>
        <v>0</v>
      </c>
      <c r="W137" s="80"/>
      <c r="X137" s="80"/>
      <c r="Y137" s="80"/>
      <c r="Z137" s="83">
        <f t="shared" si="18"/>
        <v>0</v>
      </c>
      <c r="AA137" s="80"/>
      <c r="AB137" s="80"/>
      <c r="AC137" s="80"/>
      <c r="AD137" s="181"/>
      <c r="AE137" s="114">
        <f>'Раздел 2'!H137</f>
        <v>0</v>
      </c>
    </row>
    <row r="138" spans="6:31" x14ac:dyDescent="0.2">
      <c r="F138" s="96" t="s">
        <v>249</v>
      </c>
      <c r="G138" s="54" t="s">
        <v>282</v>
      </c>
      <c r="H138" s="83">
        <f t="shared" si="13"/>
        <v>0</v>
      </c>
      <c r="I138" s="83">
        <f t="shared" si="14"/>
        <v>0</v>
      </c>
      <c r="J138" s="181"/>
      <c r="K138" s="181"/>
      <c r="L138" s="181"/>
      <c r="M138" s="83">
        <f t="shared" si="15"/>
        <v>0</v>
      </c>
      <c r="N138" s="181"/>
      <c r="O138" s="181"/>
      <c r="P138" s="181"/>
      <c r="Q138" s="181"/>
      <c r="R138" s="83">
        <f t="shared" si="16"/>
        <v>0</v>
      </c>
      <c r="S138" s="80"/>
      <c r="T138" s="80"/>
      <c r="U138" s="80"/>
      <c r="V138" s="83">
        <f t="shared" si="17"/>
        <v>0</v>
      </c>
      <c r="W138" s="80"/>
      <c r="X138" s="80"/>
      <c r="Y138" s="80"/>
      <c r="Z138" s="83">
        <f t="shared" si="18"/>
        <v>0</v>
      </c>
      <c r="AA138" s="80"/>
      <c r="AB138" s="80"/>
      <c r="AC138" s="80"/>
      <c r="AD138" s="181"/>
      <c r="AE138" s="114">
        <f>'Раздел 2'!H138</f>
        <v>0</v>
      </c>
    </row>
    <row r="139" spans="6:31" x14ac:dyDescent="0.2">
      <c r="F139" s="96" t="s">
        <v>251</v>
      </c>
      <c r="G139" s="54" t="s">
        <v>284</v>
      </c>
      <c r="H139" s="83">
        <f t="shared" ref="H139:H202" si="23">SUM(I139,M139)</f>
        <v>0</v>
      </c>
      <c r="I139" s="83">
        <f t="shared" ref="I139:I202" si="24">SUM(J139:L139)</f>
        <v>0</v>
      </c>
      <c r="J139" s="181"/>
      <c r="K139" s="181"/>
      <c r="L139" s="181"/>
      <c r="M139" s="83">
        <f t="shared" ref="M139:M201" si="25">SUM(N139:Q139)</f>
        <v>0</v>
      </c>
      <c r="N139" s="181"/>
      <c r="O139" s="181"/>
      <c r="P139" s="181"/>
      <c r="Q139" s="181"/>
      <c r="R139" s="83">
        <f t="shared" ref="R139:R201" si="26">SUM(S139:U139)</f>
        <v>0</v>
      </c>
      <c r="S139" s="80"/>
      <c r="T139" s="80"/>
      <c r="U139" s="80"/>
      <c r="V139" s="83">
        <f t="shared" ref="V139:V201" si="27">SUM(W139:Y139)</f>
        <v>0</v>
      </c>
      <c r="W139" s="80"/>
      <c r="X139" s="80"/>
      <c r="Y139" s="80"/>
      <c r="Z139" s="83">
        <f t="shared" ref="Z139:Z201" si="28">SUM(AA139:AD139)</f>
        <v>0</v>
      </c>
      <c r="AA139" s="80"/>
      <c r="AB139" s="80"/>
      <c r="AC139" s="80"/>
      <c r="AD139" s="181"/>
      <c r="AE139" s="114">
        <f>'Раздел 2'!H139</f>
        <v>0</v>
      </c>
    </row>
    <row r="140" spans="6:31" x14ac:dyDescent="0.2">
      <c r="F140" s="96" t="s">
        <v>253</v>
      </c>
      <c r="G140" s="54" t="s">
        <v>286</v>
      </c>
      <c r="H140" s="83">
        <f t="shared" si="23"/>
        <v>0</v>
      </c>
      <c r="I140" s="83">
        <f t="shared" si="24"/>
        <v>0</v>
      </c>
      <c r="J140" s="181"/>
      <c r="K140" s="181"/>
      <c r="L140" s="181"/>
      <c r="M140" s="83">
        <f t="shared" si="25"/>
        <v>0</v>
      </c>
      <c r="N140" s="181"/>
      <c r="O140" s="181"/>
      <c r="P140" s="181"/>
      <c r="Q140" s="181"/>
      <c r="R140" s="83">
        <f t="shared" si="26"/>
        <v>0</v>
      </c>
      <c r="S140" s="80"/>
      <c r="T140" s="80"/>
      <c r="U140" s="80"/>
      <c r="V140" s="83">
        <f t="shared" si="27"/>
        <v>0</v>
      </c>
      <c r="W140" s="80"/>
      <c r="X140" s="80"/>
      <c r="Y140" s="80"/>
      <c r="Z140" s="83">
        <f t="shared" si="28"/>
        <v>0</v>
      </c>
      <c r="AA140" s="80"/>
      <c r="AB140" s="80"/>
      <c r="AC140" s="80"/>
      <c r="AD140" s="181"/>
      <c r="AE140" s="114">
        <f>'Раздел 2'!H140</f>
        <v>0</v>
      </c>
    </row>
    <row r="141" spans="6:31" x14ac:dyDescent="0.2">
      <c r="F141" s="96" t="s">
        <v>255</v>
      </c>
      <c r="G141" s="54" t="s">
        <v>288</v>
      </c>
      <c r="H141" s="83">
        <f t="shared" si="23"/>
        <v>0</v>
      </c>
      <c r="I141" s="83">
        <f t="shared" si="24"/>
        <v>0</v>
      </c>
      <c r="J141" s="181"/>
      <c r="K141" s="181"/>
      <c r="L141" s="181"/>
      <c r="M141" s="83">
        <f t="shared" si="25"/>
        <v>0</v>
      </c>
      <c r="N141" s="181"/>
      <c r="O141" s="181"/>
      <c r="P141" s="181"/>
      <c r="Q141" s="181"/>
      <c r="R141" s="83">
        <f t="shared" si="26"/>
        <v>0</v>
      </c>
      <c r="S141" s="80"/>
      <c r="T141" s="80"/>
      <c r="U141" s="80"/>
      <c r="V141" s="83">
        <f t="shared" si="27"/>
        <v>0</v>
      </c>
      <c r="W141" s="80"/>
      <c r="X141" s="80"/>
      <c r="Y141" s="80"/>
      <c r="Z141" s="83">
        <f t="shared" si="28"/>
        <v>0</v>
      </c>
      <c r="AA141" s="80"/>
      <c r="AB141" s="80"/>
      <c r="AC141" s="80"/>
      <c r="AD141" s="181"/>
      <c r="AE141" s="114">
        <f>'Раздел 2'!H141</f>
        <v>0</v>
      </c>
    </row>
    <row r="142" spans="6:31" x14ac:dyDescent="0.2">
      <c r="F142" s="96" t="s">
        <v>580</v>
      </c>
      <c r="G142" s="54" t="s">
        <v>290</v>
      </c>
      <c r="H142" s="83">
        <f t="shared" si="23"/>
        <v>0</v>
      </c>
      <c r="I142" s="83">
        <f t="shared" si="24"/>
        <v>0</v>
      </c>
      <c r="J142" s="181"/>
      <c r="K142" s="181"/>
      <c r="L142" s="181"/>
      <c r="M142" s="83">
        <f t="shared" si="25"/>
        <v>0</v>
      </c>
      <c r="N142" s="181"/>
      <c r="O142" s="181"/>
      <c r="P142" s="181"/>
      <c r="Q142" s="181"/>
      <c r="R142" s="83">
        <f t="shared" si="26"/>
        <v>0</v>
      </c>
      <c r="S142" s="80"/>
      <c r="T142" s="80"/>
      <c r="U142" s="80"/>
      <c r="V142" s="83">
        <f t="shared" si="27"/>
        <v>0</v>
      </c>
      <c r="W142" s="80"/>
      <c r="X142" s="80"/>
      <c r="Y142" s="80"/>
      <c r="Z142" s="83">
        <f t="shared" si="28"/>
        <v>0</v>
      </c>
      <c r="AA142" s="80"/>
      <c r="AB142" s="80"/>
      <c r="AC142" s="80"/>
      <c r="AD142" s="181"/>
      <c r="AE142" s="114">
        <f>'Раздел 2'!H142</f>
        <v>0</v>
      </c>
    </row>
    <row r="143" spans="6:31" x14ac:dyDescent="0.2">
      <c r="F143" s="96" t="s">
        <v>257</v>
      </c>
      <c r="G143" s="54" t="s">
        <v>292</v>
      </c>
      <c r="H143" s="83">
        <f t="shared" si="23"/>
        <v>0</v>
      </c>
      <c r="I143" s="83">
        <f t="shared" si="24"/>
        <v>0</v>
      </c>
      <c r="J143" s="81">
        <f>SUM(J144:J145)</f>
        <v>0</v>
      </c>
      <c r="K143" s="81">
        <f t="shared" ref="K143:AD143" si="29">SUM(K144:K145)</f>
        <v>0</v>
      </c>
      <c r="L143" s="81">
        <f t="shared" si="29"/>
        <v>0</v>
      </c>
      <c r="M143" s="81">
        <f t="shared" si="29"/>
        <v>0</v>
      </c>
      <c r="N143" s="81">
        <f t="shared" si="29"/>
        <v>0</v>
      </c>
      <c r="O143" s="81">
        <f t="shared" si="29"/>
        <v>0</v>
      </c>
      <c r="P143" s="81">
        <f t="shared" si="29"/>
        <v>0</v>
      </c>
      <c r="Q143" s="81">
        <f t="shared" si="29"/>
        <v>0</v>
      </c>
      <c r="R143" s="81">
        <f t="shared" si="29"/>
        <v>0</v>
      </c>
      <c r="S143" s="81">
        <f t="shared" si="29"/>
        <v>0</v>
      </c>
      <c r="T143" s="81">
        <f t="shared" si="29"/>
        <v>0</v>
      </c>
      <c r="U143" s="81">
        <f t="shared" si="29"/>
        <v>0</v>
      </c>
      <c r="V143" s="81">
        <f t="shared" si="29"/>
        <v>0</v>
      </c>
      <c r="W143" s="81">
        <f t="shared" si="29"/>
        <v>0</v>
      </c>
      <c r="X143" s="81">
        <f t="shared" si="29"/>
        <v>0</v>
      </c>
      <c r="Y143" s="81">
        <f t="shared" si="29"/>
        <v>0</v>
      </c>
      <c r="Z143" s="81">
        <f t="shared" si="29"/>
        <v>0</v>
      </c>
      <c r="AA143" s="81">
        <f t="shared" si="29"/>
        <v>0</v>
      </c>
      <c r="AB143" s="81">
        <f t="shared" si="29"/>
        <v>0</v>
      </c>
      <c r="AC143" s="81">
        <f t="shared" si="29"/>
        <v>0</v>
      </c>
      <c r="AD143" s="81">
        <f t="shared" si="29"/>
        <v>0</v>
      </c>
      <c r="AE143" s="114">
        <f>'Раздел 2'!H143</f>
        <v>0</v>
      </c>
    </row>
    <row r="144" spans="6:31" ht="25.5" x14ac:dyDescent="0.2">
      <c r="F144" s="97" t="s">
        <v>259</v>
      </c>
      <c r="G144" s="54" t="s">
        <v>294</v>
      </c>
      <c r="H144" s="83">
        <f t="shared" si="23"/>
        <v>0</v>
      </c>
      <c r="I144" s="83">
        <f t="shared" si="24"/>
        <v>0</v>
      </c>
      <c r="J144" s="181"/>
      <c r="K144" s="181"/>
      <c r="L144" s="181"/>
      <c r="M144" s="83">
        <f t="shared" si="25"/>
        <v>0</v>
      </c>
      <c r="N144" s="181"/>
      <c r="O144" s="181"/>
      <c r="P144" s="181"/>
      <c r="Q144" s="181"/>
      <c r="R144" s="83">
        <f t="shared" si="26"/>
        <v>0</v>
      </c>
      <c r="S144" s="80"/>
      <c r="T144" s="80"/>
      <c r="U144" s="80"/>
      <c r="V144" s="83">
        <f t="shared" si="27"/>
        <v>0</v>
      </c>
      <c r="W144" s="80"/>
      <c r="X144" s="80"/>
      <c r="Y144" s="80"/>
      <c r="Z144" s="83">
        <f t="shared" si="28"/>
        <v>0</v>
      </c>
      <c r="AA144" s="80"/>
      <c r="AB144" s="80"/>
      <c r="AC144" s="80"/>
      <c r="AD144" s="181"/>
      <c r="AE144" s="114">
        <f>'Раздел 2'!H144</f>
        <v>0</v>
      </c>
    </row>
    <row r="145" spans="6:31" x14ac:dyDescent="0.2">
      <c r="F145" s="97" t="s">
        <v>261</v>
      </c>
      <c r="G145" s="54" t="s">
        <v>296</v>
      </c>
      <c r="H145" s="83">
        <f t="shared" si="23"/>
        <v>0</v>
      </c>
      <c r="I145" s="83">
        <f t="shared" si="24"/>
        <v>0</v>
      </c>
      <c r="J145" s="181"/>
      <c r="K145" s="181"/>
      <c r="L145" s="181"/>
      <c r="M145" s="83">
        <f t="shared" si="25"/>
        <v>0</v>
      </c>
      <c r="N145" s="181"/>
      <c r="O145" s="181"/>
      <c r="P145" s="181"/>
      <c r="Q145" s="181"/>
      <c r="R145" s="83">
        <f t="shared" si="26"/>
        <v>0</v>
      </c>
      <c r="S145" s="80"/>
      <c r="T145" s="80"/>
      <c r="U145" s="80"/>
      <c r="V145" s="83">
        <f t="shared" si="27"/>
        <v>0</v>
      </c>
      <c r="W145" s="80"/>
      <c r="X145" s="80"/>
      <c r="Y145" s="80"/>
      <c r="Z145" s="83">
        <f t="shared" si="28"/>
        <v>0</v>
      </c>
      <c r="AA145" s="80"/>
      <c r="AB145" s="80"/>
      <c r="AC145" s="80"/>
      <c r="AD145" s="181"/>
      <c r="AE145" s="114">
        <f>'Раздел 2'!H145</f>
        <v>0</v>
      </c>
    </row>
    <row r="146" spans="6:31" x14ac:dyDescent="0.2">
      <c r="F146" s="96" t="s">
        <v>263</v>
      </c>
      <c r="G146" s="54" t="s">
        <v>298</v>
      </c>
      <c r="H146" s="83">
        <f t="shared" si="23"/>
        <v>0</v>
      </c>
      <c r="I146" s="83">
        <f t="shared" si="24"/>
        <v>0</v>
      </c>
      <c r="J146" s="181"/>
      <c r="K146" s="181"/>
      <c r="L146" s="181"/>
      <c r="M146" s="83">
        <f t="shared" si="25"/>
        <v>0</v>
      </c>
      <c r="N146" s="181"/>
      <c r="O146" s="181"/>
      <c r="P146" s="181"/>
      <c r="Q146" s="181"/>
      <c r="R146" s="83">
        <f t="shared" si="26"/>
        <v>0</v>
      </c>
      <c r="S146" s="80"/>
      <c r="T146" s="80"/>
      <c r="U146" s="80"/>
      <c r="V146" s="83">
        <f t="shared" si="27"/>
        <v>0</v>
      </c>
      <c r="W146" s="80"/>
      <c r="X146" s="80"/>
      <c r="Y146" s="80"/>
      <c r="Z146" s="83">
        <f t="shared" si="28"/>
        <v>0</v>
      </c>
      <c r="AA146" s="80"/>
      <c r="AB146" s="80"/>
      <c r="AC146" s="80"/>
      <c r="AD146" s="181"/>
      <c r="AE146" s="114">
        <f>'Раздел 2'!H146</f>
        <v>0</v>
      </c>
    </row>
    <row r="147" spans="6:31" x14ac:dyDescent="0.2">
      <c r="F147" s="96" t="s">
        <v>265</v>
      </c>
      <c r="G147" s="54" t="s">
        <v>300</v>
      </c>
      <c r="H147" s="83">
        <f t="shared" si="23"/>
        <v>0</v>
      </c>
      <c r="I147" s="83">
        <f t="shared" si="24"/>
        <v>0</v>
      </c>
      <c r="J147" s="181"/>
      <c r="K147" s="181"/>
      <c r="L147" s="181"/>
      <c r="M147" s="83">
        <f t="shared" si="25"/>
        <v>0</v>
      </c>
      <c r="N147" s="181"/>
      <c r="O147" s="181"/>
      <c r="P147" s="181"/>
      <c r="Q147" s="181"/>
      <c r="R147" s="83">
        <f t="shared" si="26"/>
        <v>0</v>
      </c>
      <c r="S147" s="80"/>
      <c r="T147" s="80"/>
      <c r="U147" s="80"/>
      <c r="V147" s="83">
        <f t="shared" si="27"/>
        <v>0</v>
      </c>
      <c r="W147" s="80"/>
      <c r="X147" s="80"/>
      <c r="Y147" s="80"/>
      <c r="Z147" s="83">
        <f t="shared" si="28"/>
        <v>0</v>
      </c>
      <c r="AA147" s="80"/>
      <c r="AB147" s="80"/>
      <c r="AC147" s="80"/>
      <c r="AD147" s="181"/>
      <c r="AE147" s="114">
        <f>'Раздел 2'!H147</f>
        <v>0</v>
      </c>
    </row>
    <row r="148" spans="6:31" x14ac:dyDescent="0.2">
      <c r="F148" s="96" t="s">
        <v>267</v>
      </c>
      <c r="G148" s="54" t="s">
        <v>302</v>
      </c>
      <c r="H148" s="83">
        <f t="shared" si="23"/>
        <v>0</v>
      </c>
      <c r="I148" s="83">
        <f t="shared" si="24"/>
        <v>0</v>
      </c>
      <c r="J148" s="181"/>
      <c r="K148" s="181"/>
      <c r="L148" s="181"/>
      <c r="M148" s="83">
        <f t="shared" si="25"/>
        <v>0</v>
      </c>
      <c r="N148" s="181"/>
      <c r="O148" s="181"/>
      <c r="P148" s="181"/>
      <c r="Q148" s="181"/>
      <c r="R148" s="83">
        <f t="shared" si="26"/>
        <v>0</v>
      </c>
      <c r="S148" s="80"/>
      <c r="T148" s="80"/>
      <c r="U148" s="80"/>
      <c r="V148" s="83">
        <f t="shared" si="27"/>
        <v>0</v>
      </c>
      <c r="W148" s="80"/>
      <c r="X148" s="80"/>
      <c r="Y148" s="80"/>
      <c r="Z148" s="83">
        <f t="shared" si="28"/>
        <v>0</v>
      </c>
      <c r="AA148" s="80"/>
      <c r="AB148" s="80"/>
      <c r="AC148" s="80"/>
      <c r="AD148" s="181"/>
      <c r="AE148" s="114">
        <f>'Раздел 2'!H148</f>
        <v>0</v>
      </c>
    </row>
    <row r="149" spans="6:31" x14ac:dyDescent="0.2">
      <c r="F149" s="96" t="s">
        <v>269</v>
      </c>
      <c r="G149" s="54" t="s">
        <v>304</v>
      </c>
      <c r="H149" s="83">
        <f t="shared" si="23"/>
        <v>0</v>
      </c>
      <c r="I149" s="83">
        <f t="shared" si="24"/>
        <v>0</v>
      </c>
      <c r="J149" s="181"/>
      <c r="K149" s="181"/>
      <c r="L149" s="181"/>
      <c r="M149" s="83">
        <f t="shared" si="25"/>
        <v>0</v>
      </c>
      <c r="N149" s="181"/>
      <c r="O149" s="181"/>
      <c r="P149" s="181"/>
      <c r="Q149" s="181"/>
      <c r="R149" s="83">
        <f t="shared" si="26"/>
        <v>0</v>
      </c>
      <c r="S149" s="80"/>
      <c r="T149" s="80"/>
      <c r="U149" s="80"/>
      <c r="V149" s="83">
        <f t="shared" si="27"/>
        <v>0</v>
      </c>
      <c r="W149" s="80"/>
      <c r="X149" s="80"/>
      <c r="Y149" s="80"/>
      <c r="Z149" s="83">
        <f t="shared" si="28"/>
        <v>0</v>
      </c>
      <c r="AA149" s="80"/>
      <c r="AB149" s="80"/>
      <c r="AC149" s="80"/>
      <c r="AD149" s="181"/>
      <c r="AE149" s="114">
        <f>'Раздел 2'!H149</f>
        <v>0</v>
      </c>
    </row>
    <row r="150" spans="6:31" x14ac:dyDescent="0.2">
      <c r="F150" s="96" t="s">
        <v>271</v>
      </c>
      <c r="G150" s="54" t="s">
        <v>306</v>
      </c>
      <c r="H150" s="83">
        <f t="shared" si="23"/>
        <v>0</v>
      </c>
      <c r="I150" s="83">
        <f t="shared" si="24"/>
        <v>0</v>
      </c>
      <c r="J150" s="181"/>
      <c r="K150" s="181"/>
      <c r="L150" s="181"/>
      <c r="M150" s="83">
        <f t="shared" si="25"/>
        <v>0</v>
      </c>
      <c r="N150" s="181"/>
      <c r="O150" s="181"/>
      <c r="P150" s="181"/>
      <c r="Q150" s="181"/>
      <c r="R150" s="83">
        <f t="shared" si="26"/>
        <v>0</v>
      </c>
      <c r="S150" s="80"/>
      <c r="T150" s="80"/>
      <c r="U150" s="80"/>
      <c r="V150" s="83">
        <f t="shared" si="27"/>
        <v>0</v>
      </c>
      <c r="W150" s="80"/>
      <c r="X150" s="80"/>
      <c r="Y150" s="80"/>
      <c r="Z150" s="83">
        <f t="shared" si="28"/>
        <v>0</v>
      </c>
      <c r="AA150" s="80"/>
      <c r="AB150" s="80"/>
      <c r="AC150" s="80"/>
      <c r="AD150" s="181"/>
      <c r="AE150" s="114">
        <f>'Раздел 2'!H150</f>
        <v>0</v>
      </c>
    </row>
    <row r="151" spans="6:31" x14ac:dyDescent="0.2">
      <c r="F151" s="96" t="s">
        <v>273</v>
      </c>
      <c r="G151" s="54" t="s">
        <v>308</v>
      </c>
      <c r="H151" s="83">
        <f t="shared" si="23"/>
        <v>0</v>
      </c>
      <c r="I151" s="83">
        <f t="shared" si="24"/>
        <v>0</v>
      </c>
      <c r="J151" s="81">
        <f>SUM(J152:J153)</f>
        <v>0</v>
      </c>
      <c r="K151" s="81">
        <f t="shared" ref="K151:AD151" si="30">SUM(K152:K153)</f>
        <v>0</v>
      </c>
      <c r="L151" s="81">
        <f t="shared" si="30"/>
        <v>0</v>
      </c>
      <c r="M151" s="81">
        <f t="shared" si="30"/>
        <v>0</v>
      </c>
      <c r="N151" s="81">
        <f t="shared" si="30"/>
        <v>0</v>
      </c>
      <c r="O151" s="81">
        <f t="shared" si="30"/>
        <v>0</v>
      </c>
      <c r="P151" s="81">
        <f t="shared" si="30"/>
        <v>0</v>
      </c>
      <c r="Q151" s="81">
        <f t="shared" si="30"/>
        <v>0</v>
      </c>
      <c r="R151" s="81">
        <f t="shared" si="30"/>
        <v>0</v>
      </c>
      <c r="S151" s="81">
        <f t="shared" si="30"/>
        <v>0</v>
      </c>
      <c r="T151" s="81">
        <f t="shared" si="30"/>
        <v>0</v>
      </c>
      <c r="U151" s="81">
        <f t="shared" si="30"/>
        <v>0</v>
      </c>
      <c r="V151" s="81">
        <f t="shared" si="30"/>
        <v>0</v>
      </c>
      <c r="W151" s="81">
        <f t="shared" si="30"/>
        <v>0</v>
      </c>
      <c r="X151" s="81">
        <f t="shared" si="30"/>
        <v>0</v>
      </c>
      <c r="Y151" s="81">
        <f t="shared" si="30"/>
        <v>0</v>
      </c>
      <c r="Z151" s="81">
        <f t="shared" si="30"/>
        <v>0</v>
      </c>
      <c r="AA151" s="81">
        <f t="shared" si="30"/>
        <v>0</v>
      </c>
      <c r="AB151" s="81">
        <f t="shared" si="30"/>
        <v>0</v>
      </c>
      <c r="AC151" s="81">
        <f t="shared" si="30"/>
        <v>0</v>
      </c>
      <c r="AD151" s="81">
        <f t="shared" si="30"/>
        <v>0</v>
      </c>
      <c r="AE151" s="114">
        <f>'Раздел 2'!H151</f>
        <v>0</v>
      </c>
    </row>
    <row r="152" spans="6:31" ht="25.5" x14ac:dyDescent="0.2">
      <c r="F152" s="97" t="s">
        <v>275</v>
      </c>
      <c r="G152" s="54" t="s">
        <v>310</v>
      </c>
      <c r="H152" s="83">
        <f t="shared" si="23"/>
        <v>0</v>
      </c>
      <c r="I152" s="83">
        <f t="shared" si="24"/>
        <v>0</v>
      </c>
      <c r="J152" s="181"/>
      <c r="K152" s="181"/>
      <c r="L152" s="181"/>
      <c r="M152" s="83">
        <f t="shared" si="25"/>
        <v>0</v>
      </c>
      <c r="N152" s="181"/>
      <c r="O152" s="181"/>
      <c r="P152" s="181"/>
      <c r="Q152" s="181"/>
      <c r="R152" s="83">
        <f t="shared" si="26"/>
        <v>0</v>
      </c>
      <c r="S152" s="80"/>
      <c r="T152" s="80"/>
      <c r="U152" s="80"/>
      <c r="V152" s="83">
        <f t="shared" si="27"/>
        <v>0</v>
      </c>
      <c r="W152" s="80"/>
      <c r="X152" s="80"/>
      <c r="Y152" s="80"/>
      <c r="Z152" s="83">
        <f t="shared" si="28"/>
        <v>0</v>
      </c>
      <c r="AA152" s="80"/>
      <c r="AB152" s="80"/>
      <c r="AC152" s="80"/>
      <c r="AD152" s="181"/>
      <c r="AE152" s="114">
        <f>'Раздел 2'!H152</f>
        <v>0</v>
      </c>
    </row>
    <row r="153" spans="6:31" x14ac:dyDescent="0.2">
      <c r="F153" s="97" t="s">
        <v>277</v>
      </c>
      <c r="G153" s="54" t="s">
        <v>312</v>
      </c>
      <c r="H153" s="83">
        <f t="shared" si="23"/>
        <v>0</v>
      </c>
      <c r="I153" s="83">
        <f t="shared" si="24"/>
        <v>0</v>
      </c>
      <c r="J153" s="181"/>
      <c r="K153" s="181"/>
      <c r="L153" s="181"/>
      <c r="M153" s="83">
        <f t="shared" si="25"/>
        <v>0</v>
      </c>
      <c r="N153" s="181"/>
      <c r="O153" s="181"/>
      <c r="P153" s="181"/>
      <c r="Q153" s="181"/>
      <c r="R153" s="83">
        <f t="shared" si="26"/>
        <v>0</v>
      </c>
      <c r="S153" s="80"/>
      <c r="T153" s="80"/>
      <c r="U153" s="80"/>
      <c r="V153" s="83">
        <f t="shared" si="27"/>
        <v>0</v>
      </c>
      <c r="W153" s="80"/>
      <c r="X153" s="80"/>
      <c r="Y153" s="80"/>
      <c r="Z153" s="83">
        <f t="shared" si="28"/>
        <v>0</v>
      </c>
      <c r="AA153" s="80"/>
      <c r="AB153" s="80"/>
      <c r="AC153" s="80"/>
      <c r="AD153" s="181"/>
      <c r="AE153" s="114">
        <f>'Раздел 2'!H153</f>
        <v>0</v>
      </c>
    </row>
    <row r="154" spans="6:31" x14ac:dyDescent="0.2">
      <c r="F154" s="96" t="s">
        <v>279</v>
      </c>
      <c r="G154" s="54" t="s">
        <v>314</v>
      </c>
      <c r="H154" s="83">
        <f t="shared" si="23"/>
        <v>0</v>
      </c>
      <c r="I154" s="83">
        <f t="shared" si="24"/>
        <v>0</v>
      </c>
      <c r="J154" s="81">
        <f>SUM(J155:J158)</f>
        <v>0</v>
      </c>
      <c r="K154" s="81">
        <f t="shared" ref="K154:AD154" si="31">SUM(K155:K158)</f>
        <v>0</v>
      </c>
      <c r="L154" s="81">
        <f t="shared" si="31"/>
        <v>0</v>
      </c>
      <c r="M154" s="81">
        <f t="shared" si="31"/>
        <v>0</v>
      </c>
      <c r="N154" s="81">
        <f t="shared" si="31"/>
        <v>0</v>
      </c>
      <c r="O154" s="81">
        <f t="shared" si="31"/>
        <v>0</v>
      </c>
      <c r="P154" s="81">
        <f t="shared" si="31"/>
        <v>0</v>
      </c>
      <c r="Q154" s="81">
        <f t="shared" si="31"/>
        <v>0</v>
      </c>
      <c r="R154" s="81">
        <f t="shared" si="31"/>
        <v>0</v>
      </c>
      <c r="S154" s="81">
        <f t="shared" si="31"/>
        <v>0</v>
      </c>
      <c r="T154" s="81">
        <f t="shared" si="31"/>
        <v>0</v>
      </c>
      <c r="U154" s="81">
        <f t="shared" si="31"/>
        <v>0</v>
      </c>
      <c r="V154" s="81">
        <f t="shared" si="31"/>
        <v>0</v>
      </c>
      <c r="W154" s="81">
        <f t="shared" si="31"/>
        <v>0</v>
      </c>
      <c r="X154" s="81">
        <f t="shared" si="31"/>
        <v>0</v>
      </c>
      <c r="Y154" s="81">
        <f t="shared" si="31"/>
        <v>0</v>
      </c>
      <c r="Z154" s="81">
        <f t="shared" si="31"/>
        <v>0</v>
      </c>
      <c r="AA154" s="81">
        <f t="shared" si="31"/>
        <v>0</v>
      </c>
      <c r="AB154" s="81">
        <f t="shared" si="31"/>
        <v>0</v>
      </c>
      <c r="AC154" s="81">
        <f t="shared" si="31"/>
        <v>0</v>
      </c>
      <c r="AD154" s="81">
        <f t="shared" si="31"/>
        <v>0</v>
      </c>
      <c r="AE154" s="114">
        <f>'Раздел 2'!H154</f>
        <v>0</v>
      </c>
    </row>
    <row r="155" spans="6:31" ht="25.5" x14ac:dyDescent="0.2">
      <c r="F155" s="97" t="s">
        <v>281</v>
      </c>
      <c r="G155" s="54" t="s">
        <v>316</v>
      </c>
      <c r="H155" s="83">
        <f t="shared" si="23"/>
        <v>0</v>
      </c>
      <c r="I155" s="83">
        <f t="shared" si="24"/>
        <v>0</v>
      </c>
      <c r="J155" s="181"/>
      <c r="K155" s="181"/>
      <c r="L155" s="181"/>
      <c r="M155" s="83">
        <f t="shared" si="25"/>
        <v>0</v>
      </c>
      <c r="N155" s="181"/>
      <c r="O155" s="181"/>
      <c r="P155" s="181"/>
      <c r="Q155" s="181"/>
      <c r="R155" s="83">
        <f t="shared" si="26"/>
        <v>0</v>
      </c>
      <c r="S155" s="80"/>
      <c r="T155" s="80"/>
      <c r="U155" s="80"/>
      <c r="V155" s="83">
        <f t="shared" si="27"/>
        <v>0</v>
      </c>
      <c r="W155" s="80"/>
      <c r="X155" s="80"/>
      <c r="Y155" s="80"/>
      <c r="Z155" s="83">
        <f t="shared" si="28"/>
        <v>0</v>
      </c>
      <c r="AA155" s="80"/>
      <c r="AB155" s="80"/>
      <c r="AC155" s="80"/>
      <c r="AD155" s="181"/>
      <c r="AE155" s="114">
        <f>'Раздел 2'!H155</f>
        <v>0</v>
      </c>
    </row>
    <row r="156" spans="6:31" x14ac:dyDescent="0.2">
      <c r="F156" s="97" t="s">
        <v>283</v>
      </c>
      <c r="G156" s="54" t="s">
        <v>318</v>
      </c>
      <c r="H156" s="83">
        <f t="shared" si="23"/>
        <v>0</v>
      </c>
      <c r="I156" s="83">
        <f t="shared" si="24"/>
        <v>0</v>
      </c>
      <c r="J156" s="181"/>
      <c r="K156" s="181"/>
      <c r="L156" s="181"/>
      <c r="M156" s="83">
        <f t="shared" si="25"/>
        <v>0</v>
      </c>
      <c r="N156" s="181"/>
      <c r="O156" s="181"/>
      <c r="P156" s="181"/>
      <c r="Q156" s="181"/>
      <c r="R156" s="83">
        <f t="shared" si="26"/>
        <v>0</v>
      </c>
      <c r="S156" s="80"/>
      <c r="T156" s="80"/>
      <c r="U156" s="80"/>
      <c r="V156" s="83">
        <f t="shared" si="27"/>
        <v>0</v>
      </c>
      <c r="W156" s="80"/>
      <c r="X156" s="80"/>
      <c r="Y156" s="80"/>
      <c r="Z156" s="83">
        <f t="shared" si="28"/>
        <v>0</v>
      </c>
      <c r="AA156" s="80"/>
      <c r="AB156" s="80"/>
      <c r="AC156" s="80"/>
      <c r="AD156" s="181"/>
      <c r="AE156" s="114">
        <f>'Раздел 2'!H156</f>
        <v>0</v>
      </c>
    </row>
    <row r="157" spans="6:31" x14ac:dyDescent="0.2">
      <c r="F157" s="97" t="s">
        <v>285</v>
      </c>
      <c r="G157" s="54" t="s">
        <v>320</v>
      </c>
      <c r="H157" s="83">
        <f t="shared" si="23"/>
        <v>0</v>
      </c>
      <c r="I157" s="83">
        <f t="shared" si="24"/>
        <v>0</v>
      </c>
      <c r="J157" s="181"/>
      <c r="K157" s="181"/>
      <c r="L157" s="181"/>
      <c r="M157" s="83">
        <f t="shared" si="25"/>
        <v>0</v>
      </c>
      <c r="N157" s="181"/>
      <c r="O157" s="181"/>
      <c r="P157" s="181"/>
      <c r="Q157" s="181"/>
      <c r="R157" s="83">
        <f t="shared" si="26"/>
        <v>0</v>
      </c>
      <c r="S157" s="80"/>
      <c r="T157" s="80"/>
      <c r="U157" s="80"/>
      <c r="V157" s="83">
        <f t="shared" si="27"/>
        <v>0</v>
      </c>
      <c r="W157" s="80"/>
      <c r="X157" s="80"/>
      <c r="Y157" s="80"/>
      <c r="Z157" s="83">
        <f t="shared" si="28"/>
        <v>0</v>
      </c>
      <c r="AA157" s="80"/>
      <c r="AB157" s="80"/>
      <c r="AC157" s="80"/>
      <c r="AD157" s="181"/>
      <c r="AE157" s="114">
        <f>'Раздел 2'!H157</f>
        <v>0</v>
      </c>
    </row>
    <row r="158" spans="6:31" x14ac:dyDescent="0.2">
      <c r="F158" s="97" t="s">
        <v>287</v>
      </c>
      <c r="G158" s="54" t="s">
        <v>322</v>
      </c>
      <c r="H158" s="83">
        <f t="shared" si="23"/>
        <v>0</v>
      </c>
      <c r="I158" s="83">
        <f t="shared" si="24"/>
        <v>0</v>
      </c>
      <c r="J158" s="181"/>
      <c r="K158" s="181"/>
      <c r="L158" s="181"/>
      <c r="M158" s="83">
        <f t="shared" si="25"/>
        <v>0</v>
      </c>
      <c r="N158" s="181"/>
      <c r="O158" s="181"/>
      <c r="P158" s="181"/>
      <c r="Q158" s="181"/>
      <c r="R158" s="83">
        <f t="shared" si="26"/>
        <v>0</v>
      </c>
      <c r="S158" s="80"/>
      <c r="T158" s="80"/>
      <c r="U158" s="80"/>
      <c r="V158" s="83">
        <f t="shared" si="27"/>
        <v>0</v>
      </c>
      <c r="W158" s="80"/>
      <c r="X158" s="80"/>
      <c r="Y158" s="80"/>
      <c r="Z158" s="83">
        <f t="shared" si="28"/>
        <v>0</v>
      </c>
      <c r="AA158" s="80"/>
      <c r="AB158" s="80"/>
      <c r="AC158" s="80"/>
      <c r="AD158" s="181"/>
      <c r="AE158" s="114">
        <f>'Раздел 2'!H158</f>
        <v>0</v>
      </c>
    </row>
    <row r="159" spans="6:31" x14ac:dyDescent="0.2">
      <c r="F159" s="96" t="s">
        <v>289</v>
      </c>
      <c r="G159" s="54" t="s">
        <v>324</v>
      </c>
      <c r="H159" s="83">
        <f t="shared" si="23"/>
        <v>0</v>
      </c>
      <c r="I159" s="83">
        <f t="shared" si="24"/>
        <v>0</v>
      </c>
      <c r="J159" s="181"/>
      <c r="K159" s="181"/>
      <c r="L159" s="181"/>
      <c r="M159" s="83">
        <f t="shared" si="25"/>
        <v>0</v>
      </c>
      <c r="N159" s="181"/>
      <c r="O159" s="181"/>
      <c r="P159" s="181"/>
      <c r="Q159" s="181"/>
      <c r="R159" s="83">
        <f t="shared" si="26"/>
        <v>0</v>
      </c>
      <c r="S159" s="80"/>
      <c r="T159" s="80"/>
      <c r="U159" s="80"/>
      <c r="V159" s="83">
        <f t="shared" si="27"/>
        <v>0</v>
      </c>
      <c r="W159" s="80"/>
      <c r="X159" s="80"/>
      <c r="Y159" s="80"/>
      <c r="Z159" s="83">
        <f t="shared" si="28"/>
        <v>0</v>
      </c>
      <c r="AA159" s="80"/>
      <c r="AB159" s="80"/>
      <c r="AC159" s="80"/>
      <c r="AD159" s="181"/>
      <c r="AE159" s="114">
        <f>'Раздел 2'!H159</f>
        <v>0</v>
      </c>
    </row>
    <row r="160" spans="6:31" x14ac:dyDescent="0.2">
      <c r="F160" s="96" t="s">
        <v>291</v>
      </c>
      <c r="G160" s="54" t="s">
        <v>326</v>
      </c>
      <c r="H160" s="83">
        <f t="shared" si="23"/>
        <v>0</v>
      </c>
      <c r="I160" s="83">
        <f t="shared" si="24"/>
        <v>0</v>
      </c>
      <c r="J160" s="81">
        <f>SUM(J161:J165)</f>
        <v>0</v>
      </c>
      <c r="K160" s="81">
        <f t="shared" ref="K160:AD160" si="32">SUM(K161:K165)</f>
        <v>0</v>
      </c>
      <c r="L160" s="81">
        <f t="shared" si="32"/>
        <v>0</v>
      </c>
      <c r="M160" s="81">
        <f t="shared" si="32"/>
        <v>0</v>
      </c>
      <c r="N160" s="81">
        <f t="shared" si="32"/>
        <v>0</v>
      </c>
      <c r="O160" s="81">
        <f t="shared" si="32"/>
        <v>0</v>
      </c>
      <c r="P160" s="81">
        <f t="shared" si="32"/>
        <v>0</v>
      </c>
      <c r="Q160" s="81">
        <f t="shared" si="32"/>
        <v>0</v>
      </c>
      <c r="R160" s="81">
        <f t="shared" si="32"/>
        <v>0</v>
      </c>
      <c r="S160" s="81">
        <f t="shared" si="32"/>
        <v>0</v>
      </c>
      <c r="T160" s="81">
        <f t="shared" si="32"/>
        <v>0</v>
      </c>
      <c r="U160" s="81">
        <f t="shared" si="32"/>
        <v>0</v>
      </c>
      <c r="V160" s="81">
        <f t="shared" si="32"/>
        <v>0</v>
      </c>
      <c r="W160" s="81">
        <f t="shared" si="32"/>
        <v>0</v>
      </c>
      <c r="X160" s="81">
        <f t="shared" si="32"/>
        <v>0</v>
      </c>
      <c r="Y160" s="81">
        <f t="shared" si="32"/>
        <v>0</v>
      </c>
      <c r="Z160" s="81">
        <f t="shared" si="32"/>
        <v>0</v>
      </c>
      <c r="AA160" s="81">
        <f t="shared" si="32"/>
        <v>0</v>
      </c>
      <c r="AB160" s="81">
        <f t="shared" si="32"/>
        <v>0</v>
      </c>
      <c r="AC160" s="81">
        <f t="shared" si="32"/>
        <v>0</v>
      </c>
      <c r="AD160" s="81">
        <f t="shared" si="32"/>
        <v>0</v>
      </c>
      <c r="AE160" s="114">
        <f>'Раздел 2'!H160</f>
        <v>0</v>
      </c>
    </row>
    <row r="161" spans="6:31" ht="25.5" x14ac:dyDescent="0.2">
      <c r="F161" s="97" t="s">
        <v>293</v>
      </c>
      <c r="G161" s="54" t="s">
        <v>328</v>
      </c>
      <c r="H161" s="83">
        <f t="shared" si="23"/>
        <v>0</v>
      </c>
      <c r="I161" s="83">
        <f t="shared" si="24"/>
        <v>0</v>
      </c>
      <c r="J161" s="181"/>
      <c r="K161" s="181"/>
      <c r="L161" s="181"/>
      <c r="M161" s="83">
        <f t="shared" si="25"/>
        <v>0</v>
      </c>
      <c r="N161" s="181"/>
      <c r="O161" s="181"/>
      <c r="P161" s="181"/>
      <c r="Q161" s="181"/>
      <c r="R161" s="83">
        <f t="shared" si="26"/>
        <v>0</v>
      </c>
      <c r="S161" s="80"/>
      <c r="T161" s="80"/>
      <c r="U161" s="80"/>
      <c r="V161" s="83">
        <f t="shared" si="27"/>
        <v>0</v>
      </c>
      <c r="W161" s="80"/>
      <c r="X161" s="80"/>
      <c r="Y161" s="80"/>
      <c r="Z161" s="83">
        <f t="shared" si="28"/>
        <v>0</v>
      </c>
      <c r="AA161" s="80"/>
      <c r="AB161" s="80"/>
      <c r="AC161" s="80"/>
      <c r="AD161" s="181"/>
      <c r="AE161" s="114">
        <f>'Раздел 2'!H161</f>
        <v>0</v>
      </c>
    </row>
    <row r="162" spans="6:31" x14ac:dyDescent="0.2">
      <c r="F162" s="97" t="s">
        <v>295</v>
      </c>
      <c r="G162" s="54" t="s">
        <v>330</v>
      </c>
      <c r="H162" s="83">
        <f t="shared" si="23"/>
        <v>0</v>
      </c>
      <c r="I162" s="83">
        <f t="shared" si="24"/>
        <v>0</v>
      </c>
      <c r="J162" s="181"/>
      <c r="K162" s="181"/>
      <c r="L162" s="181"/>
      <c r="M162" s="83">
        <f t="shared" si="25"/>
        <v>0</v>
      </c>
      <c r="N162" s="181"/>
      <c r="O162" s="181"/>
      <c r="P162" s="181"/>
      <c r="Q162" s="181"/>
      <c r="R162" s="83">
        <f t="shared" si="26"/>
        <v>0</v>
      </c>
      <c r="S162" s="80"/>
      <c r="T162" s="80"/>
      <c r="U162" s="80"/>
      <c r="V162" s="83">
        <f t="shared" si="27"/>
        <v>0</v>
      </c>
      <c r="W162" s="80"/>
      <c r="X162" s="80"/>
      <c r="Y162" s="80"/>
      <c r="Z162" s="83">
        <f t="shared" si="28"/>
        <v>0</v>
      </c>
      <c r="AA162" s="80"/>
      <c r="AB162" s="80"/>
      <c r="AC162" s="80"/>
      <c r="AD162" s="181"/>
      <c r="AE162" s="114">
        <f>'Раздел 2'!H162</f>
        <v>0</v>
      </c>
    </row>
    <row r="163" spans="6:31" x14ac:dyDescent="0.2">
      <c r="F163" s="97" t="s">
        <v>297</v>
      </c>
      <c r="G163" s="54" t="s">
        <v>332</v>
      </c>
      <c r="H163" s="83">
        <f t="shared" si="23"/>
        <v>0</v>
      </c>
      <c r="I163" s="83">
        <f t="shared" si="24"/>
        <v>0</v>
      </c>
      <c r="J163" s="181"/>
      <c r="K163" s="181"/>
      <c r="L163" s="181"/>
      <c r="M163" s="83">
        <f t="shared" si="25"/>
        <v>0</v>
      </c>
      <c r="N163" s="181"/>
      <c r="O163" s="181"/>
      <c r="P163" s="181"/>
      <c r="Q163" s="181"/>
      <c r="R163" s="83">
        <f t="shared" si="26"/>
        <v>0</v>
      </c>
      <c r="S163" s="80"/>
      <c r="T163" s="80"/>
      <c r="U163" s="80"/>
      <c r="V163" s="83">
        <f t="shared" si="27"/>
        <v>0</v>
      </c>
      <c r="W163" s="80"/>
      <c r="X163" s="80"/>
      <c r="Y163" s="80"/>
      <c r="Z163" s="83">
        <f t="shared" si="28"/>
        <v>0</v>
      </c>
      <c r="AA163" s="80"/>
      <c r="AB163" s="80"/>
      <c r="AC163" s="80"/>
      <c r="AD163" s="181"/>
      <c r="AE163" s="114">
        <f>'Раздел 2'!H163</f>
        <v>0</v>
      </c>
    </row>
    <row r="164" spans="6:31" x14ac:dyDescent="0.2">
      <c r="F164" s="97" t="s">
        <v>299</v>
      </c>
      <c r="G164" s="54" t="s">
        <v>334</v>
      </c>
      <c r="H164" s="83">
        <f t="shared" si="23"/>
        <v>0</v>
      </c>
      <c r="I164" s="83">
        <f t="shared" si="24"/>
        <v>0</v>
      </c>
      <c r="J164" s="181"/>
      <c r="K164" s="181"/>
      <c r="L164" s="181"/>
      <c r="M164" s="83">
        <f t="shared" si="25"/>
        <v>0</v>
      </c>
      <c r="N164" s="181"/>
      <c r="O164" s="181"/>
      <c r="P164" s="181"/>
      <c r="Q164" s="181"/>
      <c r="R164" s="83">
        <f t="shared" si="26"/>
        <v>0</v>
      </c>
      <c r="S164" s="80"/>
      <c r="T164" s="80"/>
      <c r="U164" s="80"/>
      <c r="V164" s="83">
        <f t="shared" si="27"/>
        <v>0</v>
      </c>
      <c r="W164" s="80"/>
      <c r="X164" s="80"/>
      <c r="Y164" s="80"/>
      <c r="Z164" s="83">
        <f t="shared" si="28"/>
        <v>0</v>
      </c>
      <c r="AA164" s="80"/>
      <c r="AB164" s="80"/>
      <c r="AC164" s="80"/>
      <c r="AD164" s="181"/>
      <c r="AE164" s="114">
        <f>'Раздел 2'!H164</f>
        <v>0</v>
      </c>
    </row>
    <row r="165" spans="6:31" x14ac:dyDescent="0.2">
      <c r="F165" s="97" t="s">
        <v>301</v>
      </c>
      <c r="G165" s="54" t="s">
        <v>336</v>
      </c>
      <c r="H165" s="83">
        <f t="shared" si="23"/>
        <v>0</v>
      </c>
      <c r="I165" s="83">
        <f t="shared" si="24"/>
        <v>0</v>
      </c>
      <c r="J165" s="181"/>
      <c r="K165" s="181"/>
      <c r="L165" s="181"/>
      <c r="M165" s="83">
        <f t="shared" si="25"/>
        <v>0</v>
      </c>
      <c r="N165" s="181"/>
      <c r="O165" s="181"/>
      <c r="P165" s="181"/>
      <c r="Q165" s="181"/>
      <c r="R165" s="83">
        <f t="shared" si="26"/>
        <v>0</v>
      </c>
      <c r="S165" s="80"/>
      <c r="T165" s="80"/>
      <c r="U165" s="80"/>
      <c r="V165" s="83">
        <f t="shared" si="27"/>
        <v>0</v>
      </c>
      <c r="W165" s="80"/>
      <c r="X165" s="80"/>
      <c r="Y165" s="80"/>
      <c r="Z165" s="83">
        <f t="shared" si="28"/>
        <v>0</v>
      </c>
      <c r="AA165" s="80"/>
      <c r="AB165" s="80"/>
      <c r="AC165" s="80"/>
      <c r="AD165" s="181"/>
      <c r="AE165" s="114">
        <f>'Раздел 2'!H165</f>
        <v>0</v>
      </c>
    </row>
    <row r="166" spans="6:31" x14ac:dyDescent="0.2">
      <c r="F166" s="96" t="s">
        <v>303</v>
      </c>
      <c r="G166" s="54" t="s">
        <v>338</v>
      </c>
      <c r="H166" s="83">
        <f t="shared" si="23"/>
        <v>0</v>
      </c>
      <c r="I166" s="83">
        <f t="shared" si="24"/>
        <v>0</v>
      </c>
      <c r="J166" s="181"/>
      <c r="K166" s="181"/>
      <c r="L166" s="181"/>
      <c r="M166" s="83">
        <f t="shared" si="25"/>
        <v>0</v>
      </c>
      <c r="N166" s="181"/>
      <c r="O166" s="181"/>
      <c r="P166" s="181"/>
      <c r="Q166" s="181"/>
      <c r="R166" s="83">
        <f t="shared" si="26"/>
        <v>0</v>
      </c>
      <c r="S166" s="80"/>
      <c r="T166" s="80"/>
      <c r="U166" s="80"/>
      <c r="V166" s="83">
        <f t="shared" si="27"/>
        <v>0</v>
      </c>
      <c r="W166" s="80"/>
      <c r="X166" s="80"/>
      <c r="Y166" s="80"/>
      <c r="Z166" s="83">
        <f t="shared" si="28"/>
        <v>0</v>
      </c>
      <c r="AA166" s="80"/>
      <c r="AB166" s="80"/>
      <c r="AC166" s="80"/>
      <c r="AD166" s="181"/>
      <c r="AE166" s="114">
        <f>'Раздел 2'!H166</f>
        <v>0</v>
      </c>
    </row>
    <row r="167" spans="6:31" x14ac:dyDescent="0.2">
      <c r="F167" s="96" t="s">
        <v>305</v>
      </c>
      <c r="G167" s="54" t="s">
        <v>340</v>
      </c>
      <c r="H167" s="83">
        <f t="shared" si="23"/>
        <v>0</v>
      </c>
      <c r="I167" s="83">
        <f t="shared" si="24"/>
        <v>0</v>
      </c>
      <c r="J167" s="181"/>
      <c r="K167" s="181"/>
      <c r="L167" s="181"/>
      <c r="M167" s="83">
        <f t="shared" si="25"/>
        <v>0</v>
      </c>
      <c r="N167" s="181"/>
      <c r="O167" s="181"/>
      <c r="P167" s="181"/>
      <c r="Q167" s="181"/>
      <c r="R167" s="83">
        <f t="shared" si="26"/>
        <v>0</v>
      </c>
      <c r="S167" s="80"/>
      <c r="T167" s="80"/>
      <c r="U167" s="80"/>
      <c r="V167" s="83">
        <f t="shared" si="27"/>
        <v>0</v>
      </c>
      <c r="W167" s="80"/>
      <c r="X167" s="80"/>
      <c r="Y167" s="80"/>
      <c r="Z167" s="83">
        <f t="shared" si="28"/>
        <v>0</v>
      </c>
      <c r="AA167" s="80"/>
      <c r="AB167" s="80"/>
      <c r="AC167" s="80"/>
      <c r="AD167" s="181"/>
      <c r="AE167" s="114">
        <f>'Раздел 2'!H167</f>
        <v>0</v>
      </c>
    </row>
    <row r="168" spans="6:31" x14ac:dyDescent="0.2">
      <c r="F168" s="96" t="s">
        <v>307</v>
      </c>
      <c r="G168" s="54" t="s">
        <v>342</v>
      </c>
      <c r="H168" s="83">
        <f t="shared" si="23"/>
        <v>0</v>
      </c>
      <c r="I168" s="83">
        <f t="shared" si="24"/>
        <v>0</v>
      </c>
      <c r="J168" s="181"/>
      <c r="K168" s="181"/>
      <c r="L168" s="181"/>
      <c r="M168" s="83">
        <f t="shared" si="25"/>
        <v>0</v>
      </c>
      <c r="N168" s="181"/>
      <c r="O168" s="181"/>
      <c r="P168" s="181"/>
      <c r="Q168" s="181"/>
      <c r="R168" s="83">
        <f t="shared" si="26"/>
        <v>0</v>
      </c>
      <c r="S168" s="80"/>
      <c r="T168" s="80"/>
      <c r="U168" s="80"/>
      <c r="V168" s="83">
        <f t="shared" si="27"/>
        <v>0</v>
      </c>
      <c r="W168" s="80"/>
      <c r="X168" s="80"/>
      <c r="Y168" s="80"/>
      <c r="Z168" s="83">
        <f t="shared" si="28"/>
        <v>0</v>
      </c>
      <c r="AA168" s="80"/>
      <c r="AB168" s="80"/>
      <c r="AC168" s="80"/>
      <c r="AD168" s="181"/>
      <c r="AE168" s="114">
        <f>'Раздел 2'!H168</f>
        <v>0</v>
      </c>
    </row>
    <row r="169" spans="6:31" x14ac:dyDescent="0.2">
      <c r="F169" s="96" t="s">
        <v>309</v>
      </c>
      <c r="G169" s="54" t="s">
        <v>343</v>
      </c>
      <c r="H169" s="83">
        <f t="shared" si="23"/>
        <v>0</v>
      </c>
      <c r="I169" s="83">
        <f t="shared" si="24"/>
        <v>0</v>
      </c>
      <c r="J169" s="81">
        <f>SUM(J170:J174)</f>
        <v>0</v>
      </c>
      <c r="K169" s="81">
        <f t="shared" ref="K169:AD169" si="33">SUM(K170:K174)</f>
        <v>0</v>
      </c>
      <c r="L169" s="81">
        <f t="shared" si="33"/>
        <v>0</v>
      </c>
      <c r="M169" s="81">
        <f t="shared" si="33"/>
        <v>0</v>
      </c>
      <c r="N169" s="81">
        <f t="shared" si="33"/>
        <v>0</v>
      </c>
      <c r="O169" s="81">
        <f t="shared" si="33"/>
        <v>0</v>
      </c>
      <c r="P169" s="81">
        <f t="shared" si="33"/>
        <v>0</v>
      </c>
      <c r="Q169" s="81">
        <f t="shared" si="33"/>
        <v>0</v>
      </c>
      <c r="R169" s="81">
        <f t="shared" si="33"/>
        <v>0</v>
      </c>
      <c r="S169" s="81">
        <f t="shared" si="33"/>
        <v>0</v>
      </c>
      <c r="T169" s="81">
        <f t="shared" si="33"/>
        <v>0</v>
      </c>
      <c r="U169" s="81">
        <f t="shared" si="33"/>
        <v>0</v>
      </c>
      <c r="V169" s="81">
        <f t="shared" si="33"/>
        <v>0</v>
      </c>
      <c r="W169" s="81">
        <f t="shared" si="33"/>
        <v>0</v>
      </c>
      <c r="X169" s="81">
        <f t="shared" si="33"/>
        <v>0</v>
      </c>
      <c r="Y169" s="81">
        <f t="shared" si="33"/>
        <v>0</v>
      </c>
      <c r="Z169" s="81">
        <f t="shared" si="33"/>
        <v>0</v>
      </c>
      <c r="AA169" s="81">
        <f t="shared" si="33"/>
        <v>0</v>
      </c>
      <c r="AB169" s="81">
        <f t="shared" si="33"/>
        <v>0</v>
      </c>
      <c r="AC169" s="81">
        <f t="shared" si="33"/>
        <v>0</v>
      </c>
      <c r="AD169" s="81">
        <f t="shared" si="33"/>
        <v>0</v>
      </c>
      <c r="AE169" s="114">
        <f>'Раздел 2'!H169</f>
        <v>0</v>
      </c>
    </row>
    <row r="170" spans="6:31" ht="25.5" x14ac:dyDescent="0.2">
      <c r="F170" s="97" t="s">
        <v>311</v>
      </c>
      <c r="G170" s="54" t="s">
        <v>345</v>
      </c>
      <c r="H170" s="83">
        <f t="shared" si="23"/>
        <v>0</v>
      </c>
      <c r="I170" s="83">
        <f t="shared" si="24"/>
        <v>0</v>
      </c>
      <c r="J170" s="181"/>
      <c r="K170" s="181"/>
      <c r="L170" s="181"/>
      <c r="M170" s="83">
        <f t="shared" si="25"/>
        <v>0</v>
      </c>
      <c r="N170" s="181"/>
      <c r="O170" s="181"/>
      <c r="P170" s="181"/>
      <c r="Q170" s="181"/>
      <c r="R170" s="83">
        <f t="shared" si="26"/>
        <v>0</v>
      </c>
      <c r="S170" s="80"/>
      <c r="T170" s="80"/>
      <c r="U170" s="80"/>
      <c r="V170" s="83">
        <f t="shared" si="27"/>
        <v>0</v>
      </c>
      <c r="W170" s="80"/>
      <c r="X170" s="80"/>
      <c r="Y170" s="80"/>
      <c r="Z170" s="83">
        <f t="shared" si="28"/>
        <v>0</v>
      </c>
      <c r="AA170" s="80"/>
      <c r="AB170" s="80"/>
      <c r="AC170" s="80"/>
      <c r="AD170" s="181"/>
      <c r="AE170" s="114">
        <f>'Раздел 2'!H170</f>
        <v>0</v>
      </c>
    </row>
    <row r="171" spans="6:31" x14ac:dyDescent="0.2">
      <c r="F171" s="97" t="s">
        <v>313</v>
      </c>
      <c r="G171" s="54" t="s">
        <v>347</v>
      </c>
      <c r="H171" s="83">
        <f t="shared" si="23"/>
        <v>0</v>
      </c>
      <c r="I171" s="83">
        <f t="shared" si="24"/>
        <v>0</v>
      </c>
      <c r="J171" s="181"/>
      <c r="K171" s="181"/>
      <c r="L171" s="181"/>
      <c r="M171" s="83">
        <f t="shared" si="25"/>
        <v>0</v>
      </c>
      <c r="N171" s="181"/>
      <c r="O171" s="181"/>
      <c r="P171" s="181"/>
      <c r="Q171" s="181"/>
      <c r="R171" s="83">
        <f t="shared" si="26"/>
        <v>0</v>
      </c>
      <c r="S171" s="80"/>
      <c r="T171" s="80"/>
      <c r="U171" s="80"/>
      <c r="V171" s="83">
        <f t="shared" si="27"/>
        <v>0</v>
      </c>
      <c r="W171" s="80"/>
      <c r="X171" s="80"/>
      <c r="Y171" s="80"/>
      <c r="Z171" s="83">
        <f t="shared" si="28"/>
        <v>0</v>
      </c>
      <c r="AA171" s="80"/>
      <c r="AB171" s="80"/>
      <c r="AC171" s="80"/>
      <c r="AD171" s="181"/>
      <c r="AE171" s="114">
        <f>'Раздел 2'!H171</f>
        <v>0</v>
      </c>
    </row>
    <row r="172" spans="6:31" x14ac:dyDescent="0.2">
      <c r="F172" s="97" t="s">
        <v>315</v>
      </c>
      <c r="G172" s="54" t="s">
        <v>348</v>
      </c>
      <c r="H172" s="83">
        <f t="shared" si="23"/>
        <v>0</v>
      </c>
      <c r="I172" s="83">
        <f t="shared" si="24"/>
        <v>0</v>
      </c>
      <c r="J172" s="181"/>
      <c r="K172" s="181"/>
      <c r="L172" s="181"/>
      <c r="M172" s="83">
        <f t="shared" si="25"/>
        <v>0</v>
      </c>
      <c r="N172" s="181"/>
      <c r="O172" s="181"/>
      <c r="P172" s="181"/>
      <c r="Q172" s="181"/>
      <c r="R172" s="83">
        <f t="shared" si="26"/>
        <v>0</v>
      </c>
      <c r="S172" s="80"/>
      <c r="T172" s="80"/>
      <c r="U172" s="80"/>
      <c r="V172" s="83">
        <f t="shared" si="27"/>
        <v>0</v>
      </c>
      <c r="W172" s="80"/>
      <c r="X172" s="80"/>
      <c r="Y172" s="80"/>
      <c r="Z172" s="83">
        <f t="shared" si="28"/>
        <v>0</v>
      </c>
      <c r="AA172" s="80"/>
      <c r="AB172" s="80"/>
      <c r="AC172" s="80"/>
      <c r="AD172" s="181"/>
      <c r="AE172" s="114">
        <f>'Раздел 2'!H172</f>
        <v>0</v>
      </c>
    </row>
    <row r="173" spans="6:31" x14ac:dyDescent="0.2">
      <c r="F173" s="97" t="s">
        <v>317</v>
      </c>
      <c r="G173" s="54" t="s">
        <v>350</v>
      </c>
      <c r="H173" s="83">
        <f t="shared" si="23"/>
        <v>0</v>
      </c>
      <c r="I173" s="83">
        <f t="shared" si="24"/>
        <v>0</v>
      </c>
      <c r="J173" s="181"/>
      <c r="K173" s="181"/>
      <c r="L173" s="181"/>
      <c r="M173" s="83">
        <f t="shared" si="25"/>
        <v>0</v>
      </c>
      <c r="N173" s="181"/>
      <c r="O173" s="181"/>
      <c r="P173" s="181"/>
      <c r="Q173" s="181"/>
      <c r="R173" s="83">
        <f t="shared" si="26"/>
        <v>0</v>
      </c>
      <c r="S173" s="80"/>
      <c r="T173" s="80"/>
      <c r="U173" s="80"/>
      <c r="V173" s="83">
        <f t="shared" si="27"/>
        <v>0</v>
      </c>
      <c r="W173" s="80"/>
      <c r="X173" s="80"/>
      <c r="Y173" s="80"/>
      <c r="Z173" s="83">
        <f t="shared" si="28"/>
        <v>0</v>
      </c>
      <c r="AA173" s="80"/>
      <c r="AB173" s="80"/>
      <c r="AC173" s="80"/>
      <c r="AD173" s="181"/>
      <c r="AE173" s="114">
        <f>'Раздел 2'!H173</f>
        <v>0</v>
      </c>
    </row>
    <row r="174" spans="6:31" x14ac:dyDescent="0.2">
      <c r="F174" s="97" t="s">
        <v>568</v>
      </c>
      <c r="G174" s="54" t="s">
        <v>352</v>
      </c>
      <c r="H174" s="83">
        <f t="shared" si="23"/>
        <v>0</v>
      </c>
      <c r="I174" s="83">
        <f t="shared" si="24"/>
        <v>0</v>
      </c>
      <c r="J174" s="181"/>
      <c r="K174" s="181"/>
      <c r="L174" s="181"/>
      <c r="M174" s="83">
        <f t="shared" si="25"/>
        <v>0</v>
      </c>
      <c r="N174" s="181"/>
      <c r="O174" s="181"/>
      <c r="P174" s="181"/>
      <c r="Q174" s="181"/>
      <c r="R174" s="83">
        <f t="shared" si="26"/>
        <v>0</v>
      </c>
      <c r="S174" s="80"/>
      <c r="T174" s="80"/>
      <c r="U174" s="80"/>
      <c r="V174" s="83">
        <f t="shared" si="27"/>
        <v>0</v>
      </c>
      <c r="W174" s="80"/>
      <c r="X174" s="80"/>
      <c r="Y174" s="80"/>
      <c r="Z174" s="83">
        <f t="shared" si="28"/>
        <v>0</v>
      </c>
      <c r="AA174" s="80"/>
      <c r="AB174" s="80"/>
      <c r="AC174" s="80"/>
      <c r="AD174" s="181"/>
      <c r="AE174" s="114">
        <f>'Раздел 2'!H174</f>
        <v>0</v>
      </c>
    </row>
    <row r="175" spans="6:31" x14ac:dyDescent="0.2">
      <c r="F175" s="96" t="s">
        <v>319</v>
      </c>
      <c r="G175" s="54" t="s">
        <v>354</v>
      </c>
      <c r="H175" s="83">
        <f t="shared" si="23"/>
        <v>0</v>
      </c>
      <c r="I175" s="83">
        <f t="shared" si="24"/>
        <v>0</v>
      </c>
      <c r="J175" s="181"/>
      <c r="K175" s="181"/>
      <c r="L175" s="181"/>
      <c r="M175" s="83">
        <f t="shared" si="25"/>
        <v>0</v>
      </c>
      <c r="N175" s="181"/>
      <c r="O175" s="181"/>
      <c r="P175" s="181"/>
      <c r="Q175" s="181"/>
      <c r="R175" s="83">
        <f t="shared" si="26"/>
        <v>0</v>
      </c>
      <c r="S175" s="80"/>
      <c r="T175" s="80"/>
      <c r="U175" s="80"/>
      <c r="V175" s="83">
        <f t="shared" si="27"/>
        <v>0</v>
      </c>
      <c r="W175" s="80"/>
      <c r="X175" s="80"/>
      <c r="Y175" s="80"/>
      <c r="Z175" s="83">
        <f t="shared" si="28"/>
        <v>0</v>
      </c>
      <c r="AA175" s="80"/>
      <c r="AB175" s="80"/>
      <c r="AC175" s="80"/>
      <c r="AD175" s="181"/>
      <c r="AE175" s="114">
        <f>'Раздел 2'!H175</f>
        <v>0</v>
      </c>
    </row>
    <row r="176" spans="6:31" x14ac:dyDescent="0.2">
      <c r="F176" s="96" t="s">
        <v>321</v>
      </c>
      <c r="G176" s="54" t="s">
        <v>356</v>
      </c>
      <c r="H176" s="83">
        <f t="shared" si="23"/>
        <v>0</v>
      </c>
      <c r="I176" s="83">
        <f t="shared" si="24"/>
        <v>0</v>
      </c>
      <c r="J176" s="181"/>
      <c r="K176" s="181"/>
      <c r="L176" s="181"/>
      <c r="M176" s="83">
        <f t="shared" si="25"/>
        <v>0</v>
      </c>
      <c r="N176" s="181"/>
      <c r="O176" s="181"/>
      <c r="P176" s="181"/>
      <c r="Q176" s="181"/>
      <c r="R176" s="83">
        <f t="shared" si="26"/>
        <v>0</v>
      </c>
      <c r="S176" s="80"/>
      <c r="T176" s="80"/>
      <c r="U176" s="80"/>
      <c r="V176" s="83">
        <f t="shared" si="27"/>
        <v>0</v>
      </c>
      <c r="W176" s="80"/>
      <c r="X176" s="80"/>
      <c r="Y176" s="80"/>
      <c r="Z176" s="83">
        <f t="shared" si="28"/>
        <v>0</v>
      </c>
      <c r="AA176" s="80"/>
      <c r="AB176" s="80"/>
      <c r="AC176" s="80"/>
      <c r="AD176" s="181"/>
      <c r="AE176" s="114">
        <f>'Раздел 2'!H176</f>
        <v>0</v>
      </c>
    </row>
    <row r="177" spans="6:31" ht="25.5" x14ac:dyDescent="0.2">
      <c r="F177" s="96" t="s">
        <v>323</v>
      </c>
      <c r="G177" s="54" t="s">
        <v>358</v>
      </c>
      <c r="H177" s="83">
        <f t="shared" si="23"/>
        <v>0</v>
      </c>
      <c r="I177" s="83">
        <f t="shared" si="24"/>
        <v>0</v>
      </c>
      <c r="J177" s="181"/>
      <c r="K177" s="181"/>
      <c r="L177" s="181"/>
      <c r="M177" s="83">
        <f t="shared" si="25"/>
        <v>0</v>
      </c>
      <c r="N177" s="181"/>
      <c r="O177" s="181"/>
      <c r="P177" s="181"/>
      <c r="Q177" s="181"/>
      <c r="R177" s="83">
        <f t="shared" si="26"/>
        <v>0</v>
      </c>
      <c r="S177" s="80"/>
      <c r="T177" s="80"/>
      <c r="U177" s="80"/>
      <c r="V177" s="83">
        <f t="shared" si="27"/>
        <v>0</v>
      </c>
      <c r="W177" s="80"/>
      <c r="X177" s="80"/>
      <c r="Y177" s="80"/>
      <c r="Z177" s="83">
        <f t="shared" si="28"/>
        <v>0</v>
      </c>
      <c r="AA177" s="80"/>
      <c r="AB177" s="80"/>
      <c r="AC177" s="80"/>
      <c r="AD177" s="181"/>
      <c r="AE177" s="114">
        <f>'Раздел 2'!H177</f>
        <v>0</v>
      </c>
    </row>
    <row r="178" spans="6:31" x14ac:dyDescent="0.2">
      <c r="F178" s="96" t="s">
        <v>325</v>
      </c>
      <c r="G178" s="54" t="s">
        <v>360</v>
      </c>
      <c r="H178" s="83">
        <f t="shared" si="23"/>
        <v>0</v>
      </c>
      <c r="I178" s="83">
        <f t="shared" si="24"/>
        <v>0</v>
      </c>
      <c r="J178" s="181"/>
      <c r="K178" s="181"/>
      <c r="L178" s="181"/>
      <c r="M178" s="83">
        <f t="shared" si="25"/>
        <v>0</v>
      </c>
      <c r="N178" s="181"/>
      <c r="O178" s="181"/>
      <c r="P178" s="181"/>
      <c r="Q178" s="181"/>
      <c r="R178" s="83">
        <f t="shared" si="26"/>
        <v>0</v>
      </c>
      <c r="S178" s="80"/>
      <c r="T178" s="80"/>
      <c r="U178" s="80"/>
      <c r="V178" s="83">
        <f t="shared" si="27"/>
        <v>0</v>
      </c>
      <c r="W178" s="80"/>
      <c r="X178" s="80"/>
      <c r="Y178" s="80"/>
      <c r="Z178" s="83">
        <f t="shared" si="28"/>
        <v>0</v>
      </c>
      <c r="AA178" s="80"/>
      <c r="AB178" s="80"/>
      <c r="AC178" s="80"/>
      <c r="AD178" s="181"/>
      <c r="AE178" s="114">
        <f>'Раздел 2'!H178</f>
        <v>0</v>
      </c>
    </row>
    <row r="179" spans="6:31" x14ac:dyDescent="0.2">
      <c r="F179" s="96" t="s">
        <v>327</v>
      </c>
      <c r="G179" s="54" t="s">
        <v>362</v>
      </c>
      <c r="H179" s="83">
        <f t="shared" si="23"/>
        <v>0</v>
      </c>
      <c r="I179" s="83">
        <f t="shared" si="24"/>
        <v>0</v>
      </c>
      <c r="J179" s="181"/>
      <c r="K179" s="181"/>
      <c r="L179" s="181"/>
      <c r="M179" s="83">
        <f t="shared" si="25"/>
        <v>0</v>
      </c>
      <c r="N179" s="181"/>
      <c r="O179" s="181"/>
      <c r="P179" s="181"/>
      <c r="Q179" s="181"/>
      <c r="R179" s="83">
        <f t="shared" si="26"/>
        <v>0</v>
      </c>
      <c r="S179" s="80"/>
      <c r="T179" s="80"/>
      <c r="U179" s="80"/>
      <c r="V179" s="83">
        <f t="shared" si="27"/>
        <v>0</v>
      </c>
      <c r="W179" s="80"/>
      <c r="X179" s="80"/>
      <c r="Y179" s="80"/>
      <c r="Z179" s="83">
        <f t="shared" si="28"/>
        <v>0</v>
      </c>
      <c r="AA179" s="80"/>
      <c r="AB179" s="80"/>
      <c r="AC179" s="80"/>
      <c r="AD179" s="181"/>
      <c r="AE179" s="114">
        <f>'Раздел 2'!H179</f>
        <v>0</v>
      </c>
    </row>
    <row r="180" spans="6:31" x14ac:dyDescent="0.2">
      <c r="F180" s="96" t="s">
        <v>329</v>
      </c>
      <c r="G180" s="54" t="s">
        <v>364</v>
      </c>
      <c r="H180" s="83">
        <f t="shared" si="23"/>
        <v>0</v>
      </c>
      <c r="I180" s="83">
        <f t="shared" si="24"/>
        <v>0</v>
      </c>
      <c r="J180" s="181"/>
      <c r="K180" s="181"/>
      <c r="L180" s="181"/>
      <c r="M180" s="83">
        <f t="shared" si="25"/>
        <v>0</v>
      </c>
      <c r="N180" s="181"/>
      <c r="O180" s="181"/>
      <c r="P180" s="181"/>
      <c r="Q180" s="181"/>
      <c r="R180" s="83">
        <f t="shared" si="26"/>
        <v>0</v>
      </c>
      <c r="S180" s="80"/>
      <c r="T180" s="80"/>
      <c r="U180" s="80"/>
      <c r="V180" s="83">
        <f t="shared" si="27"/>
        <v>0</v>
      </c>
      <c r="W180" s="80"/>
      <c r="X180" s="80"/>
      <c r="Y180" s="80"/>
      <c r="Z180" s="83">
        <f t="shared" si="28"/>
        <v>0</v>
      </c>
      <c r="AA180" s="80"/>
      <c r="AB180" s="80"/>
      <c r="AC180" s="80"/>
      <c r="AD180" s="181"/>
      <c r="AE180" s="114">
        <f>'Раздел 2'!H180</f>
        <v>0</v>
      </c>
    </row>
    <row r="181" spans="6:31" x14ac:dyDescent="0.2">
      <c r="F181" s="96" t="s">
        <v>331</v>
      </c>
      <c r="G181" s="54" t="s">
        <v>366</v>
      </c>
      <c r="H181" s="83">
        <f t="shared" si="23"/>
        <v>0</v>
      </c>
      <c r="I181" s="83">
        <f t="shared" si="24"/>
        <v>0</v>
      </c>
      <c r="J181" s="181"/>
      <c r="K181" s="181"/>
      <c r="L181" s="181"/>
      <c r="M181" s="83">
        <f t="shared" si="25"/>
        <v>0</v>
      </c>
      <c r="N181" s="181"/>
      <c r="O181" s="181"/>
      <c r="P181" s="181"/>
      <c r="Q181" s="181"/>
      <c r="R181" s="83">
        <f t="shared" si="26"/>
        <v>0</v>
      </c>
      <c r="S181" s="80"/>
      <c r="T181" s="80"/>
      <c r="U181" s="80"/>
      <c r="V181" s="83">
        <f t="shared" si="27"/>
        <v>0</v>
      </c>
      <c r="W181" s="80"/>
      <c r="X181" s="80"/>
      <c r="Y181" s="80"/>
      <c r="Z181" s="83">
        <f t="shared" si="28"/>
        <v>0</v>
      </c>
      <c r="AA181" s="80"/>
      <c r="AB181" s="80"/>
      <c r="AC181" s="80"/>
      <c r="AD181" s="181"/>
      <c r="AE181" s="114">
        <f>'Раздел 2'!H181</f>
        <v>0</v>
      </c>
    </row>
    <row r="182" spans="6:31" x14ac:dyDescent="0.2">
      <c r="F182" s="96" t="s">
        <v>333</v>
      </c>
      <c r="G182" s="54" t="s">
        <v>368</v>
      </c>
      <c r="H182" s="83">
        <f t="shared" si="23"/>
        <v>0</v>
      </c>
      <c r="I182" s="83">
        <f t="shared" si="24"/>
        <v>0</v>
      </c>
      <c r="J182" s="181"/>
      <c r="K182" s="181"/>
      <c r="L182" s="181"/>
      <c r="M182" s="83">
        <f t="shared" si="25"/>
        <v>0</v>
      </c>
      <c r="N182" s="181"/>
      <c r="O182" s="181"/>
      <c r="P182" s="181"/>
      <c r="Q182" s="181"/>
      <c r="R182" s="83">
        <f t="shared" si="26"/>
        <v>0</v>
      </c>
      <c r="S182" s="80"/>
      <c r="T182" s="80"/>
      <c r="U182" s="80"/>
      <c r="V182" s="83">
        <f t="shared" si="27"/>
        <v>0</v>
      </c>
      <c r="W182" s="80"/>
      <c r="X182" s="80"/>
      <c r="Y182" s="80"/>
      <c r="Z182" s="83">
        <f t="shared" si="28"/>
        <v>0</v>
      </c>
      <c r="AA182" s="80"/>
      <c r="AB182" s="80"/>
      <c r="AC182" s="80"/>
      <c r="AD182" s="181"/>
      <c r="AE182" s="114">
        <f>'Раздел 2'!H182</f>
        <v>0</v>
      </c>
    </row>
    <row r="183" spans="6:31" x14ac:dyDescent="0.2">
      <c r="F183" s="96" t="s">
        <v>335</v>
      </c>
      <c r="G183" s="54" t="s">
        <v>370</v>
      </c>
      <c r="H183" s="83">
        <f t="shared" si="23"/>
        <v>0</v>
      </c>
      <c r="I183" s="83">
        <f t="shared" si="24"/>
        <v>0</v>
      </c>
      <c r="J183" s="181"/>
      <c r="K183" s="181"/>
      <c r="L183" s="181"/>
      <c r="M183" s="83">
        <f t="shared" si="25"/>
        <v>0</v>
      </c>
      <c r="N183" s="181"/>
      <c r="O183" s="181"/>
      <c r="P183" s="181"/>
      <c r="Q183" s="181"/>
      <c r="R183" s="83">
        <f t="shared" si="26"/>
        <v>0</v>
      </c>
      <c r="S183" s="80"/>
      <c r="T183" s="80"/>
      <c r="U183" s="80"/>
      <c r="V183" s="83">
        <f t="shared" si="27"/>
        <v>0</v>
      </c>
      <c r="W183" s="80"/>
      <c r="X183" s="80"/>
      <c r="Y183" s="80"/>
      <c r="Z183" s="83">
        <f t="shared" si="28"/>
        <v>0</v>
      </c>
      <c r="AA183" s="80"/>
      <c r="AB183" s="80"/>
      <c r="AC183" s="80"/>
      <c r="AD183" s="181"/>
      <c r="AE183" s="114">
        <f>'Раздел 2'!H183</f>
        <v>0</v>
      </c>
    </row>
    <row r="184" spans="6:31" x14ac:dyDescent="0.2">
      <c r="F184" s="96" t="s">
        <v>337</v>
      </c>
      <c r="G184" s="54" t="s">
        <v>371</v>
      </c>
      <c r="H184" s="83">
        <f t="shared" si="23"/>
        <v>0</v>
      </c>
      <c r="I184" s="83">
        <f t="shared" si="24"/>
        <v>0</v>
      </c>
      <c r="J184" s="181"/>
      <c r="K184" s="181"/>
      <c r="L184" s="181"/>
      <c r="M184" s="83">
        <f t="shared" si="25"/>
        <v>0</v>
      </c>
      <c r="N184" s="181"/>
      <c r="O184" s="181"/>
      <c r="P184" s="181"/>
      <c r="Q184" s="181"/>
      <c r="R184" s="83">
        <f t="shared" si="26"/>
        <v>0</v>
      </c>
      <c r="S184" s="80"/>
      <c r="T184" s="80"/>
      <c r="U184" s="80"/>
      <c r="V184" s="83">
        <f t="shared" si="27"/>
        <v>0</v>
      </c>
      <c r="W184" s="80"/>
      <c r="X184" s="80"/>
      <c r="Y184" s="80"/>
      <c r="Z184" s="83">
        <f t="shared" si="28"/>
        <v>0</v>
      </c>
      <c r="AA184" s="80"/>
      <c r="AB184" s="80"/>
      <c r="AC184" s="80"/>
      <c r="AD184" s="181"/>
      <c r="AE184" s="114">
        <f>'Раздел 2'!H184</f>
        <v>0</v>
      </c>
    </row>
    <row r="185" spans="6:31" x14ac:dyDescent="0.2">
      <c r="F185" s="96" t="s">
        <v>339</v>
      </c>
      <c r="G185" s="54" t="s">
        <v>373</v>
      </c>
      <c r="H185" s="83">
        <f t="shared" si="23"/>
        <v>0</v>
      </c>
      <c r="I185" s="83">
        <f t="shared" si="24"/>
        <v>0</v>
      </c>
      <c r="J185" s="181"/>
      <c r="K185" s="181"/>
      <c r="L185" s="181"/>
      <c r="M185" s="83">
        <f t="shared" si="25"/>
        <v>0</v>
      </c>
      <c r="N185" s="181"/>
      <c r="O185" s="181"/>
      <c r="P185" s="181"/>
      <c r="Q185" s="181"/>
      <c r="R185" s="83">
        <f t="shared" si="26"/>
        <v>0</v>
      </c>
      <c r="S185" s="80"/>
      <c r="T185" s="80"/>
      <c r="U185" s="80"/>
      <c r="V185" s="83">
        <f t="shared" si="27"/>
        <v>0</v>
      </c>
      <c r="W185" s="80"/>
      <c r="X185" s="80"/>
      <c r="Y185" s="80"/>
      <c r="Z185" s="83">
        <f t="shared" si="28"/>
        <v>0</v>
      </c>
      <c r="AA185" s="80"/>
      <c r="AB185" s="80"/>
      <c r="AC185" s="80"/>
      <c r="AD185" s="181"/>
      <c r="AE185" s="114">
        <f>'Раздел 2'!H185</f>
        <v>0</v>
      </c>
    </row>
    <row r="186" spans="6:31" x14ac:dyDescent="0.2">
      <c r="F186" s="96" t="s">
        <v>567</v>
      </c>
      <c r="G186" s="54" t="s">
        <v>375</v>
      </c>
      <c r="H186" s="83">
        <f t="shared" si="23"/>
        <v>0</v>
      </c>
      <c r="I186" s="83">
        <f t="shared" si="24"/>
        <v>0</v>
      </c>
      <c r="J186" s="181"/>
      <c r="K186" s="181"/>
      <c r="L186" s="181"/>
      <c r="M186" s="83">
        <f t="shared" si="25"/>
        <v>0</v>
      </c>
      <c r="N186" s="181"/>
      <c r="O186" s="181"/>
      <c r="P186" s="181"/>
      <c r="Q186" s="181"/>
      <c r="R186" s="83">
        <f t="shared" si="26"/>
        <v>0</v>
      </c>
      <c r="S186" s="80"/>
      <c r="T186" s="80"/>
      <c r="U186" s="80"/>
      <c r="V186" s="83">
        <f t="shared" si="27"/>
        <v>0</v>
      </c>
      <c r="W186" s="80"/>
      <c r="X186" s="80"/>
      <c r="Y186" s="80"/>
      <c r="Z186" s="83">
        <f t="shared" si="28"/>
        <v>0</v>
      </c>
      <c r="AA186" s="80"/>
      <c r="AB186" s="80"/>
      <c r="AC186" s="80"/>
      <c r="AD186" s="181"/>
      <c r="AE186" s="114">
        <f>'Раздел 2'!H186</f>
        <v>0</v>
      </c>
    </row>
    <row r="187" spans="6:31" x14ac:dyDescent="0.2">
      <c r="F187" s="96" t="s">
        <v>341</v>
      </c>
      <c r="G187" s="54" t="s">
        <v>377</v>
      </c>
      <c r="H187" s="83">
        <f t="shared" si="23"/>
        <v>0</v>
      </c>
      <c r="I187" s="83">
        <f t="shared" si="24"/>
        <v>0</v>
      </c>
      <c r="J187" s="181"/>
      <c r="K187" s="181"/>
      <c r="L187" s="181"/>
      <c r="M187" s="83">
        <f t="shared" si="25"/>
        <v>0</v>
      </c>
      <c r="N187" s="181"/>
      <c r="O187" s="181"/>
      <c r="P187" s="181"/>
      <c r="Q187" s="181"/>
      <c r="R187" s="83">
        <f t="shared" si="26"/>
        <v>0</v>
      </c>
      <c r="S187" s="80"/>
      <c r="T187" s="80"/>
      <c r="U187" s="80"/>
      <c r="V187" s="83">
        <f t="shared" si="27"/>
        <v>0</v>
      </c>
      <c r="W187" s="80"/>
      <c r="X187" s="80"/>
      <c r="Y187" s="80"/>
      <c r="Z187" s="83">
        <f t="shared" si="28"/>
        <v>0</v>
      </c>
      <c r="AA187" s="80"/>
      <c r="AB187" s="80"/>
      <c r="AC187" s="80"/>
      <c r="AD187" s="181"/>
      <c r="AE187" s="114">
        <f>'Раздел 2'!H187</f>
        <v>0</v>
      </c>
    </row>
    <row r="188" spans="6:31" x14ac:dyDescent="0.2">
      <c r="F188" s="96" t="s">
        <v>639</v>
      </c>
      <c r="G188" s="54" t="s">
        <v>379</v>
      </c>
      <c r="H188" s="83">
        <f t="shared" si="23"/>
        <v>0</v>
      </c>
      <c r="I188" s="83">
        <f t="shared" si="24"/>
        <v>0</v>
      </c>
      <c r="J188" s="81">
        <f>SUM(J189:J190)</f>
        <v>0</v>
      </c>
      <c r="K188" s="81">
        <f t="shared" ref="K188:AD188" si="34">SUM(K189:K190)</f>
        <v>0</v>
      </c>
      <c r="L188" s="81">
        <f t="shared" si="34"/>
        <v>0</v>
      </c>
      <c r="M188" s="81">
        <f t="shared" si="34"/>
        <v>0</v>
      </c>
      <c r="N188" s="81">
        <f t="shared" si="34"/>
        <v>0</v>
      </c>
      <c r="O188" s="81">
        <f t="shared" si="34"/>
        <v>0</v>
      </c>
      <c r="P188" s="81">
        <f t="shared" si="34"/>
        <v>0</v>
      </c>
      <c r="Q188" s="81">
        <f t="shared" si="34"/>
        <v>0</v>
      </c>
      <c r="R188" s="81">
        <f t="shared" si="34"/>
        <v>0</v>
      </c>
      <c r="S188" s="81">
        <f t="shared" si="34"/>
        <v>0</v>
      </c>
      <c r="T188" s="81">
        <f t="shared" si="34"/>
        <v>0</v>
      </c>
      <c r="U188" s="81">
        <f t="shared" si="34"/>
        <v>0</v>
      </c>
      <c r="V188" s="81">
        <f t="shared" si="34"/>
        <v>0</v>
      </c>
      <c r="W188" s="81">
        <f t="shared" si="34"/>
        <v>0</v>
      </c>
      <c r="X188" s="81">
        <f t="shared" si="34"/>
        <v>0</v>
      </c>
      <c r="Y188" s="81">
        <f t="shared" si="34"/>
        <v>0</v>
      </c>
      <c r="Z188" s="81">
        <f t="shared" si="34"/>
        <v>0</v>
      </c>
      <c r="AA188" s="81">
        <f t="shared" si="34"/>
        <v>0</v>
      </c>
      <c r="AB188" s="81">
        <f t="shared" si="34"/>
        <v>0</v>
      </c>
      <c r="AC188" s="81">
        <f t="shared" si="34"/>
        <v>0</v>
      </c>
      <c r="AD188" s="81">
        <f t="shared" si="34"/>
        <v>0</v>
      </c>
      <c r="AE188" s="114">
        <f>'Раздел 2'!H188</f>
        <v>0</v>
      </c>
    </row>
    <row r="189" spans="6:31" ht="25.5" x14ac:dyDescent="0.2">
      <c r="F189" s="97" t="s">
        <v>889</v>
      </c>
      <c r="G189" s="54" t="s">
        <v>381</v>
      </c>
      <c r="H189" s="83">
        <f t="shared" si="23"/>
        <v>0</v>
      </c>
      <c r="I189" s="83">
        <f t="shared" si="24"/>
        <v>0</v>
      </c>
      <c r="J189" s="181"/>
      <c r="K189" s="181"/>
      <c r="L189" s="181"/>
      <c r="M189" s="83">
        <f t="shared" si="25"/>
        <v>0</v>
      </c>
      <c r="N189" s="181"/>
      <c r="O189" s="181"/>
      <c r="P189" s="181"/>
      <c r="Q189" s="181"/>
      <c r="R189" s="83">
        <f t="shared" si="26"/>
        <v>0</v>
      </c>
      <c r="S189" s="80"/>
      <c r="T189" s="80"/>
      <c r="U189" s="80"/>
      <c r="V189" s="83">
        <f t="shared" si="27"/>
        <v>0</v>
      </c>
      <c r="W189" s="80"/>
      <c r="X189" s="80"/>
      <c r="Y189" s="80"/>
      <c r="Z189" s="83">
        <f t="shared" si="28"/>
        <v>0</v>
      </c>
      <c r="AA189" s="80"/>
      <c r="AB189" s="80"/>
      <c r="AC189" s="80"/>
      <c r="AD189" s="181"/>
      <c r="AE189" s="114">
        <f>'Раздел 2'!H189</f>
        <v>0</v>
      </c>
    </row>
    <row r="190" spans="6:31" x14ac:dyDescent="0.2">
      <c r="F190" s="97" t="s">
        <v>641</v>
      </c>
      <c r="G190" s="54" t="s">
        <v>383</v>
      </c>
      <c r="H190" s="83">
        <f t="shared" si="23"/>
        <v>0</v>
      </c>
      <c r="I190" s="83">
        <f t="shared" si="24"/>
        <v>0</v>
      </c>
      <c r="J190" s="181"/>
      <c r="K190" s="181"/>
      <c r="L190" s="181"/>
      <c r="M190" s="83">
        <f t="shared" si="25"/>
        <v>0</v>
      </c>
      <c r="N190" s="181"/>
      <c r="O190" s="181"/>
      <c r="P190" s="181"/>
      <c r="Q190" s="181"/>
      <c r="R190" s="83">
        <f t="shared" si="26"/>
        <v>0</v>
      </c>
      <c r="S190" s="80"/>
      <c r="T190" s="80"/>
      <c r="U190" s="80"/>
      <c r="V190" s="83">
        <f t="shared" si="27"/>
        <v>0</v>
      </c>
      <c r="W190" s="80"/>
      <c r="X190" s="80"/>
      <c r="Y190" s="80"/>
      <c r="Z190" s="83">
        <f t="shared" si="28"/>
        <v>0</v>
      </c>
      <c r="AA190" s="80"/>
      <c r="AB190" s="80"/>
      <c r="AC190" s="80"/>
      <c r="AD190" s="181"/>
      <c r="AE190" s="114">
        <f>'Раздел 2'!H190</f>
        <v>0</v>
      </c>
    </row>
    <row r="191" spans="6:31" x14ac:dyDescent="0.2">
      <c r="F191" s="96" t="s">
        <v>344</v>
      </c>
      <c r="G191" s="54" t="s">
        <v>385</v>
      </c>
      <c r="H191" s="83">
        <f t="shared" si="23"/>
        <v>0</v>
      </c>
      <c r="I191" s="83">
        <f t="shared" si="24"/>
        <v>0</v>
      </c>
      <c r="J191" s="181"/>
      <c r="K191" s="181"/>
      <c r="L191" s="181"/>
      <c r="M191" s="83">
        <f t="shared" si="25"/>
        <v>0</v>
      </c>
      <c r="N191" s="181"/>
      <c r="O191" s="181"/>
      <c r="P191" s="181"/>
      <c r="Q191" s="181"/>
      <c r="R191" s="83">
        <f t="shared" si="26"/>
        <v>0</v>
      </c>
      <c r="S191" s="80"/>
      <c r="T191" s="80"/>
      <c r="U191" s="80"/>
      <c r="V191" s="83">
        <f t="shared" si="27"/>
        <v>0</v>
      </c>
      <c r="W191" s="80"/>
      <c r="X191" s="80"/>
      <c r="Y191" s="80"/>
      <c r="Z191" s="83">
        <f t="shared" si="28"/>
        <v>0</v>
      </c>
      <c r="AA191" s="80"/>
      <c r="AB191" s="80"/>
      <c r="AC191" s="80"/>
      <c r="AD191" s="181"/>
      <c r="AE191" s="114">
        <f>'Раздел 2'!H191</f>
        <v>0</v>
      </c>
    </row>
    <row r="192" spans="6:31" x14ac:dyDescent="0.2">
      <c r="F192" s="96" t="s">
        <v>346</v>
      </c>
      <c r="G192" s="54" t="s">
        <v>387</v>
      </c>
      <c r="H192" s="83">
        <f t="shared" si="23"/>
        <v>0</v>
      </c>
      <c r="I192" s="83">
        <f t="shared" si="24"/>
        <v>0</v>
      </c>
      <c r="J192" s="181"/>
      <c r="K192" s="181"/>
      <c r="L192" s="181"/>
      <c r="M192" s="83">
        <f t="shared" si="25"/>
        <v>0</v>
      </c>
      <c r="N192" s="181"/>
      <c r="O192" s="181"/>
      <c r="P192" s="181"/>
      <c r="Q192" s="181"/>
      <c r="R192" s="83">
        <f t="shared" si="26"/>
        <v>0</v>
      </c>
      <c r="S192" s="80"/>
      <c r="T192" s="80"/>
      <c r="U192" s="80"/>
      <c r="V192" s="83">
        <f t="shared" si="27"/>
        <v>0</v>
      </c>
      <c r="W192" s="80"/>
      <c r="X192" s="80"/>
      <c r="Y192" s="80"/>
      <c r="Z192" s="83">
        <f t="shared" si="28"/>
        <v>0</v>
      </c>
      <c r="AA192" s="80"/>
      <c r="AB192" s="80"/>
      <c r="AC192" s="80"/>
      <c r="AD192" s="181"/>
      <c r="AE192" s="114">
        <f>'Раздел 2'!H192</f>
        <v>0</v>
      </c>
    </row>
    <row r="193" spans="6:31" x14ac:dyDescent="0.2">
      <c r="F193" s="96" t="s">
        <v>642</v>
      </c>
      <c r="G193" s="54" t="s">
        <v>389</v>
      </c>
      <c r="H193" s="83">
        <f t="shared" si="23"/>
        <v>0</v>
      </c>
      <c r="I193" s="83">
        <f t="shared" si="24"/>
        <v>0</v>
      </c>
      <c r="J193" s="181"/>
      <c r="K193" s="181"/>
      <c r="L193" s="181"/>
      <c r="M193" s="83">
        <f t="shared" si="25"/>
        <v>0</v>
      </c>
      <c r="N193" s="181"/>
      <c r="O193" s="181"/>
      <c r="P193" s="181"/>
      <c r="Q193" s="181"/>
      <c r="R193" s="83">
        <f t="shared" si="26"/>
        <v>0</v>
      </c>
      <c r="S193" s="80"/>
      <c r="T193" s="80"/>
      <c r="U193" s="80"/>
      <c r="V193" s="83">
        <f t="shared" si="27"/>
        <v>0</v>
      </c>
      <c r="W193" s="80"/>
      <c r="X193" s="80"/>
      <c r="Y193" s="80"/>
      <c r="Z193" s="83">
        <f t="shared" si="28"/>
        <v>0</v>
      </c>
      <c r="AA193" s="80"/>
      <c r="AB193" s="80"/>
      <c r="AC193" s="80"/>
      <c r="AD193" s="181"/>
      <c r="AE193" s="114">
        <f>'Раздел 2'!H193</f>
        <v>0</v>
      </c>
    </row>
    <row r="194" spans="6:31" x14ac:dyDescent="0.2">
      <c r="F194" s="96" t="s">
        <v>355</v>
      </c>
      <c r="G194" s="54" t="s">
        <v>391</v>
      </c>
      <c r="H194" s="83">
        <f t="shared" si="23"/>
        <v>0</v>
      </c>
      <c r="I194" s="83">
        <f t="shared" si="24"/>
        <v>0</v>
      </c>
      <c r="J194" s="181"/>
      <c r="K194" s="181"/>
      <c r="L194" s="181"/>
      <c r="M194" s="83">
        <f t="shared" si="25"/>
        <v>0</v>
      </c>
      <c r="N194" s="181"/>
      <c r="O194" s="181"/>
      <c r="P194" s="181"/>
      <c r="Q194" s="181"/>
      <c r="R194" s="83">
        <f t="shared" si="26"/>
        <v>0</v>
      </c>
      <c r="S194" s="80"/>
      <c r="T194" s="80"/>
      <c r="U194" s="80"/>
      <c r="V194" s="83">
        <f t="shared" si="27"/>
        <v>0</v>
      </c>
      <c r="W194" s="80"/>
      <c r="X194" s="80"/>
      <c r="Y194" s="80"/>
      <c r="Z194" s="83">
        <f t="shared" si="28"/>
        <v>0</v>
      </c>
      <c r="AA194" s="80"/>
      <c r="AB194" s="80"/>
      <c r="AC194" s="80"/>
      <c r="AD194" s="181"/>
      <c r="AE194" s="114">
        <f>'Раздел 2'!H194</f>
        <v>0</v>
      </c>
    </row>
    <row r="195" spans="6:31" x14ac:dyDescent="0.2">
      <c r="F195" s="96" t="s">
        <v>357</v>
      </c>
      <c r="G195" s="54" t="s">
        <v>393</v>
      </c>
      <c r="H195" s="83">
        <f t="shared" si="23"/>
        <v>0</v>
      </c>
      <c r="I195" s="83">
        <f t="shared" si="24"/>
        <v>0</v>
      </c>
      <c r="J195" s="181"/>
      <c r="K195" s="181"/>
      <c r="L195" s="181"/>
      <c r="M195" s="83">
        <f t="shared" si="25"/>
        <v>0</v>
      </c>
      <c r="N195" s="181"/>
      <c r="O195" s="181"/>
      <c r="P195" s="181"/>
      <c r="Q195" s="181"/>
      <c r="R195" s="83">
        <f t="shared" si="26"/>
        <v>0</v>
      </c>
      <c r="S195" s="80"/>
      <c r="T195" s="80"/>
      <c r="U195" s="80"/>
      <c r="V195" s="83">
        <f t="shared" si="27"/>
        <v>0</v>
      </c>
      <c r="W195" s="80"/>
      <c r="X195" s="80"/>
      <c r="Y195" s="80"/>
      <c r="Z195" s="83">
        <f t="shared" si="28"/>
        <v>0</v>
      </c>
      <c r="AA195" s="80"/>
      <c r="AB195" s="80"/>
      <c r="AC195" s="80"/>
      <c r="AD195" s="181"/>
      <c r="AE195" s="114">
        <f>'Раздел 2'!H195</f>
        <v>0</v>
      </c>
    </row>
    <row r="196" spans="6:31" x14ac:dyDescent="0.2">
      <c r="F196" s="96" t="s">
        <v>359</v>
      </c>
      <c r="G196" s="54" t="s">
        <v>395</v>
      </c>
      <c r="H196" s="83">
        <f t="shared" si="23"/>
        <v>0</v>
      </c>
      <c r="I196" s="83">
        <f t="shared" si="24"/>
        <v>0</v>
      </c>
      <c r="J196" s="181"/>
      <c r="K196" s="181"/>
      <c r="L196" s="181"/>
      <c r="M196" s="83">
        <f t="shared" si="25"/>
        <v>0</v>
      </c>
      <c r="N196" s="181"/>
      <c r="O196" s="181"/>
      <c r="P196" s="181"/>
      <c r="Q196" s="181"/>
      <c r="R196" s="83">
        <f t="shared" si="26"/>
        <v>0</v>
      </c>
      <c r="S196" s="80"/>
      <c r="T196" s="80"/>
      <c r="U196" s="80"/>
      <c r="V196" s="83">
        <f t="shared" si="27"/>
        <v>0</v>
      </c>
      <c r="W196" s="80"/>
      <c r="X196" s="80"/>
      <c r="Y196" s="80"/>
      <c r="Z196" s="83">
        <f t="shared" si="28"/>
        <v>0</v>
      </c>
      <c r="AA196" s="80"/>
      <c r="AB196" s="80"/>
      <c r="AC196" s="80"/>
      <c r="AD196" s="181"/>
      <c r="AE196" s="114">
        <f>'Раздел 2'!H196</f>
        <v>0</v>
      </c>
    </row>
    <row r="197" spans="6:31" x14ac:dyDescent="0.2">
      <c r="F197" s="96" t="s">
        <v>349</v>
      </c>
      <c r="G197" s="54" t="s">
        <v>397</v>
      </c>
      <c r="H197" s="83">
        <f t="shared" si="23"/>
        <v>0</v>
      </c>
      <c r="I197" s="83">
        <f t="shared" si="24"/>
        <v>0</v>
      </c>
      <c r="J197" s="181"/>
      <c r="K197" s="181"/>
      <c r="L197" s="181"/>
      <c r="M197" s="83">
        <f t="shared" si="25"/>
        <v>0</v>
      </c>
      <c r="N197" s="181"/>
      <c r="O197" s="181"/>
      <c r="P197" s="181"/>
      <c r="Q197" s="181"/>
      <c r="R197" s="83">
        <f t="shared" si="26"/>
        <v>0</v>
      </c>
      <c r="S197" s="80"/>
      <c r="T197" s="80"/>
      <c r="U197" s="80"/>
      <c r="V197" s="83">
        <f t="shared" si="27"/>
        <v>0</v>
      </c>
      <c r="W197" s="80"/>
      <c r="X197" s="80"/>
      <c r="Y197" s="80"/>
      <c r="Z197" s="83">
        <f t="shared" si="28"/>
        <v>0</v>
      </c>
      <c r="AA197" s="80"/>
      <c r="AB197" s="80"/>
      <c r="AC197" s="80"/>
      <c r="AD197" s="181"/>
      <c r="AE197" s="114">
        <f>'Раздел 2'!H197</f>
        <v>0</v>
      </c>
    </row>
    <row r="198" spans="6:31" ht="25.5" x14ac:dyDescent="0.2">
      <c r="F198" s="96" t="s">
        <v>351</v>
      </c>
      <c r="G198" s="54" t="s">
        <v>399</v>
      </c>
      <c r="H198" s="83">
        <f t="shared" si="23"/>
        <v>0</v>
      </c>
      <c r="I198" s="83">
        <f t="shared" si="24"/>
        <v>0</v>
      </c>
      <c r="J198" s="181"/>
      <c r="K198" s="181"/>
      <c r="L198" s="181"/>
      <c r="M198" s="83">
        <f t="shared" si="25"/>
        <v>0</v>
      </c>
      <c r="N198" s="181"/>
      <c r="O198" s="181"/>
      <c r="P198" s="181"/>
      <c r="Q198" s="181"/>
      <c r="R198" s="83">
        <f t="shared" si="26"/>
        <v>0</v>
      </c>
      <c r="S198" s="80"/>
      <c r="T198" s="80"/>
      <c r="U198" s="80"/>
      <c r="V198" s="83">
        <f t="shared" si="27"/>
        <v>0</v>
      </c>
      <c r="W198" s="80"/>
      <c r="X198" s="80"/>
      <c r="Y198" s="80"/>
      <c r="Z198" s="83">
        <f t="shared" si="28"/>
        <v>0</v>
      </c>
      <c r="AA198" s="80"/>
      <c r="AB198" s="80"/>
      <c r="AC198" s="80"/>
      <c r="AD198" s="181"/>
      <c r="AE198" s="114">
        <f>'Раздел 2'!H198</f>
        <v>0</v>
      </c>
    </row>
    <row r="199" spans="6:31" ht="25.5" x14ac:dyDescent="0.2">
      <c r="F199" s="96" t="s">
        <v>353</v>
      </c>
      <c r="G199" s="54" t="s">
        <v>401</v>
      </c>
      <c r="H199" s="83">
        <f t="shared" si="23"/>
        <v>0</v>
      </c>
      <c r="I199" s="83">
        <f t="shared" si="24"/>
        <v>0</v>
      </c>
      <c r="J199" s="181"/>
      <c r="K199" s="181"/>
      <c r="L199" s="181"/>
      <c r="M199" s="83">
        <f t="shared" si="25"/>
        <v>0</v>
      </c>
      <c r="N199" s="181"/>
      <c r="O199" s="181"/>
      <c r="P199" s="181"/>
      <c r="Q199" s="181"/>
      <c r="R199" s="83">
        <f t="shared" si="26"/>
        <v>0</v>
      </c>
      <c r="S199" s="80"/>
      <c r="T199" s="80"/>
      <c r="U199" s="80"/>
      <c r="V199" s="83">
        <f t="shared" si="27"/>
        <v>0</v>
      </c>
      <c r="W199" s="80"/>
      <c r="X199" s="80"/>
      <c r="Y199" s="80"/>
      <c r="Z199" s="83">
        <f t="shared" si="28"/>
        <v>0</v>
      </c>
      <c r="AA199" s="80"/>
      <c r="AB199" s="80"/>
      <c r="AC199" s="80"/>
      <c r="AD199" s="181"/>
      <c r="AE199" s="114">
        <f>'Раздел 2'!H199</f>
        <v>0</v>
      </c>
    </row>
    <row r="200" spans="6:31" x14ac:dyDescent="0.2">
      <c r="F200" s="96" t="s">
        <v>361</v>
      </c>
      <c r="G200" s="54" t="s">
        <v>403</v>
      </c>
      <c r="H200" s="83">
        <f t="shared" si="23"/>
        <v>0</v>
      </c>
      <c r="I200" s="83">
        <f t="shared" si="24"/>
        <v>0</v>
      </c>
      <c r="J200" s="181"/>
      <c r="K200" s="181"/>
      <c r="L200" s="181"/>
      <c r="M200" s="83">
        <f t="shared" si="25"/>
        <v>0</v>
      </c>
      <c r="N200" s="181"/>
      <c r="O200" s="181"/>
      <c r="P200" s="181"/>
      <c r="Q200" s="181"/>
      <c r="R200" s="83">
        <f t="shared" si="26"/>
        <v>0</v>
      </c>
      <c r="S200" s="80"/>
      <c r="T200" s="80"/>
      <c r="U200" s="80"/>
      <c r="V200" s="83">
        <f t="shared" si="27"/>
        <v>0</v>
      </c>
      <c r="W200" s="80"/>
      <c r="X200" s="80"/>
      <c r="Y200" s="80"/>
      <c r="Z200" s="83">
        <f t="shared" si="28"/>
        <v>0</v>
      </c>
      <c r="AA200" s="80"/>
      <c r="AB200" s="80"/>
      <c r="AC200" s="80"/>
      <c r="AD200" s="181"/>
      <c r="AE200" s="114">
        <f>'Раздел 2'!H200</f>
        <v>0</v>
      </c>
    </row>
    <row r="201" spans="6:31" ht="25.5" x14ac:dyDescent="0.2">
      <c r="F201" s="96" t="s">
        <v>369</v>
      </c>
      <c r="G201" s="54" t="s">
        <v>405</v>
      </c>
      <c r="H201" s="83">
        <f t="shared" si="23"/>
        <v>0</v>
      </c>
      <c r="I201" s="83">
        <f t="shared" si="24"/>
        <v>0</v>
      </c>
      <c r="J201" s="181"/>
      <c r="K201" s="181"/>
      <c r="L201" s="181"/>
      <c r="M201" s="83">
        <f t="shared" si="25"/>
        <v>0</v>
      </c>
      <c r="N201" s="181"/>
      <c r="O201" s="181"/>
      <c r="P201" s="181"/>
      <c r="Q201" s="181"/>
      <c r="R201" s="83">
        <f t="shared" si="26"/>
        <v>0</v>
      </c>
      <c r="S201" s="80"/>
      <c r="T201" s="80"/>
      <c r="U201" s="80"/>
      <c r="V201" s="83">
        <f t="shared" si="27"/>
        <v>0</v>
      </c>
      <c r="W201" s="80"/>
      <c r="X201" s="80"/>
      <c r="Y201" s="80"/>
      <c r="Z201" s="83">
        <f t="shared" si="28"/>
        <v>0</v>
      </c>
      <c r="AA201" s="80"/>
      <c r="AB201" s="80"/>
      <c r="AC201" s="80"/>
      <c r="AD201" s="181"/>
      <c r="AE201" s="114">
        <f>'Раздел 2'!H201</f>
        <v>0</v>
      </c>
    </row>
    <row r="202" spans="6:31" x14ac:dyDescent="0.2">
      <c r="F202" s="96" t="s">
        <v>643</v>
      </c>
      <c r="G202" s="54" t="s">
        <v>407</v>
      </c>
      <c r="H202" s="83">
        <f t="shared" si="23"/>
        <v>0</v>
      </c>
      <c r="I202" s="83">
        <f t="shared" si="24"/>
        <v>0</v>
      </c>
      <c r="J202" s="81">
        <f>SUM(J203:J207)</f>
        <v>0</v>
      </c>
      <c r="K202" s="81">
        <f t="shared" ref="K202:AD202" si="35">SUM(K203:K207)</f>
        <v>0</v>
      </c>
      <c r="L202" s="81">
        <f t="shared" si="35"/>
        <v>0</v>
      </c>
      <c r="M202" s="81">
        <f t="shared" si="35"/>
        <v>0</v>
      </c>
      <c r="N202" s="81">
        <f t="shared" si="35"/>
        <v>0</v>
      </c>
      <c r="O202" s="81">
        <f t="shared" si="35"/>
        <v>0</v>
      </c>
      <c r="P202" s="81">
        <f t="shared" si="35"/>
        <v>0</v>
      </c>
      <c r="Q202" s="81">
        <f t="shared" si="35"/>
        <v>0</v>
      </c>
      <c r="R202" s="81">
        <f t="shared" si="35"/>
        <v>0</v>
      </c>
      <c r="S202" s="81">
        <f t="shared" si="35"/>
        <v>0</v>
      </c>
      <c r="T202" s="81">
        <f t="shared" si="35"/>
        <v>0</v>
      </c>
      <c r="U202" s="81">
        <f t="shared" si="35"/>
        <v>0</v>
      </c>
      <c r="V202" s="81">
        <f t="shared" si="35"/>
        <v>0</v>
      </c>
      <c r="W202" s="81">
        <f t="shared" si="35"/>
        <v>0</v>
      </c>
      <c r="X202" s="81">
        <f t="shared" si="35"/>
        <v>0</v>
      </c>
      <c r="Y202" s="81">
        <f t="shared" si="35"/>
        <v>0</v>
      </c>
      <c r="Z202" s="81">
        <f t="shared" si="35"/>
        <v>0</v>
      </c>
      <c r="AA202" s="81">
        <f t="shared" si="35"/>
        <v>0</v>
      </c>
      <c r="AB202" s="81">
        <f t="shared" si="35"/>
        <v>0</v>
      </c>
      <c r="AC202" s="81">
        <f>SUM(AC203:AC207)</f>
        <v>0</v>
      </c>
      <c r="AD202" s="81">
        <f t="shared" si="35"/>
        <v>0</v>
      </c>
      <c r="AE202" s="114">
        <f>'Раздел 2'!H202</f>
        <v>0</v>
      </c>
    </row>
    <row r="203" spans="6:31" ht="25.5" x14ac:dyDescent="0.2">
      <c r="F203" s="97" t="s">
        <v>890</v>
      </c>
      <c r="G203" s="54" t="s">
        <v>409</v>
      </c>
      <c r="H203" s="83">
        <f t="shared" ref="H203:H266" si="36">SUM(I203,M203)</f>
        <v>0</v>
      </c>
      <c r="I203" s="83">
        <f t="shared" ref="I203:I266" si="37">SUM(J203:L203)</f>
        <v>0</v>
      </c>
      <c r="J203" s="181"/>
      <c r="K203" s="181"/>
      <c r="L203" s="181"/>
      <c r="M203" s="83">
        <f t="shared" ref="M203:M266" si="38">SUM(N203:Q203)</f>
        <v>0</v>
      </c>
      <c r="N203" s="181"/>
      <c r="O203" s="181"/>
      <c r="P203" s="181"/>
      <c r="Q203" s="181"/>
      <c r="R203" s="83">
        <f t="shared" ref="R203:R266" si="39">SUM(S203:U203)</f>
        <v>0</v>
      </c>
      <c r="S203" s="80"/>
      <c r="T203" s="80"/>
      <c r="U203" s="80"/>
      <c r="V203" s="83">
        <f t="shared" ref="V203:V266" si="40">SUM(W203:Y203)</f>
        <v>0</v>
      </c>
      <c r="W203" s="80"/>
      <c r="X203" s="80"/>
      <c r="Y203" s="80"/>
      <c r="Z203" s="83">
        <f t="shared" ref="Z203:Z266" si="41">SUM(AA203:AD203)</f>
        <v>0</v>
      </c>
      <c r="AA203" s="80"/>
      <c r="AB203" s="80"/>
      <c r="AC203" s="80"/>
      <c r="AD203" s="181"/>
      <c r="AE203" s="114">
        <f>'Раздел 2'!H203</f>
        <v>0</v>
      </c>
    </row>
    <row r="204" spans="6:31" x14ac:dyDescent="0.2">
      <c r="F204" s="97" t="s">
        <v>645</v>
      </c>
      <c r="G204" s="54" t="s">
        <v>411</v>
      </c>
      <c r="H204" s="83">
        <f t="shared" si="36"/>
        <v>0</v>
      </c>
      <c r="I204" s="83">
        <f t="shared" si="37"/>
        <v>0</v>
      </c>
      <c r="J204" s="181"/>
      <c r="K204" s="181"/>
      <c r="L204" s="181"/>
      <c r="M204" s="83">
        <f t="shared" si="38"/>
        <v>0</v>
      </c>
      <c r="N204" s="181"/>
      <c r="O204" s="181"/>
      <c r="P204" s="181"/>
      <c r="Q204" s="181"/>
      <c r="R204" s="83">
        <f t="shared" si="39"/>
        <v>0</v>
      </c>
      <c r="S204" s="80"/>
      <c r="T204" s="80"/>
      <c r="U204" s="80"/>
      <c r="V204" s="83">
        <f t="shared" si="40"/>
        <v>0</v>
      </c>
      <c r="W204" s="80"/>
      <c r="X204" s="80"/>
      <c r="Y204" s="80"/>
      <c r="Z204" s="83">
        <f t="shared" si="41"/>
        <v>0</v>
      </c>
      <c r="AA204" s="80"/>
      <c r="AB204" s="80"/>
      <c r="AC204" s="80"/>
      <c r="AD204" s="181"/>
      <c r="AE204" s="114">
        <f>'Раздел 2'!H204</f>
        <v>0</v>
      </c>
    </row>
    <row r="205" spans="6:31" x14ac:dyDescent="0.2">
      <c r="F205" s="97" t="s">
        <v>480</v>
      </c>
      <c r="G205" s="54" t="s">
        <v>413</v>
      </c>
      <c r="H205" s="83">
        <f t="shared" si="36"/>
        <v>0</v>
      </c>
      <c r="I205" s="83">
        <f t="shared" si="37"/>
        <v>0</v>
      </c>
      <c r="J205" s="181"/>
      <c r="K205" s="181"/>
      <c r="L205" s="181"/>
      <c r="M205" s="83">
        <f t="shared" si="38"/>
        <v>0</v>
      </c>
      <c r="N205" s="181"/>
      <c r="O205" s="181"/>
      <c r="P205" s="181"/>
      <c r="Q205" s="181"/>
      <c r="R205" s="83">
        <f t="shared" si="39"/>
        <v>0</v>
      </c>
      <c r="S205" s="80"/>
      <c r="T205" s="80"/>
      <c r="U205" s="80"/>
      <c r="V205" s="83">
        <f t="shared" si="40"/>
        <v>0</v>
      </c>
      <c r="W205" s="80"/>
      <c r="X205" s="80"/>
      <c r="Y205" s="80"/>
      <c r="Z205" s="83">
        <f t="shared" si="41"/>
        <v>0</v>
      </c>
      <c r="AA205" s="80"/>
      <c r="AB205" s="80"/>
      <c r="AC205" s="80"/>
      <c r="AD205" s="181"/>
      <c r="AE205" s="114">
        <f>'Раздел 2'!H205</f>
        <v>0</v>
      </c>
    </row>
    <row r="206" spans="6:31" x14ac:dyDescent="0.2">
      <c r="F206" s="97" t="s">
        <v>474</v>
      </c>
      <c r="G206" s="54" t="s">
        <v>415</v>
      </c>
      <c r="H206" s="83">
        <f t="shared" si="36"/>
        <v>0</v>
      </c>
      <c r="I206" s="83">
        <f t="shared" si="37"/>
        <v>0</v>
      </c>
      <c r="J206" s="181"/>
      <c r="K206" s="181"/>
      <c r="L206" s="181"/>
      <c r="M206" s="83">
        <f t="shared" si="38"/>
        <v>0</v>
      </c>
      <c r="N206" s="181"/>
      <c r="O206" s="181"/>
      <c r="P206" s="181"/>
      <c r="Q206" s="181"/>
      <c r="R206" s="83">
        <f t="shared" si="39"/>
        <v>0</v>
      </c>
      <c r="S206" s="80"/>
      <c r="T206" s="80"/>
      <c r="U206" s="80"/>
      <c r="V206" s="83">
        <f t="shared" si="40"/>
        <v>0</v>
      </c>
      <c r="W206" s="80"/>
      <c r="X206" s="80"/>
      <c r="Y206" s="80"/>
      <c r="Z206" s="83">
        <f t="shared" si="41"/>
        <v>0</v>
      </c>
      <c r="AA206" s="80"/>
      <c r="AB206" s="80"/>
      <c r="AC206" s="80"/>
      <c r="AD206" s="181"/>
      <c r="AE206" s="114">
        <f>'Раздел 2'!H206</f>
        <v>0</v>
      </c>
    </row>
    <row r="207" spans="6:31" x14ac:dyDescent="0.2">
      <c r="F207" s="97" t="s">
        <v>482</v>
      </c>
      <c r="G207" s="54" t="s">
        <v>417</v>
      </c>
      <c r="H207" s="83">
        <f t="shared" si="36"/>
        <v>0</v>
      </c>
      <c r="I207" s="83">
        <f t="shared" si="37"/>
        <v>0</v>
      </c>
      <c r="J207" s="181"/>
      <c r="K207" s="181"/>
      <c r="L207" s="181"/>
      <c r="M207" s="83">
        <f t="shared" si="38"/>
        <v>0</v>
      </c>
      <c r="N207" s="181"/>
      <c r="O207" s="181"/>
      <c r="P207" s="181"/>
      <c r="Q207" s="181"/>
      <c r="R207" s="83">
        <f t="shared" si="39"/>
        <v>0</v>
      </c>
      <c r="S207" s="80"/>
      <c r="T207" s="80"/>
      <c r="U207" s="80"/>
      <c r="V207" s="83">
        <f t="shared" si="40"/>
        <v>0</v>
      </c>
      <c r="W207" s="80"/>
      <c r="X207" s="80"/>
      <c r="Y207" s="80"/>
      <c r="Z207" s="83">
        <f t="shared" si="41"/>
        <v>0</v>
      </c>
      <c r="AA207" s="80"/>
      <c r="AB207" s="80"/>
      <c r="AC207" s="80"/>
      <c r="AD207" s="181"/>
      <c r="AE207" s="114">
        <f>'Раздел 2'!H207</f>
        <v>0</v>
      </c>
    </row>
    <row r="208" spans="6:31" x14ac:dyDescent="0.2">
      <c r="F208" s="96" t="s">
        <v>372</v>
      </c>
      <c r="G208" s="54" t="s">
        <v>419</v>
      </c>
      <c r="H208" s="83">
        <f t="shared" si="36"/>
        <v>0</v>
      </c>
      <c r="I208" s="83">
        <f t="shared" si="37"/>
        <v>0</v>
      </c>
      <c r="J208" s="181"/>
      <c r="K208" s="181"/>
      <c r="L208" s="181"/>
      <c r="M208" s="83">
        <f t="shared" si="38"/>
        <v>0</v>
      </c>
      <c r="N208" s="181"/>
      <c r="O208" s="181"/>
      <c r="P208" s="181"/>
      <c r="Q208" s="181"/>
      <c r="R208" s="83">
        <f t="shared" si="39"/>
        <v>0</v>
      </c>
      <c r="S208" s="80"/>
      <c r="T208" s="80"/>
      <c r="U208" s="80"/>
      <c r="V208" s="83">
        <f t="shared" si="40"/>
        <v>0</v>
      </c>
      <c r="W208" s="80"/>
      <c r="X208" s="80"/>
      <c r="Y208" s="80"/>
      <c r="Z208" s="83">
        <f t="shared" si="41"/>
        <v>0</v>
      </c>
      <c r="AA208" s="80"/>
      <c r="AB208" s="80"/>
      <c r="AC208" s="80"/>
      <c r="AD208" s="181"/>
      <c r="AE208" s="114">
        <f>'Раздел 2'!H208</f>
        <v>0</v>
      </c>
    </row>
    <row r="209" spans="6:31" x14ac:dyDescent="0.2">
      <c r="F209" s="96" t="s">
        <v>374</v>
      </c>
      <c r="G209" s="54" t="s">
        <v>421</v>
      </c>
      <c r="H209" s="83">
        <f t="shared" si="36"/>
        <v>0</v>
      </c>
      <c r="I209" s="83">
        <f t="shared" si="37"/>
        <v>0</v>
      </c>
      <c r="J209" s="181"/>
      <c r="K209" s="181"/>
      <c r="L209" s="181"/>
      <c r="M209" s="83">
        <f t="shared" si="38"/>
        <v>0</v>
      </c>
      <c r="N209" s="181"/>
      <c r="O209" s="181"/>
      <c r="P209" s="181"/>
      <c r="Q209" s="181"/>
      <c r="R209" s="83">
        <f t="shared" si="39"/>
        <v>0</v>
      </c>
      <c r="S209" s="80"/>
      <c r="T209" s="80"/>
      <c r="U209" s="80"/>
      <c r="V209" s="83">
        <f t="shared" si="40"/>
        <v>0</v>
      </c>
      <c r="W209" s="80"/>
      <c r="X209" s="80"/>
      <c r="Y209" s="80"/>
      <c r="Z209" s="83">
        <f t="shared" si="41"/>
        <v>0</v>
      </c>
      <c r="AA209" s="80"/>
      <c r="AB209" s="80"/>
      <c r="AC209" s="80"/>
      <c r="AD209" s="181"/>
      <c r="AE209" s="114">
        <f>'Раздел 2'!H209</f>
        <v>0</v>
      </c>
    </row>
    <row r="210" spans="6:31" x14ac:dyDescent="0.2">
      <c r="F210" s="96" t="s">
        <v>363</v>
      </c>
      <c r="G210" s="54" t="s">
        <v>423</v>
      </c>
      <c r="H210" s="83">
        <f t="shared" si="36"/>
        <v>0</v>
      </c>
      <c r="I210" s="83">
        <f t="shared" si="37"/>
        <v>0</v>
      </c>
      <c r="J210" s="181"/>
      <c r="K210" s="181"/>
      <c r="L210" s="181"/>
      <c r="M210" s="83">
        <f t="shared" si="38"/>
        <v>0</v>
      </c>
      <c r="N210" s="181"/>
      <c r="O210" s="181"/>
      <c r="P210" s="181"/>
      <c r="Q210" s="181"/>
      <c r="R210" s="83">
        <f t="shared" si="39"/>
        <v>0</v>
      </c>
      <c r="S210" s="80"/>
      <c r="T210" s="80"/>
      <c r="U210" s="80"/>
      <c r="V210" s="83">
        <f t="shared" si="40"/>
        <v>0</v>
      </c>
      <c r="W210" s="80"/>
      <c r="X210" s="80"/>
      <c r="Y210" s="80"/>
      <c r="Z210" s="83">
        <f t="shared" si="41"/>
        <v>0</v>
      </c>
      <c r="AA210" s="80"/>
      <c r="AB210" s="80"/>
      <c r="AC210" s="80"/>
      <c r="AD210" s="181"/>
      <c r="AE210" s="114">
        <f>'Раздел 2'!H210</f>
        <v>0</v>
      </c>
    </row>
    <row r="211" spans="6:31" x14ac:dyDescent="0.2">
      <c r="F211" s="96" t="s">
        <v>376</v>
      </c>
      <c r="G211" s="54" t="s">
        <v>425</v>
      </c>
      <c r="H211" s="83">
        <f t="shared" si="36"/>
        <v>0</v>
      </c>
      <c r="I211" s="83">
        <f t="shared" si="37"/>
        <v>0</v>
      </c>
      <c r="J211" s="181"/>
      <c r="K211" s="181"/>
      <c r="L211" s="181"/>
      <c r="M211" s="83">
        <f t="shared" si="38"/>
        <v>0</v>
      </c>
      <c r="N211" s="181"/>
      <c r="O211" s="181"/>
      <c r="P211" s="181"/>
      <c r="Q211" s="181"/>
      <c r="R211" s="83">
        <f t="shared" si="39"/>
        <v>0</v>
      </c>
      <c r="S211" s="80"/>
      <c r="T211" s="80"/>
      <c r="U211" s="80"/>
      <c r="V211" s="83">
        <f t="shared" si="40"/>
        <v>0</v>
      </c>
      <c r="W211" s="80"/>
      <c r="X211" s="80"/>
      <c r="Y211" s="80"/>
      <c r="Z211" s="83">
        <f t="shared" si="41"/>
        <v>0</v>
      </c>
      <c r="AA211" s="80"/>
      <c r="AB211" s="80"/>
      <c r="AC211" s="80"/>
      <c r="AD211" s="181"/>
      <c r="AE211" s="114">
        <f>'Раздел 2'!H211</f>
        <v>0</v>
      </c>
    </row>
    <row r="212" spans="6:31" x14ac:dyDescent="0.2">
      <c r="F212" s="96" t="s">
        <v>378</v>
      </c>
      <c r="G212" s="54" t="s">
        <v>426</v>
      </c>
      <c r="H212" s="83">
        <f t="shared" si="36"/>
        <v>0</v>
      </c>
      <c r="I212" s="83">
        <f t="shared" si="37"/>
        <v>0</v>
      </c>
      <c r="J212" s="181"/>
      <c r="K212" s="181"/>
      <c r="L212" s="181"/>
      <c r="M212" s="83">
        <f t="shared" si="38"/>
        <v>0</v>
      </c>
      <c r="N212" s="181"/>
      <c r="O212" s="181"/>
      <c r="P212" s="181"/>
      <c r="Q212" s="181"/>
      <c r="R212" s="83">
        <f t="shared" si="39"/>
        <v>0</v>
      </c>
      <c r="S212" s="80"/>
      <c r="T212" s="80"/>
      <c r="U212" s="80"/>
      <c r="V212" s="83">
        <f t="shared" si="40"/>
        <v>0</v>
      </c>
      <c r="W212" s="80"/>
      <c r="X212" s="80"/>
      <c r="Y212" s="80"/>
      <c r="Z212" s="83">
        <f t="shared" si="41"/>
        <v>0</v>
      </c>
      <c r="AA212" s="80"/>
      <c r="AB212" s="80"/>
      <c r="AC212" s="80"/>
      <c r="AD212" s="181"/>
      <c r="AE212" s="114">
        <f>'Раздел 2'!H212</f>
        <v>0</v>
      </c>
    </row>
    <row r="213" spans="6:31" x14ac:dyDescent="0.2">
      <c r="F213" s="96" t="s">
        <v>380</v>
      </c>
      <c r="G213" s="54" t="s">
        <v>427</v>
      </c>
      <c r="H213" s="83">
        <f t="shared" si="36"/>
        <v>0</v>
      </c>
      <c r="I213" s="83">
        <f t="shared" si="37"/>
        <v>0</v>
      </c>
      <c r="J213" s="181"/>
      <c r="K213" s="181"/>
      <c r="L213" s="181"/>
      <c r="M213" s="83">
        <f t="shared" si="38"/>
        <v>0</v>
      </c>
      <c r="N213" s="181"/>
      <c r="O213" s="181"/>
      <c r="P213" s="181"/>
      <c r="Q213" s="181"/>
      <c r="R213" s="83">
        <f t="shared" si="39"/>
        <v>0</v>
      </c>
      <c r="S213" s="80"/>
      <c r="T213" s="80"/>
      <c r="U213" s="80"/>
      <c r="V213" s="83">
        <f t="shared" si="40"/>
        <v>0</v>
      </c>
      <c r="W213" s="80"/>
      <c r="X213" s="80"/>
      <c r="Y213" s="80"/>
      <c r="Z213" s="83">
        <f t="shared" si="41"/>
        <v>0</v>
      </c>
      <c r="AA213" s="80"/>
      <c r="AB213" s="80"/>
      <c r="AC213" s="80"/>
      <c r="AD213" s="181"/>
      <c r="AE213" s="114">
        <f>'Раздел 2'!H213</f>
        <v>0</v>
      </c>
    </row>
    <row r="214" spans="6:31" x14ac:dyDescent="0.2">
      <c r="F214" s="96" t="s">
        <v>382</v>
      </c>
      <c r="G214" s="54" t="s">
        <v>429</v>
      </c>
      <c r="H214" s="83">
        <f t="shared" si="36"/>
        <v>0</v>
      </c>
      <c r="I214" s="83">
        <f t="shared" si="37"/>
        <v>0</v>
      </c>
      <c r="J214" s="81">
        <f>SUM(J215:J219)</f>
        <v>0</v>
      </c>
      <c r="K214" s="81">
        <f t="shared" ref="K214:AD214" si="42">SUM(K215:K219)</f>
        <v>0</v>
      </c>
      <c r="L214" s="81">
        <f t="shared" si="42"/>
        <v>0</v>
      </c>
      <c r="M214" s="81">
        <f t="shared" si="42"/>
        <v>0</v>
      </c>
      <c r="N214" s="81">
        <f t="shared" si="42"/>
        <v>0</v>
      </c>
      <c r="O214" s="81">
        <f t="shared" si="42"/>
        <v>0</v>
      </c>
      <c r="P214" s="81">
        <f t="shared" si="42"/>
        <v>0</v>
      </c>
      <c r="Q214" s="81">
        <f t="shared" si="42"/>
        <v>0</v>
      </c>
      <c r="R214" s="81">
        <f t="shared" si="42"/>
        <v>0</v>
      </c>
      <c r="S214" s="81">
        <f t="shared" si="42"/>
        <v>0</v>
      </c>
      <c r="T214" s="81">
        <f t="shared" si="42"/>
        <v>0</v>
      </c>
      <c r="U214" s="81">
        <f t="shared" si="42"/>
        <v>0</v>
      </c>
      <c r="V214" s="81">
        <f t="shared" si="42"/>
        <v>0</v>
      </c>
      <c r="W214" s="81">
        <f t="shared" si="42"/>
        <v>0</v>
      </c>
      <c r="X214" s="81">
        <f t="shared" si="42"/>
        <v>0</v>
      </c>
      <c r="Y214" s="81">
        <f t="shared" si="42"/>
        <v>0</v>
      </c>
      <c r="Z214" s="81">
        <f t="shared" si="42"/>
        <v>0</v>
      </c>
      <c r="AA214" s="81">
        <f t="shared" si="42"/>
        <v>0</v>
      </c>
      <c r="AB214" s="81">
        <f t="shared" si="42"/>
        <v>0</v>
      </c>
      <c r="AC214" s="81">
        <f t="shared" si="42"/>
        <v>0</v>
      </c>
      <c r="AD214" s="81">
        <f t="shared" si="42"/>
        <v>0</v>
      </c>
      <c r="AE214" s="114">
        <f>'Раздел 2'!H214</f>
        <v>0</v>
      </c>
    </row>
    <row r="215" spans="6:31" ht="25.5" x14ac:dyDescent="0.2">
      <c r="F215" s="97" t="s">
        <v>384</v>
      </c>
      <c r="G215" s="54" t="s">
        <v>431</v>
      </c>
      <c r="H215" s="83">
        <f t="shared" si="36"/>
        <v>0</v>
      </c>
      <c r="I215" s="83">
        <f t="shared" si="37"/>
        <v>0</v>
      </c>
      <c r="J215" s="181"/>
      <c r="K215" s="181"/>
      <c r="L215" s="181"/>
      <c r="M215" s="83">
        <f t="shared" si="38"/>
        <v>0</v>
      </c>
      <c r="N215" s="181"/>
      <c r="O215" s="181"/>
      <c r="P215" s="181"/>
      <c r="Q215" s="181"/>
      <c r="R215" s="83">
        <f t="shared" si="39"/>
        <v>0</v>
      </c>
      <c r="S215" s="80"/>
      <c r="T215" s="80"/>
      <c r="U215" s="80"/>
      <c r="V215" s="83">
        <f t="shared" si="40"/>
        <v>0</v>
      </c>
      <c r="W215" s="80"/>
      <c r="X215" s="80"/>
      <c r="Y215" s="80"/>
      <c r="Z215" s="83">
        <f t="shared" si="41"/>
        <v>0</v>
      </c>
      <c r="AA215" s="80"/>
      <c r="AB215" s="80"/>
      <c r="AC215" s="80"/>
      <c r="AD215" s="181"/>
      <c r="AE215" s="114">
        <f>'Раздел 2'!H215</f>
        <v>0</v>
      </c>
    </row>
    <row r="216" spans="6:31" x14ac:dyDescent="0.2">
      <c r="F216" s="97" t="s">
        <v>386</v>
      </c>
      <c r="G216" s="54" t="s">
        <v>433</v>
      </c>
      <c r="H216" s="83">
        <f t="shared" si="36"/>
        <v>0</v>
      </c>
      <c r="I216" s="83">
        <f t="shared" si="37"/>
        <v>0</v>
      </c>
      <c r="J216" s="181"/>
      <c r="K216" s="181"/>
      <c r="L216" s="181"/>
      <c r="M216" s="83">
        <f t="shared" si="38"/>
        <v>0</v>
      </c>
      <c r="N216" s="181"/>
      <c r="O216" s="181"/>
      <c r="P216" s="181"/>
      <c r="Q216" s="181"/>
      <c r="R216" s="83">
        <f t="shared" si="39"/>
        <v>0</v>
      </c>
      <c r="S216" s="80"/>
      <c r="T216" s="80"/>
      <c r="U216" s="80"/>
      <c r="V216" s="83">
        <f t="shared" si="40"/>
        <v>0</v>
      </c>
      <c r="W216" s="80"/>
      <c r="X216" s="80"/>
      <c r="Y216" s="80"/>
      <c r="Z216" s="83">
        <f t="shared" si="41"/>
        <v>0</v>
      </c>
      <c r="AA216" s="80"/>
      <c r="AB216" s="80"/>
      <c r="AC216" s="80"/>
      <c r="AD216" s="181"/>
      <c r="AE216" s="114">
        <f>'Раздел 2'!H216</f>
        <v>0</v>
      </c>
    </row>
    <row r="217" spans="6:31" x14ac:dyDescent="0.2">
      <c r="F217" s="97" t="s">
        <v>388</v>
      </c>
      <c r="G217" s="54" t="s">
        <v>434</v>
      </c>
      <c r="H217" s="83">
        <f t="shared" si="36"/>
        <v>0</v>
      </c>
      <c r="I217" s="83">
        <f t="shared" si="37"/>
        <v>0</v>
      </c>
      <c r="J217" s="181"/>
      <c r="K217" s="181"/>
      <c r="L217" s="181"/>
      <c r="M217" s="83">
        <f t="shared" si="38"/>
        <v>0</v>
      </c>
      <c r="N217" s="181"/>
      <c r="O217" s="181"/>
      <c r="P217" s="181"/>
      <c r="Q217" s="181"/>
      <c r="R217" s="83">
        <f t="shared" si="39"/>
        <v>0</v>
      </c>
      <c r="S217" s="80"/>
      <c r="T217" s="80"/>
      <c r="U217" s="80"/>
      <c r="V217" s="83">
        <f t="shared" si="40"/>
        <v>0</v>
      </c>
      <c r="W217" s="80"/>
      <c r="X217" s="80"/>
      <c r="Y217" s="80"/>
      <c r="Z217" s="83">
        <f t="shared" si="41"/>
        <v>0</v>
      </c>
      <c r="AA217" s="80"/>
      <c r="AB217" s="80"/>
      <c r="AC217" s="80"/>
      <c r="AD217" s="181"/>
      <c r="AE217" s="114">
        <f>'Раздел 2'!H217</f>
        <v>0</v>
      </c>
    </row>
    <row r="218" spans="6:31" x14ac:dyDescent="0.2">
      <c r="F218" s="97" t="s">
        <v>390</v>
      </c>
      <c r="G218" s="54" t="s">
        <v>435</v>
      </c>
      <c r="H218" s="83">
        <f t="shared" si="36"/>
        <v>0</v>
      </c>
      <c r="I218" s="83">
        <f t="shared" si="37"/>
        <v>0</v>
      </c>
      <c r="J218" s="181"/>
      <c r="K218" s="181"/>
      <c r="L218" s="181"/>
      <c r="M218" s="83">
        <f t="shared" si="38"/>
        <v>0</v>
      </c>
      <c r="N218" s="181"/>
      <c r="O218" s="181"/>
      <c r="P218" s="181"/>
      <c r="Q218" s="181"/>
      <c r="R218" s="83">
        <f t="shared" si="39"/>
        <v>0</v>
      </c>
      <c r="S218" s="80"/>
      <c r="T218" s="80"/>
      <c r="U218" s="80"/>
      <c r="V218" s="83">
        <f t="shared" si="40"/>
        <v>0</v>
      </c>
      <c r="W218" s="80"/>
      <c r="X218" s="80"/>
      <c r="Y218" s="80"/>
      <c r="Z218" s="83">
        <f t="shared" si="41"/>
        <v>0</v>
      </c>
      <c r="AA218" s="80"/>
      <c r="AB218" s="80"/>
      <c r="AC218" s="80"/>
      <c r="AD218" s="181"/>
      <c r="AE218" s="114">
        <f>'Раздел 2'!H218</f>
        <v>0</v>
      </c>
    </row>
    <row r="219" spans="6:31" x14ac:dyDescent="0.2">
      <c r="F219" s="97" t="s">
        <v>392</v>
      </c>
      <c r="G219" s="54" t="s">
        <v>437</v>
      </c>
      <c r="H219" s="83">
        <f t="shared" si="36"/>
        <v>0</v>
      </c>
      <c r="I219" s="83">
        <f t="shared" si="37"/>
        <v>0</v>
      </c>
      <c r="J219" s="181"/>
      <c r="K219" s="181"/>
      <c r="L219" s="181"/>
      <c r="M219" s="83">
        <f t="shared" si="38"/>
        <v>0</v>
      </c>
      <c r="N219" s="181"/>
      <c r="O219" s="181"/>
      <c r="P219" s="181"/>
      <c r="Q219" s="181"/>
      <c r="R219" s="83">
        <f t="shared" si="39"/>
        <v>0</v>
      </c>
      <c r="S219" s="80"/>
      <c r="T219" s="80"/>
      <c r="U219" s="80"/>
      <c r="V219" s="83">
        <f t="shared" si="40"/>
        <v>0</v>
      </c>
      <c r="W219" s="80"/>
      <c r="X219" s="80"/>
      <c r="Y219" s="80"/>
      <c r="Z219" s="83">
        <f t="shared" si="41"/>
        <v>0</v>
      </c>
      <c r="AA219" s="80"/>
      <c r="AB219" s="80"/>
      <c r="AC219" s="80"/>
      <c r="AD219" s="181"/>
      <c r="AE219" s="114">
        <f>'Раздел 2'!H219</f>
        <v>0</v>
      </c>
    </row>
    <row r="220" spans="6:31" x14ac:dyDescent="0.2">
      <c r="F220" s="96" t="s">
        <v>394</v>
      </c>
      <c r="G220" s="54" t="s">
        <v>438</v>
      </c>
      <c r="H220" s="83">
        <f t="shared" si="36"/>
        <v>0</v>
      </c>
      <c r="I220" s="83">
        <f t="shared" si="37"/>
        <v>0</v>
      </c>
      <c r="J220" s="181"/>
      <c r="K220" s="181"/>
      <c r="L220" s="181"/>
      <c r="M220" s="83">
        <f t="shared" si="38"/>
        <v>0</v>
      </c>
      <c r="N220" s="181"/>
      <c r="O220" s="181"/>
      <c r="P220" s="181"/>
      <c r="Q220" s="181"/>
      <c r="R220" s="83">
        <f t="shared" si="39"/>
        <v>0</v>
      </c>
      <c r="S220" s="80"/>
      <c r="T220" s="80"/>
      <c r="U220" s="80"/>
      <c r="V220" s="83">
        <f t="shared" si="40"/>
        <v>0</v>
      </c>
      <c r="W220" s="80"/>
      <c r="X220" s="80"/>
      <c r="Y220" s="80"/>
      <c r="Z220" s="83">
        <f t="shared" si="41"/>
        <v>0</v>
      </c>
      <c r="AA220" s="80"/>
      <c r="AB220" s="80"/>
      <c r="AC220" s="80"/>
      <c r="AD220" s="181"/>
      <c r="AE220" s="114">
        <f>'Раздел 2'!H220</f>
        <v>0</v>
      </c>
    </row>
    <row r="221" spans="6:31" x14ac:dyDescent="0.2">
      <c r="F221" s="96" t="s">
        <v>396</v>
      </c>
      <c r="G221" s="54" t="s">
        <v>439</v>
      </c>
      <c r="H221" s="83">
        <f t="shared" si="36"/>
        <v>0</v>
      </c>
      <c r="I221" s="83">
        <f t="shared" si="37"/>
        <v>0</v>
      </c>
      <c r="J221" s="181"/>
      <c r="K221" s="181"/>
      <c r="L221" s="181"/>
      <c r="M221" s="83">
        <f t="shared" si="38"/>
        <v>0</v>
      </c>
      <c r="N221" s="181"/>
      <c r="O221" s="181"/>
      <c r="P221" s="181"/>
      <c r="Q221" s="181"/>
      <c r="R221" s="83">
        <f t="shared" si="39"/>
        <v>0</v>
      </c>
      <c r="S221" s="80"/>
      <c r="T221" s="80"/>
      <c r="U221" s="80"/>
      <c r="V221" s="83">
        <f t="shared" si="40"/>
        <v>0</v>
      </c>
      <c r="W221" s="80"/>
      <c r="X221" s="80"/>
      <c r="Y221" s="80"/>
      <c r="Z221" s="83">
        <f t="shared" si="41"/>
        <v>0</v>
      </c>
      <c r="AA221" s="80"/>
      <c r="AB221" s="80"/>
      <c r="AC221" s="80"/>
      <c r="AD221" s="181"/>
      <c r="AE221" s="114">
        <f>'Раздел 2'!H221</f>
        <v>0</v>
      </c>
    </row>
    <row r="222" spans="6:31" x14ac:dyDescent="0.2">
      <c r="F222" s="96" t="s">
        <v>400</v>
      </c>
      <c r="G222" s="54" t="s">
        <v>441</v>
      </c>
      <c r="H222" s="83">
        <f t="shared" si="36"/>
        <v>0</v>
      </c>
      <c r="I222" s="83">
        <f t="shared" si="37"/>
        <v>0</v>
      </c>
      <c r="J222" s="181"/>
      <c r="K222" s="181"/>
      <c r="L222" s="181"/>
      <c r="M222" s="83">
        <f t="shared" si="38"/>
        <v>0</v>
      </c>
      <c r="N222" s="181"/>
      <c r="O222" s="181"/>
      <c r="P222" s="181"/>
      <c r="Q222" s="181"/>
      <c r="R222" s="83">
        <f t="shared" si="39"/>
        <v>0</v>
      </c>
      <c r="S222" s="80"/>
      <c r="T222" s="80"/>
      <c r="U222" s="80"/>
      <c r="V222" s="83">
        <f t="shared" si="40"/>
        <v>0</v>
      </c>
      <c r="W222" s="80"/>
      <c r="X222" s="80"/>
      <c r="Y222" s="80"/>
      <c r="Z222" s="83">
        <f t="shared" si="41"/>
        <v>0</v>
      </c>
      <c r="AA222" s="80"/>
      <c r="AB222" s="80"/>
      <c r="AC222" s="80"/>
      <c r="AD222" s="181"/>
      <c r="AE222" s="114">
        <f>'Раздел 2'!H222</f>
        <v>0</v>
      </c>
    </row>
    <row r="223" spans="6:31" x14ac:dyDescent="0.2">
      <c r="F223" s="96" t="s">
        <v>402</v>
      </c>
      <c r="G223" s="54" t="s">
        <v>443</v>
      </c>
      <c r="H223" s="83">
        <f t="shared" si="36"/>
        <v>0</v>
      </c>
      <c r="I223" s="83">
        <f t="shared" si="37"/>
        <v>0</v>
      </c>
      <c r="J223" s="181"/>
      <c r="K223" s="181"/>
      <c r="L223" s="181"/>
      <c r="M223" s="83">
        <f t="shared" si="38"/>
        <v>0</v>
      </c>
      <c r="N223" s="181"/>
      <c r="O223" s="181"/>
      <c r="P223" s="181"/>
      <c r="Q223" s="181"/>
      <c r="R223" s="83">
        <f t="shared" si="39"/>
        <v>0</v>
      </c>
      <c r="S223" s="80"/>
      <c r="T223" s="80"/>
      <c r="U223" s="80"/>
      <c r="V223" s="83">
        <f t="shared" si="40"/>
        <v>0</v>
      </c>
      <c r="W223" s="80"/>
      <c r="X223" s="80"/>
      <c r="Y223" s="80"/>
      <c r="Z223" s="83">
        <f t="shared" si="41"/>
        <v>0</v>
      </c>
      <c r="AA223" s="80"/>
      <c r="AB223" s="80"/>
      <c r="AC223" s="80"/>
      <c r="AD223" s="181"/>
      <c r="AE223" s="114">
        <f>'Раздел 2'!H223</f>
        <v>0</v>
      </c>
    </row>
    <row r="224" spans="6:31" x14ac:dyDescent="0.2">
      <c r="F224" s="96" t="s">
        <v>592</v>
      </c>
      <c r="G224" s="54" t="s">
        <v>445</v>
      </c>
      <c r="H224" s="83">
        <f t="shared" si="36"/>
        <v>0</v>
      </c>
      <c r="I224" s="83">
        <f t="shared" si="37"/>
        <v>0</v>
      </c>
      <c r="J224" s="181"/>
      <c r="K224" s="181"/>
      <c r="L224" s="181"/>
      <c r="M224" s="83">
        <f t="shared" si="38"/>
        <v>0</v>
      </c>
      <c r="N224" s="181"/>
      <c r="O224" s="181"/>
      <c r="P224" s="181"/>
      <c r="Q224" s="181"/>
      <c r="R224" s="83">
        <f t="shared" si="39"/>
        <v>0</v>
      </c>
      <c r="S224" s="80"/>
      <c r="T224" s="80"/>
      <c r="U224" s="80"/>
      <c r="V224" s="83">
        <f t="shared" si="40"/>
        <v>0</v>
      </c>
      <c r="W224" s="80"/>
      <c r="X224" s="80"/>
      <c r="Y224" s="80"/>
      <c r="Z224" s="83">
        <f t="shared" si="41"/>
        <v>0</v>
      </c>
      <c r="AA224" s="80"/>
      <c r="AB224" s="80"/>
      <c r="AC224" s="80"/>
      <c r="AD224" s="181"/>
      <c r="AE224" s="114">
        <f>'Раздел 2'!H224</f>
        <v>0</v>
      </c>
    </row>
    <row r="225" spans="6:31" ht="25.5" x14ac:dyDescent="0.2">
      <c r="F225" s="96" t="s">
        <v>398</v>
      </c>
      <c r="G225" s="54" t="s">
        <v>447</v>
      </c>
      <c r="H225" s="83">
        <f t="shared" si="36"/>
        <v>0</v>
      </c>
      <c r="I225" s="83">
        <f t="shared" si="37"/>
        <v>0</v>
      </c>
      <c r="J225" s="181"/>
      <c r="K225" s="181"/>
      <c r="L225" s="181"/>
      <c r="M225" s="83">
        <f t="shared" si="38"/>
        <v>0</v>
      </c>
      <c r="N225" s="181"/>
      <c r="O225" s="181"/>
      <c r="P225" s="181"/>
      <c r="Q225" s="181"/>
      <c r="R225" s="83">
        <f t="shared" si="39"/>
        <v>0</v>
      </c>
      <c r="S225" s="80"/>
      <c r="T225" s="80"/>
      <c r="U225" s="80"/>
      <c r="V225" s="83">
        <f t="shared" si="40"/>
        <v>0</v>
      </c>
      <c r="W225" s="80"/>
      <c r="X225" s="80"/>
      <c r="Y225" s="80"/>
      <c r="Z225" s="83">
        <f t="shared" si="41"/>
        <v>0</v>
      </c>
      <c r="AA225" s="80"/>
      <c r="AB225" s="80"/>
      <c r="AC225" s="80"/>
      <c r="AD225" s="181"/>
      <c r="AE225" s="114">
        <f>'Раздел 2'!H225</f>
        <v>0</v>
      </c>
    </row>
    <row r="226" spans="6:31" x14ac:dyDescent="0.2">
      <c r="F226" s="96" t="s">
        <v>404</v>
      </c>
      <c r="G226" s="54" t="s">
        <v>449</v>
      </c>
      <c r="H226" s="83">
        <f t="shared" si="36"/>
        <v>0</v>
      </c>
      <c r="I226" s="83">
        <f t="shared" si="37"/>
        <v>0</v>
      </c>
      <c r="J226" s="181"/>
      <c r="K226" s="181"/>
      <c r="L226" s="181"/>
      <c r="M226" s="83">
        <f t="shared" si="38"/>
        <v>0</v>
      </c>
      <c r="N226" s="181"/>
      <c r="O226" s="181"/>
      <c r="P226" s="181"/>
      <c r="Q226" s="181"/>
      <c r="R226" s="83">
        <f t="shared" si="39"/>
        <v>0</v>
      </c>
      <c r="S226" s="80"/>
      <c r="T226" s="80"/>
      <c r="U226" s="80"/>
      <c r="V226" s="83">
        <f t="shared" si="40"/>
        <v>0</v>
      </c>
      <c r="W226" s="80"/>
      <c r="X226" s="80"/>
      <c r="Y226" s="80"/>
      <c r="Z226" s="83">
        <f t="shared" si="41"/>
        <v>0</v>
      </c>
      <c r="AA226" s="80"/>
      <c r="AB226" s="80"/>
      <c r="AC226" s="80"/>
      <c r="AD226" s="80"/>
      <c r="AE226" s="114">
        <f>'Раздел 2'!H226</f>
        <v>0</v>
      </c>
    </row>
    <row r="227" spans="6:31" x14ac:dyDescent="0.2">
      <c r="F227" s="96" t="s">
        <v>406</v>
      </c>
      <c r="G227" s="54" t="s">
        <v>451</v>
      </c>
      <c r="H227" s="83">
        <f t="shared" si="36"/>
        <v>0</v>
      </c>
      <c r="I227" s="83">
        <f t="shared" si="37"/>
        <v>0</v>
      </c>
      <c r="J227" s="181"/>
      <c r="K227" s="181"/>
      <c r="L227" s="181"/>
      <c r="M227" s="83">
        <f t="shared" si="38"/>
        <v>0</v>
      </c>
      <c r="N227" s="181"/>
      <c r="O227" s="181"/>
      <c r="P227" s="181"/>
      <c r="Q227" s="181"/>
      <c r="R227" s="83">
        <f t="shared" si="39"/>
        <v>0</v>
      </c>
      <c r="S227" s="80"/>
      <c r="T227" s="80"/>
      <c r="U227" s="80"/>
      <c r="V227" s="83">
        <f t="shared" si="40"/>
        <v>0</v>
      </c>
      <c r="W227" s="80"/>
      <c r="X227" s="80"/>
      <c r="Y227" s="80"/>
      <c r="Z227" s="83">
        <f t="shared" si="41"/>
        <v>0</v>
      </c>
      <c r="AA227" s="80"/>
      <c r="AB227" s="80"/>
      <c r="AC227" s="80"/>
      <c r="AD227" s="181"/>
      <c r="AE227" s="114">
        <f>'Раздел 2'!H227</f>
        <v>0</v>
      </c>
    </row>
    <row r="228" spans="6:31" x14ac:dyDescent="0.2">
      <c r="F228" s="96" t="s">
        <v>408</v>
      </c>
      <c r="G228" s="54" t="s">
        <v>453</v>
      </c>
      <c r="H228" s="83">
        <f t="shared" si="36"/>
        <v>0</v>
      </c>
      <c r="I228" s="83">
        <f t="shared" si="37"/>
        <v>0</v>
      </c>
      <c r="J228" s="81">
        <f>SUM(J229:J232)</f>
        <v>0</v>
      </c>
      <c r="K228" s="81">
        <f t="shared" ref="K228:AD228" si="43">SUM(K229:K232)</f>
        <v>0</v>
      </c>
      <c r="L228" s="81">
        <f t="shared" si="43"/>
        <v>0</v>
      </c>
      <c r="M228" s="81">
        <f t="shared" si="43"/>
        <v>0</v>
      </c>
      <c r="N228" s="81">
        <f t="shared" si="43"/>
        <v>0</v>
      </c>
      <c r="O228" s="81">
        <f t="shared" si="43"/>
        <v>0</v>
      </c>
      <c r="P228" s="81">
        <f t="shared" si="43"/>
        <v>0</v>
      </c>
      <c r="Q228" s="81">
        <f t="shared" si="43"/>
        <v>0</v>
      </c>
      <c r="R228" s="81">
        <f t="shared" si="43"/>
        <v>0</v>
      </c>
      <c r="S228" s="81">
        <f t="shared" si="43"/>
        <v>0</v>
      </c>
      <c r="T228" s="81">
        <f t="shared" si="43"/>
        <v>0</v>
      </c>
      <c r="U228" s="81">
        <f t="shared" si="43"/>
        <v>0</v>
      </c>
      <c r="V228" s="81">
        <f t="shared" si="43"/>
        <v>0</v>
      </c>
      <c r="W228" s="81">
        <f t="shared" si="43"/>
        <v>0</v>
      </c>
      <c r="X228" s="81">
        <f t="shared" si="43"/>
        <v>0</v>
      </c>
      <c r="Y228" s="81">
        <f t="shared" si="43"/>
        <v>0</v>
      </c>
      <c r="Z228" s="81">
        <f t="shared" si="43"/>
        <v>0</v>
      </c>
      <c r="AA228" s="81">
        <f t="shared" si="43"/>
        <v>0</v>
      </c>
      <c r="AB228" s="81">
        <f t="shared" si="43"/>
        <v>0</v>
      </c>
      <c r="AC228" s="81">
        <f t="shared" si="43"/>
        <v>0</v>
      </c>
      <c r="AD228" s="81">
        <f t="shared" si="43"/>
        <v>0</v>
      </c>
      <c r="AE228" s="114">
        <f>'Раздел 2'!H228</f>
        <v>0</v>
      </c>
    </row>
    <row r="229" spans="6:31" ht="25.5" x14ac:dyDescent="0.2">
      <c r="F229" s="97" t="s">
        <v>410</v>
      </c>
      <c r="G229" s="54" t="s">
        <v>455</v>
      </c>
      <c r="H229" s="83">
        <f t="shared" si="36"/>
        <v>0</v>
      </c>
      <c r="I229" s="83">
        <f t="shared" si="37"/>
        <v>0</v>
      </c>
      <c r="J229" s="181"/>
      <c r="K229" s="181"/>
      <c r="L229" s="181"/>
      <c r="M229" s="83">
        <f t="shared" si="38"/>
        <v>0</v>
      </c>
      <c r="N229" s="181"/>
      <c r="O229" s="181"/>
      <c r="P229" s="181"/>
      <c r="Q229" s="181"/>
      <c r="R229" s="83">
        <f t="shared" si="39"/>
        <v>0</v>
      </c>
      <c r="S229" s="80"/>
      <c r="T229" s="80"/>
      <c r="U229" s="80"/>
      <c r="V229" s="83">
        <f t="shared" si="40"/>
        <v>0</v>
      </c>
      <c r="W229" s="80"/>
      <c r="X229" s="80"/>
      <c r="Y229" s="80"/>
      <c r="Z229" s="83">
        <f t="shared" si="41"/>
        <v>0</v>
      </c>
      <c r="AA229" s="80"/>
      <c r="AB229" s="80"/>
      <c r="AC229" s="80"/>
      <c r="AD229" s="181"/>
      <c r="AE229" s="114">
        <f>'Раздел 2'!H229</f>
        <v>0</v>
      </c>
    </row>
    <row r="230" spans="6:31" x14ac:dyDescent="0.2">
      <c r="F230" s="97" t="s">
        <v>412</v>
      </c>
      <c r="G230" s="54" t="s">
        <v>457</v>
      </c>
      <c r="H230" s="83">
        <f t="shared" si="36"/>
        <v>0</v>
      </c>
      <c r="I230" s="83">
        <f t="shared" si="37"/>
        <v>0</v>
      </c>
      <c r="J230" s="181"/>
      <c r="K230" s="181"/>
      <c r="L230" s="181"/>
      <c r="M230" s="83">
        <f t="shared" si="38"/>
        <v>0</v>
      </c>
      <c r="N230" s="181"/>
      <c r="O230" s="181"/>
      <c r="P230" s="181"/>
      <c r="Q230" s="181"/>
      <c r="R230" s="83">
        <f t="shared" si="39"/>
        <v>0</v>
      </c>
      <c r="S230" s="80"/>
      <c r="T230" s="80"/>
      <c r="U230" s="80"/>
      <c r="V230" s="83">
        <f t="shared" si="40"/>
        <v>0</v>
      </c>
      <c r="W230" s="80"/>
      <c r="X230" s="80"/>
      <c r="Y230" s="80"/>
      <c r="Z230" s="83">
        <f t="shared" si="41"/>
        <v>0</v>
      </c>
      <c r="AA230" s="80"/>
      <c r="AB230" s="80"/>
      <c r="AC230" s="80"/>
      <c r="AD230" s="181"/>
      <c r="AE230" s="114">
        <f>'Раздел 2'!H230</f>
        <v>0</v>
      </c>
    </row>
    <row r="231" spans="6:31" x14ac:dyDescent="0.2">
      <c r="F231" s="97" t="s">
        <v>414</v>
      </c>
      <c r="G231" s="54" t="s">
        <v>459</v>
      </c>
      <c r="H231" s="83">
        <f t="shared" si="36"/>
        <v>0</v>
      </c>
      <c r="I231" s="83">
        <f t="shared" si="37"/>
        <v>0</v>
      </c>
      <c r="J231" s="181"/>
      <c r="K231" s="181"/>
      <c r="L231" s="181"/>
      <c r="M231" s="83">
        <f t="shared" si="38"/>
        <v>0</v>
      </c>
      <c r="N231" s="181"/>
      <c r="O231" s="181"/>
      <c r="P231" s="181"/>
      <c r="Q231" s="181"/>
      <c r="R231" s="83">
        <f t="shared" si="39"/>
        <v>0</v>
      </c>
      <c r="S231" s="80"/>
      <c r="T231" s="80"/>
      <c r="U231" s="80"/>
      <c r="V231" s="83">
        <f t="shared" si="40"/>
        <v>0</v>
      </c>
      <c r="W231" s="80"/>
      <c r="X231" s="80"/>
      <c r="Y231" s="80"/>
      <c r="Z231" s="83">
        <f t="shared" si="41"/>
        <v>0</v>
      </c>
      <c r="AA231" s="80"/>
      <c r="AB231" s="80"/>
      <c r="AC231" s="80"/>
      <c r="AD231" s="181"/>
      <c r="AE231" s="114">
        <f>'Раздел 2'!H231</f>
        <v>0</v>
      </c>
    </row>
    <row r="232" spans="6:31" x14ac:dyDescent="0.2">
      <c r="F232" s="97" t="s">
        <v>416</v>
      </c>
      <c r="G232" s="54" t="s">
        <v>461</v>
      </c>
      <c r="H232" s="83">
        <f t="shared" si="36"/>
        <v>0</v>
      </c>
      <c r="I232" s="83">
        <f t="shared" si="37"/>
        <v>0</v>
      </c>
      <c r="J232" s="181"/>
      <c r="K232" s="181"/>
      <c r="L232" s="181"/>
      <c r="M232" s="83">
        <f t="shared" si="38"/>
        <v>0</v>
      </c>
      <c r="N232" s="181"/>
      <c r="O232" s="181"/>
      <c r="P232" s="181"/>
      <c r="Q232" s="181"/>
      <c r="R232" s="83">
        <f t="shared" si="39"/>
        <v>0</v>
      </c>
      <c r="S232" s="80"/>
      <c r="T232" s="80"/>
      <c r="U232" s="80"/>
      <c r="V232" s="83">
        <f t="shared" si="40"/>
        <v>0</v>
      </c>
      <c r="W232" s="80"/>
      <c r="X232" s="80"/>
      <c r="Y232" s="80"/>
      <c r="Z232" s="83">
        <f t="shared" si="41"/>
        <v>0</v>
      </c>
      <c r="AA232" s="80"/>
      <c r="AB232" s="80"/>
      <c r="AC232" s="80"/>
      <c r="AD232" s="181"/>
      <c r="AE232" s="114">
        <f>'Раздел 2'!H232</f>
        <v>0</v>
      </c>
    </row>
    <row r="233" spans="6:31" x14ac:dyDescent="0.2">
      <c r="F233" s="96" t="s">
        <v>418</v>
      </c>
      <c r="G233" s="54" t="s">
        <v>463</v>
      </c>
      <c r="H233" s="83">
        <f t="shared" si="36"/>
        <v>0</v>
      </c>
      <c r="I233" s="83">
        <f t="shared" si="37"/>
        <v>0</v>
      </c>
      <c r="J233" s="181"/>
      <c r="K233" s="181"/>
      <c r="L233" s="181"/>
      <c r="M233" s="83">
        <f t="shared" si="38"/>
        <v>0</v>
      </c>
      <c r="N233" s="181"/>
      <c r="O233" s="181"/>
      <c r="P233" s="181"/>
      <c r="Q233" s="181"/>
      <c r="R233" s="83">
        <f t="shared" si="39"/>
        <v>0</v>
      </c>
      <c r="S233" s="80"/>
      <c r="T233" s="80"/>
      <c r="U233" s="80"/>
      <c r="V233" s="83">
        <f t="shared" si="40"/>
        <v>0</v>
      </c>
      <c r="W233" s="80"/>
      <c r="X233" s="80"/>
      <c r="Y233" s="80"/>
      <c r="Z233" s="83">
        <f t="shared" si="41"/>
        <v>0</v>
      </c>
      <c r="AA233" s="80"/>
      <c r="AB233" s="80"/>
      <c r="AC233" s="80"/>
      <c r="AD233" s="181"/>
      <c r="AE233" s="114">
        <f>'Раздел 2'!H233</f>
        <v>0</v>
      </c>
    </row>
    <row r="234" spans="6:31" x14ac:dyDescent="0.2">
      <c r="F234" s="96" t="s">
        <v>420</v>
      </c>
      <c r="G234" s="54" t="s">
        <v>465</v>
      </c>
      <c r="H234" s="83">
        <f t="shared" si="36"/>
        <v>0</v>
      </c>
      <c r="I234" s="83">
        <f t="shared" si="37"/>
        <v>0</v>
      </c>
      <c r="J234" s="181"/>
      <c r="K234" s="181"/>
      <c r="L234" s="181"/>
      <c r="M234" s="83">
        <f t="shared" si="38"/>
        <v>0</v>
      </c>
      <c r="N234" s="181"/>
      <c r="O234" s="181"/>
      <c r="P234" s="181"/>
      <c r="Q234" s="181"/>
      <c r="R234" s="83">
        <f t="shared" si="39"/>
        <v>0</v>
      </c>
      <c r="S234" s="80"/>
      <c r="T234" s="80"/>
      <c r="U234" s="80"/>
      <c r="V234" s="83">
        <f t="shared" si="40"/>
        <v>0</v>
      </c>
      <c r="W234" s="80"/>
      <c r="X234" s="80"/>
      <c r="Y234" s="80"/>
      <c r="Z234" s="83">
        <f t="shared" si="41"/>
        <v>0</v>
      </c>
      <c r="AA234" s="80"/>
      <c r="AB234" s="80"/>
      <c r="AC234" s="80"/>
      <c r="AD234" s="181"/>
      <c r="AE234" s="114">
        <f>'Раздел 2'!H234</f>
        <v>0</v>
      </c>
    </row>
    <row r="235" spans="6:31" ht="25.5" x14ac:dyDescent="0.2">
      <c r="F235" s="96" t="s">
        <v>365</v>
      </c>
      <c r="G235" s="54" t="s">
        <v>467</v>
      </c>
      <c r="H235" s="83">
        <f t="shared" si="36"/>
        <v>0</v>
      </c>
      <c r="I235" s="83">
        <f t="shared" si="37"/>
        <v>0</v>
      </c>
      <c r="J235" s="181"/>
      <c r="K235" s="181"/>
      <c r="L235" s="181"/>
      <c r="M235" s="83">
        <f t="shared" si="38"/>
        <v>0</v>
      </c>
      <c r="N235" s="181"/>
      <c r="O235" s="181"/>
      <c r="P235" s="181"/>
      <c r="Q235" s="181"/>
      <c r="R235" s="83">
        <f t="shared" si="39"/>
        <v>0</v>
      </c>
      <c r="S235" s="80"/>
      <c r="T235" s="80"/>
      <c r="U235" s="80"/>
      <c r="V235" s="83">
        <f t="shared" si="40"/>
        <v>0</v>
      </c>
      <c r="W235" s="80"/>
      <c r="X235" s="80"/>
      <c r="Y235" s="80"/>
      <c r="Z235" s="83">
        <f t="shared" si="41"/>
        <v>0</v>
      </c>
      <c r="AA235" s="80"/>
      <c r="AB235" s="80"/>
      <c r="AC235" s="80"/>
      <c r="AD235" s="181"/>
      <c r="AE235" s="114">
        <f>'Раздел 2'!H235</f>
        <v>0</v>
      </c>
    </row>
    <row r="236" spans="6:31" x14ac:dyDescent="0.2">
      <c r="F236" s="96" t="s">
        <v>422</v>
      </c>
      <c r="G236" s="54" t="s">
        <v>469</v>
      </c>
      <c r="H236" s="83">
        <f t="shared" si="36"/>
        <v>0</v>
      </c>
      <c r="I236" s="83">
        <f t="shared" si="37"/>
        <v>0</v>
      </c>
      <c r="J236" s="81">
        <f>SUM(J237:J239)</f>
        <v>0</v>
      </c>
      <c r="K236" s="81">
        <f t="shared" ref="K236:AD236" si="44">SUM(K237:K239)</f>
        <v>0</v>
      </c>
      <c r="L236" s="81">
        <f t="shared" si="44"/>
        <v>0</v>
      </c>
      <c r="M236" s="81">
        <f t="shared" si="44"/>
        <v>0</v>
      </c>
      <c r="N236" s="81">
        <f t="shared" si="44"/>
        <v>0</v>
      </c>
      <c r="O236" s="81">
        <f t="shared" si="44"/>
        <v>0</v>
      </c>
      <c r="P236" s="81">
        <f t="shared" si="44"/>
        <v>0</v>
      </c>
      <c r="Q236" s="81">
        <f t="shared" si="44"/>
        <v>0</v>
      </c>
      <c r="R236" s="81">
        <f t="shared" si="44"/>
        <v>0</v>
      </c>
      <c r="S236" s="81">
        <f t="shared" si="44"/>
        <v>0</v>
      </c>
      <c r="T236" s="81">
        <f t="shared" si="44"/>
        <v>0</v>
      </c>
      <c r="U236" s="81">
        <f t="shared" si="44"/>
        <v>0</v>
      </c>
      <c r="V236" s="81">
        <f t="shared" si="44"/>
        <v>0</v>
      </c>
      <c r="W236" s="81">
        <f t="shared" si="44"/>
        <v>0</v>
      </c>
      <c r="X236" s="81">
        <f t="shared" si="44"/>
        <v>0</v>
      </c>
      <c r="Y236" s="81">
        <f t="shared" si="44"/>
        <v>0</v>
      </c>
      <c r="Z236" s="81">
        <f t="shared" si="44"/>
        <v>0</v>
      </c>
      <c r="AA236" s="81">
        <f t="shared" si="44"/>
        <v>0</v>
      </c>
      <c r="AB236" s="81">
        <f t="shared" si="44"/>
        <v>0</v>
      </c>
      <c r="AC236" s="81">
        <f t="shared" si="44"/>
        <v>0</v>
      </c>
      <c r="AD236" s="81">
        <f t="shared" si="44"/>
        <v>0</v>
      </c>
      <c r="AE236" s="114">
        <f>'Раздел 2'!H236</f>
        <v>0</v>
      </c>
    </row>
    <row r="237" spans="6:31" ht="25.5" x14ac:dyDescent="0.2">
      <c r="F237" s="97" t="s">
        <v>424</v>
      </c>
      <c r="G237" s="54" t="s">
        <v>471</v>
      </c>
      <c r="H237" s="83">
        <f t="shared" si="36"/>
        <v>0</v>
      </c>
      <c r="I237" s="83">
        <f t="shared" si="37"/>
        <v>0</v>
      </c>
      <c r="J237" s="181"/>
      <c r="K237" s="181"/>
      <c r="L237" s="181"/>
      <c r="M237" s="83">
        <f t="shared" si="38"/>
        <v>0</v>
      </c>
      <c r="N237" s="181"/>
      <c r="O237" s="181"/>
      <c r="P237" s="181"/>
      <c r="Q237" s="181"/>
      <c r="R237" s="83">
        <f t="shared" si="39"/>
        <v>0</v>
      </c>
      <c r="S237" s="80"/>
      <c r="T237" s="80"/>
      <c r="U237" s="80"/>
      <c r="V237" s="83">
        <f t="shared" si="40"/>
        <v>0</v>
      </c>
      <c r="W237" s="80"/>
      <c r="X237" s="80"/>
      <c r="Y237" s="80"/>
      <c r="Z237" s="83">
        <f t="shared" si="41"/>
        <v>0</v>
      </c>
      <c r="AA237" s="80"/>
      <c r="AB237" s="80"/>
      <c r="AC237" s="80"/>
      <c r="AD237" s="181"/>
      <c r="AE237" s="114">
        <f>'Раздел 2'!H237</f>
        <v>0</v>
      </c>
    </row>
    <row r="238" spans="6:31" x14ac:dyDescent="0.2">
      <c r="F238" s="97" t="s">
        <v>657</v>
      </c>
      <c r="G238" s="54" t="s">
        <v>473</v>
      </c>
      <c r="H238" s="83">
        <f t="shared" si="36"/>
        <v>0</v>
      </c>
      <c r="I238" s="83">
        <f t="shared" si="37"/>
        <v>0</v>
      </c>
      <c r="J238" s="181"/>
      <c r="K238" s="181"/>
      <c r="L238" s="181"/>
      <c r="M238" s="83">
        <f t="shared" si="38"/>
        <v>0</v>
      </c>
      <c r="N238" s="181"/>
      <c r="O238" s="181"/>
      <c r="P238" s="181"/>
      <c r="Q238" s="181"/>
      <c r="R238" s="83">
        <f t="shared" si="39"/>
        <v>0</v>
      </c>
      <c r="S238" s="80"/>
      <c r="T238" s="80"/>
      <c r="U238" s="80"/>
      <c r="V238" s="83">
        <f t="shared" si="40"/>
        <v>0</v>
      </c>
      <c r="W238" s="80"/>
      <c r="X238" s="80"/>
      <c r="Y238" s="80"/>
      <c r="Z238" s="83">
        <f t="shared" si="41"/>
        <v>0</v>
      </c>
      <c r="AA238" s="80"/>
      <c r="AB238" s="80"/>
      <c r="AC238" s="80"/>
      <c r="AD238" s="181"/>
      <c r="AE238" s="114">
        <f>'Раздел 2'!H238</f>
        <v>0</v>
      </c>
    </row>
    <row r="239" spans="6:31" x14ac:dyDescent="0.2">
      <c r="F239" s="97" t="s">
        <v>658</v>
      </c>
      <c r="G239" s="54" t="s">
        <v>475</v>
      </c>
      <c r="H239" s="83">
        <f t="shared" si="36"/>
        <v>0</v>
      </c>
      <c r="I239" s="83">
        <f t="shared" si="37"/>
        <v>0</v>
      </c>
      <c r="J239" s="181"/>
      <c r="K239" s="181"/>
      <c r="L239" s="181"/>
      <c r="M239" s="83">
        <f t="shared" si="38"/>
        <v>0</v>
      </c>
      <c r="N239" s="181"/>
      <c r="O239" s="181"/>
      <c r="P239" s="181"/>
      <c r="Q239" s="181"/>
      <c r="R239" s="83">
        <f t="shared" si="39"/>
        <v>0</v>
      </c>
      <c r="S239" s="80"/>
      <c r="T239" s="80"/>
      <c r="U239" s="80"/>
      <c r="V239" s="83">
        <f t="shared" si="40"/>
        <v>0</v>
      </c>
      <c r="W239" s="80"/>
      <c r="X239" s="80"/>
      <c r="Y239" s="80"/>
      <c r="Z239" s="83">
        <f t="shared" si="41"/>
        <v>0</v>
      </c>
      <c r="AA239" s="80"/>
      <c r="AB239" s="80"/>
      <c r="AC239" s="80"/>
      <c r="AD239" s="181"/>
      <c r="AE239" s="114">
        <f>'Раздел 2'!H239</f>
        <v>0</v>
      </c>
    </row>
    <row r="240" spans="6:31" ht="25.5" x14ac:dyDescent="0.2">
      <c r="F240" s="96" t="s">
        <v>367</v>
      </c>
      <c r="G240" s="54" t="s">
        <v>477</v>
      </c>
      <c r="H240" s="83">
        <f t="shared" si="36"/>
        <v>0</v>
      </c>
      <c r="I240" s="83">
        <f t="shared" si="37"/>
        <v>0</v>
      </c>
      <c r="J240" s="181"/>
      <c r="K240" s="181"/>
      <c r="L240" s="181"/>
      <c r="M240" s="83">
        <f t="shared" si="38"/>
        <v>0</v>
      </c>
      <c r="N240" s="181"/>
      <c r="O240" s="181"/>
      <c r="P240" s="181"/>
      <c r="Q240" s="181"/>
      <c r="R240" s="83">
        <f t="shared" si="39"/>
        <v>0</v>
      </c>
      <c r="S240" s="80"/>
      <c r="T240" s="80"/>
      <c r="U240" s="80"/>
      <c r="V240" s="83">
        <f t="shared" si="40"/>
        <v>0</v>
      </c>
      <c r="W240" s="80"/>
      <c r="X240" s="80"/>
      <c r="Y240" s="80"/>
      <c r="Z240" s="83">
        <f t="shared" si="41"/>
        <v>0</v>
      </c>
      <c r="AA240" s="80"/>
      <c r="AB240" s="80"/>
      <c r="AC240" s="80"/>
      <c r="AD240" s="181"/>
      <c r="AE240" s="114">
        <f>'Раздел 2'!H240</f>
        <v>0</v>
      </c>
    </row>
    <row r="241" spans="6:31" x14ac:dyDescent="0.2">
      <c r="F241" s="96" t="s">
        <v>581</v>
      </c>
      <c r="G241" s="54" t="s">
        <v>479</v>
      </c>
      <c r="H241" s="83">
        <f t="shared" si="36"/>
        <v>0</v>
      </c>
      <c r="I241" s="83">
        <f t="shared" si="37"/>
        <v>0</v>
      </c>
      <c r="J241" s="181"/>
      <c r="K241" s="181"/>
      <c r="L241" s="181"/>
      <c r="M241" s="83">
        <f t="shared" si="38"/>
        <v>0</v>
      </c>
      <c r="N241" s="181"/>
      <c r="O241" s="181"/>
      <c r="P241" s="181"/>
      <c r="Q241" s="181"/>
      <c r="R241" s="83">
        <f t="shared" si="39"/>
        <v>0</v>
      </c>
      <c r="S241" s="80"/>
      <c r="T241" s="80"/>
      <c r="U241" s="80"/>
      <c r="V241" s="83">
        <f t="shared" si="40"/>
        <v>0</v>
      </c>
      <c r="W241" s="80"/>
      <c r="X241" s="80"/>
      <c r="Y241" s="80"/>
      <c r="Z241" s="83">
        <f t="shared" si="41"/>
        <v>0</v>
      </c>
      <c r="AA241" s="80"/>
      <c r="AB241" s="80"/>
      <c r="AC241" s="80"/>
      <c r="AD241" s="181"/>
      <c r="AE241" s="114">
        <f>'Раздел 2'!H241</f>
        <v>0</v>
      </c>
    </row>
    <row r="242" spans="6:31" x14ac:dyDescent="0.2">
      <c r="F242" s="96" t="s">
        <v>428</v>
      </c>
      <c r="G242" s="54" t="s">
        <v>481</v>
      </c>
      <c r="H242" s="83">
        <f t="shared" si="36"/>
        <v>0</v>
      </c>
      <c r="I242" s="83">
        <f t="shared" si="37"/>
        <v>0</v>
      </c>
      <c r="J242" s="181"/>
      <c r="K242" s="181"/>
      <c r="L242" s="181"/>
      <c r="M242" s="83">
        <f t="shared" si="38"/>
        <v>0</v>
      </c>
      <c r="N242" s="181"/>
      <c r="O242" s="181"/>
      <c r="P242" s="181"/>
      <c r="Q242" s="181"/>
      <c r="R242" s="83">
        <f t="shared" si="39"/>
        <v>0</v>
      </c>
      <c r="S242" s="80"/>
      <c r="T242" s="80"/>
      <c r="U242" s="80"/>
      <c r="V242" s="83">
        <f t="shared" si="40"/>
        <v>0</v>
      </c>
      <c r="W242" s="80"/>
      <c r="X242" s="80"/>
      <c r="Y242" s="80"/>
      <c r="Z242" s="83">
        <f t="shared" si="41"/>
        <v>0</v>
      </c>
      <c r="AA242" s="80"/>
      <c r="AB242" s="80"/>
      <c r="AC242" s="80"/>
      <c r="AD242" s="181"/>
      <c r="AE242" s="114">
        <f>'Раздел 2'!H242</f>
        <v>0</v>
      </c>
    </row>
    <row r="243" spans="6:31" x14ac:dyDescent="0.2">
      <c r="F243" s="96" t="s">
        <v>430</v>
      </c>
      <c r="G243" s="54" t="s">
        <v>483</v>
      </c>
      <c r="H243" s="83">
        <f t="shared" si="36"/>
        <v>0</v>
      </c>
      <c r="I243" s="83">
        <f t="shared" si="37"/>
        <v>0</v>
      </c>
      <c r="J243" s="181"/>
      <c r="K243" s="181"/>
      <c r="L243" s="181"/>
      <c r="M243" s="83">
        <f t="shared" si="38"/>
        <v>0</v>
      </c>
      <c r="N243" s="181"/>
      <c r="O243" s="181"/>
      <c r="P243" s="181"/>
      <c r="Q243" s="181"/>
      <c r="R243" s="83">
        <f t="shared" si="39"/>
        <v>0</v>
      </c>
      <c r="S243" s="80"/>
      <c r="T243" s="80"/>
      <c r="U243" s="80"/>
      <c r="V243" s="83">
        <f t="shared" si="40"/>
        <v>0</v>
      </c>
      <c r="W243" s="80"/>
      <c r="X243" s="80"/>
      <c r="Y243" s="80"/>
      <c r="Z243" s="83">
        <f t="shared" si="41"/>
        <v>0</v>
      </c>
      <c r="AA243" s="80"/>
      <c r="AB243" s="80"/>
      <c r="AC243" s="80"/>
      <c r="AD243" s="181"/>
      <c r="AE243" s="114">
        <f>'Раздел 2'!H243</f>
        <v>0</v>
      </c>
    </row>
    <row r="244" spans="6:31" x14ac:dyDescent="0.2">
      <c r="F244" s="96" t="s">
        <v>432</v>
      </c>
      <c r="G244" s="54" t="s">
        <v>485</v>
      </c>
      <c r="H244" s="83">
        <f t="shared" si="36"/>
        <v>0</v>
      </c>
      <c r="I244" s="83">
        <f t="shared" si="37"/>
        <v>0</v>
      </c>
      <c r="J244" s="181"/>
      <c r="K244" s="181"/>
      <c r="L244" s="181"/>
      <c r="M244" s="83">
        <f t="shared" si="38"/>
        <v>0</v>
      </c>
      <c r="N244" s="181"/>
      <c r="O244" s="181"/>
      <c r="P244" s="181"/>
      <c r="Q244" s="181"/>
      <c r="R244" s="83">
        <f t="shared" si="39"/>
        <v>0</v>
      </c>
      <c r="S244" s="80"/>
      <c r="T244" s="80"/>
      <c r="U244" s="80"/>
      <c r="V244" s="83">
        <f t="shared" si="40"/>
        <v>0</v>
      </c>
      <c r="W244" s="80"/>
      <c r="X244" s="80"/>
      <c r="Y244" s="80"/>
      <c r="Z244" s="83">
        <f t="shared" si="41"/>
        <v>0</v>
      </c>
      <c r="AA244" s="80"/>
      <c r="AB244" s="80"/>
      <c r="AC244" s="80"/>
      <c r="AD244" s="181"/>
      <c r="AE244" s="114">
        <f>'Раздел 2'!H244</f>
        <v>0</v>
      </c>
    </row>
    <row r="245" spans="6:31" x14ac:dyDescent="0.2">
      <c r="F245" s="96" t="s">
        <v>631</v>
      </c>
      <c r="G245" s="54" t="s">
        <v>487</v>
      </c>
      <c r="H245" s="83">
        <f t="shared" si="36"/>
        <v>0</v>
      </c>
      <c r="I245" s="83">
        <f t="shared" si="37"/>
        <v>0</v>
      </c>
      <c r="J245" s="181"/>
      <c r="K245" s="181"/>
      <c r="L245" s="181"/>
      <c r="M245" s="83">
        <f t="shared" si="38"/>
        <v>0</v>
      </c>
      <c r="N245" s="181"/>
      <c r="O245" s="181"/>
      <c r="P245" s="181"/>
      <c r="Q245" s="181"/>
      <c r="R245" s="83">
        <f t="shared" si="39"/>
        <v>0</v>
      </c>
      <c r="S245" s="80"/>
      <c r="T245" s="80"/>
      <c r="U245" s="80"/>
      <c r="V245" s="83">
        <f t="shared" si="40"/>
        <v>0</v>
      </c>
      <c r="W245" s="80"/>
      <c r="X245" s="80"/>
      <c r="Y245" s="80"/>
      <c r="Z245" s="83">
        <f t="shared" si="41"/>
        <v>0</v>
      </c>
      <c r="AA245" s="80"/>
      <c r="AB245" s="80"/>
      <c r="AC245" s="80"/>
      <c r="AD245" s="181"/>
      <c r="AE245" s="114">
        <f>'Раздел 2'!H245</f>
        <v>0</v>
      </c>
    </row>
    <row r="246" spans="6:31" x14ac:dyDescent="0.2">
      <c r="F246" s="96" t="s">
        <v>436</v>
      </c>
      <c r="G246" s="54" t="s">
        <v>489</v>
      </c>
      <c r="H246" s="83">
        <f t="shared" si="36"/>
        <v>0</v>
      </c>
      <c r="I246" s="83">
        <f t="shared" si="37"/>
        <v>0</v>
      </c>
      <c r="J246" s="181"/>
      <c r="K246" s="181"/>
      <c r="L246" s="181"/>
      <c r="M246" s="83">
        <f t="shared" si="38"/>
        <v>0</v>
      </c>
      <c r="N246" s="181"/>
      <c r="O246" s="181"/>
      <c r="P246" s="181"/>
      <c r="Q246" s="181"/>
      <c r="R246" s="83">
        <f t="shared" si="39"/>
        <v>0</v>
      </c>
      <c r="S246" s="80"/>
      <c r="T246" s="80"/>
      <c r="U246" s="80"/>
      <c r="V246" s="83">
        <f t="shared" si="40"/>
        <v>0</v>
      </c>
      <c r="W246" s="80"/>
      <c r="X246" s="80"/>
      <c r="Y246" s="80"/>
      <c r="Z246" s="83">
        <f t="shared" si="41"/>
        <v>0</v>
      </c>
      <c r="AA246" s="80"/>
      <c r="AB246" s="80"/>
      <c r="AC246" s="80"/>
      <c r="AD246" s="181"/>
      <c r="AE246" s="114">
        <f>'Раздел 2'!H246</f>
        <v>0</v>
      </c>
    </row>
    <row r="247" spans="6:31" x14ac:dyDescent="0.2">
      <c r="F247" s="96" t="s">
        <v>655</v>
      </c>
      <c r="G247" s="54" t="s">
        <v>491</v>
      </c>
      <c r="H247" s="83">
        <f t="shared" si="36"/>
        <v>0</v>
      </c>
      <c r="I247" s="83">
        <f t="shared" si="37"/>
        <v>0</v>
      </c>
      <c r="J247" s="181"/>
      <c r="K247" s="181"/>
      <c r="L247" s="181"/>
      <c r="M247" s="83">
        <f t="shared" si="38"/>
        <v>0</v>
      </c>
      <c r="N247" s="181"/>
      <c r="O247" s="181"/>
      <c r="P247" s="181"/>
      <c r="Q247" s="181"/>
      <c r="R247" s="83">
        <f t="shared" si="39"/>
        <v>0</v>
      </c>
      <c r="S247" s="80"/>
      <c r="T247" s="80"/>
      <c r="U247" s="80"/>
      <c r="V247" s="83">
        <f t="shared" si="40"/>
        <v>0</v>
      </c>
      <c r="W247" s="80"/>
      <c r="X247" s="80"/>
      <c r="Y247" s="80"/>
      <c r="Z247" s="83">
        <f t="shared" si="41"/>
        <v>0</v>
      </c>
      <c r="AA247" s="80"/>
      <c r="AB247" s="80"/>
      <c r="AC247" s="80"/>
      <c r="AD247" s="181"/>
      <c r="AE247" s="114">
        <f>'Раздел 2'!H247</f>
        <v>0</v>
      </c>
    </row>
    <row r="248" spans="6:31" x14ac:dyDescent="0.2">
      <c r="F248" s="96" t="s">
        <v>656</v>
      </c>
      <c r="G248" s="54" t="s">
        <v>492</v>
      </c>
      <c r="H248" s="83">
        <f t="shared" si="36"/>
        <v>0</v>
      </c>
      <c r="I248" s="83">
        <f t="shared" si="37"/>
        <v>0</v>
      </c>
      <c r="J248" s="181"/>
      <c r="K248" s="181"/>
      <c r="L248" s="181"/>
      <c r="M248" s="83">
        <f t="shared" si="38"/>
        <v>0</v>
      </c>
      <c r="N248" s="181"/>
      <c r="O248" s="181"/>
      <c r="P248" s="181"/>
      <c r="Q248" s="181"/>
      <c r="R248" s="83">
        <f t="shared" si="39"/>
        <v>0</v>
      </c>
      <c r="S248" s="80"/>
      <c r="T248" s="80"/>
      <c r="U248" s="80"/>
      <c r="V248" s="83">
        <f t="shared" si="40"/>
        <v>0</v>
      </c>
      <c r="W248" s="80"/>
      <c r="X248" s="80"/>
      <c r="Y248" s="80"/>
      <c r="Z248" s="83">
        <f t="shared" si="41"/>
        <v>0</v>
      </c>
      <c r="AA248" s="80"/>
      <c r="AB248" s="80"/>
      <c r="AC248" s="80"/>
      <c r="AD248" s="181"/>
      <c r="AE248" s="114">
        <f>'Раздел 2'!H248</f>
        <v>0</v>
      </c>
    </row>
    <row r="249" spans="6:31" x14ac:dyDescent="0.2">
      <c r="F249" s="99" t="s">
        <v>440</v>
      </c>
      <c r="G249" s="54" t="s">
        <v>494</v>
      </c>
      <c r="H249" s="83">
        <f t="shared" si="36"/>
        <v>0</v>
      </c>
      <c r="I249" s="83">
        <f t="shared" si="37"/>
        <v>0</v>
      </c>
      <c r="J249" s="181"/>
      <c r="K249" s="181"/>
      <c r="L249" s="181"/>
      <c r="M249" s="83">
        <f t="shared" si="38"/>
        <v>0</v>
      </c>
      <c r="N249" s="181"/>
      <c r="O249" s="181"/>
      <c r="P249" s="181"/>
      <c r="Q249" s="181"/>
      <c r="R249" s="83">
        <f t="shared" si="39"/>
        <v>0</v>
      </c>
      <c r="S249" s="80"/>
      <c r="T249" s="80"/>
      <c r="U249" s="80"/>
      <c r="V249" s="83">
        <f t="shared" si="40"/>
        <v>0</v>
      </c>
      <c r="W249" s="80"/>
      <c r="X249" s="80"/>
      <c r="Y249" s="80"/>
      <c r="Z249" s="83">
        <f t="shared" si="41"/>
        <v>0</v>
      </c>
      <c r="AA249" s="80"/>
      <c r="AB249" s="80"/>
      <c r="AC249" s="80"/>
      <c r="AD249" s="181"/>
      <c r="AE249" s="114">
        <f>'Раздел 2'!H249</f>
        <v>0</v>
      </c>
    </row>
    <row r="250" spans="6:31" x14ac:dyDescent="0.2">
      <c r="F250" s="96" t="s">
        <v>442</v>
      </c>
      <c r="G250" s="54" t="s">
        <v>495</v>
      </c>
      <c r="H250" s="83">
        <f t="shared" si="36"/>
        <v>0</v>
      </c>
      <c r="I250" s="83">
        <f t="shared" si="37"/>
        <v>0</v>
      </c>
      <c r="J250" s="181"/>
      <c r="K250" s="181"/>
      <c r="L250" s="181"/>
      <c r="M250" s="83">
        <f t="shared" si="38"/>
        <v>0</v>
      </c>
      <c r="N250" s="181"/>
      <c r="O250" s="181"/>
      <c r="P250" s="181"/>
      <c r="Q250" s="181"/>
      <c r="R250" s="83">
        <f t="shared" si="39"/>
        <v>0</v>
      </c>
      <c r="S250" s="80"/>
      <c r="T250" s="80"/>
      <c r="U250" s="80"/>
      <c r="V250" s="83">
        <f t="shared" si="40"/>
        <v>0</v>
      </c>
      <c r="W250" s="80"/>
      <c r="X250" s="80"/>
      <c r="Y250" s="80"/>
      <c r="Z250" s="83">
        <f t="shared" si="41"/>
        <v>0</v>
      </c>
      <c r="AA250" s="80"/>
      <c r="AB250" s="80"/>
      <c r="AC250" s="80"/>
      <c r="AD250" s="181"/>
      <c r="AE250" s="114">
        <f>'Раздел 2'!H250</f>
        <v>0</v>
      </c>
    </row>
    <row r="251" spans="6:31" x14ac:dyDescent="0.2">
      <c r="F251" s="96" t="s">
        <v>444</v>
      </c>
      <c r="G251" s="54" t="s">
        <v>497</v>
      </c>
      <c r="H251" s="83">
        <f t="shared" si="36"/>
        <v>0</v>
      </c>
      <c r="I251" s="83">
        <f t="shared" si="37"/>
        <v>0</v>
      </c>
      <c r="J251" s="181"/>
      <c r="K251" s="181"/>
      <c r="L251" s="181"/>
      <c r="M251" s="83">
        <f t="shared" si="38"/>
        <v>0</v>
      </c>
      <c r="N251" s="181"/>
      <c r="O251" s="181"/>
      <c r="P251" s="181"/>
      <c r="Q251" s="181"/>
      <c r="R251" s="83">
        <f t="shared" si="39"/>
        <v>0</v>
      </c>
      <c r="S251" s="80"/>
      <c r="T251" s="80"/>
      <c r="U251" s="80"/>
      <c r="V251" s="83">
        <f t="shared" si="40"/>
        <v>0</v>
      </c>
      <c r="W251" s="80"/>
      <c r="X251" s="80"/>
      <c r="Y251" s="80"/>
      <c r="Z251" s="83">
        <f t="shared" si="41"/>
        <v>0</v>
      </c>
      <c r="AA251" s="80"/>
      <c r="AB251" s="80"/>
      <c r="AC251" s="80"/>
      <c r="AD251" s="181"/>
      <c r="AE251" s="114">
        <f>'Раздел 2'!H251</f>
        <v>0</v>
      </c>
    </row>
    <row r="252" spans="6:31" x14ac:dyDescent="0.2">
      <c r="F252" s="96" t="s">
        <v>446</v>
      </c>
      <c r="G252" s="54" t="s">
        <v>498</v>
      </c>
      <c r="H252" s="83">
        <f t="shared" si="36"/>
        <v>0</v>
      </c>
      <c r="I252" s="83">
        <f t="shared" si="37"/>
        <v>0</v>
      </c>
      <c r="J252" s="181"/>
      <c r="K252" s="181"/>
      <c r="L252" s="181"/>
      <c r="M252" s="83">
        <f t="shared" si="38"/>
        <v>0</v>
      </c>
      <c r="N252" s="181"/>
      <c r="O252" s="181"/>
      <c r="P252" s="181"/>
      <c r="Q252" s="181"/>
      <c r="R252" s="83">
        <f t="shared" si="39"/>
        <v>0</v>
      </c>
      <c r="S252" s="80"/>
      <c r="T252" s="80"/>
      <c r="U252" s="80"/>
      <c r="V252" s="83">
        <f t="shared" si="40"/>
        <v>0</v>
      </c>
      <c r="W252" s="80"/>
      <c r="X252" s="80"/>
      <c r="Y252" s="80"/>
      <c r="Z252" s="83">
        <f t="shared" si="41"/>
        <v>0</v>
      </c>
      <c r="AA252" s="80"/>
      <c r="AB252" s="80"/>
      <c r="AC252" s="80"/>
      <c r="AD252" s="181"/>
      <c r="AE252" s="114">
        <f>'Раздел 2'!H252</f>
        <v>0</v>
      </c>
    </row>
    <row r="253" spans="6:31" x14ac:dyDescent="0.2">
      <c r="F253" s="96" t="s">
        <v>448</v>
      </c>
      <c r="G253" s="54" t="s">
        <v>500</v>
      </c>
      <c r="H253" s="83">
        <f t="shared" si="36"/>
        <v>0</v>
      </c>
      <c r="I253" s="83">
        <f t="shared" si="37"/>
        <v>0</v>
      </c>
      <c r="J253" s="181"/>
      <c r="K253" s="181"/>
      <c r="L253" s="181"/>
      <c r="M253" s="83">
        <f t="shared" si="38"/>
        <v>0</v>
      </c>
      <c r="N253" s="181"/>
      <c r="O253" s="181"/>
      <c r="P253" s="181"/>
      <c r="Q253" s="181"/>
      <c r="R253" s="83">
        <f t="shared" si="39"/>
        <v>0</v>
      </c>
      <c r="S253" s="80"/>
      <c r="T253" s="80"/>
      <c r="U253" s="80"/>
      <c r="V253" s="83">
        <f t="shared" si="40"/>
        <v>0</v>
      </c>
      <c r="W253" s="80"/>
      <c r="X253" s="80"/>
      <c r="Y253" s="80"/>
      <c r="Z253" s="83">
        <f t="shared" si="41"/>
        <v>0</v>
      </c>
      <c r="AA253" s="80"/>
      <c r="AB253" s="80"/>
      <c r="AC253" s="80"/>
      <c r="AD253" s="181"/>
      <c r="AE253" s="114">
        <f>'Раздел 2'!H253</f>
        <v>0</v>
      </c>
    </row>
    <row r="254" spans="6:31" x14ac:dyDescent="0.2">
      <c r="F254" s="96" t="s">
        <v>450</v>
      </c>
      <c r="G254" s="54" t="s">
        <v>502</v>
      </c>
      <c r="H254" s="83">
        <f t="shared" si="36"/>
        <v>0</v>
      </c>
      <c r="I254" s="83">
        <f t="shared" si="37"/>
        <v>0</v>
      </c>
      <c r="J254" s="181"/>
      <c r="K254" s="181"/>
      <c r="L254" s="181"/>
      <c r="M254" s="83">
        <f t="shared" si="38"/>
        <v>0</v>
      </c>
      <c r="N254" s="181"/>
      <c r="O254" s="181"/>
      <c r="P254" s="181"/>
      <c r="Q254" s="181"/>
      <c r="R254" s="83">
        <f t="shared" si="39"/>
        <v>0</v>
      </c>
      <c r="S254" s="80"/>
      <c r="T254" s="80"/>
      <c r="U254" s="80"/>
      <c r="V254" s="83">
        <f t="shared" si="40"/>
        <v>0</v>
      </c>
      <c r="W254" s="80"/>
      <c r="X254" s="80"/>
      <c r="Y254" s="80"/>
      <c r="Z254" s="83">
        <f t="shared" si="41"/>
        <v>0</v>
      </c>
      <c r="AA254" s="80"/>
      <c r="AB254" s="80"/>
      <c r="AC254" s="80"/>
      <c r="AD254" s="181"/>
      <c r="AE254" s="114">
        <f>'Раздел 2'!H254</f>
        <v>0</v>
      </c>
    </row>
    <row r="255" spans="6:31" x14ac:dyDescent="0.2">
      <c r="F255" s="96" t="s">
        <v>452</v>
      </c>
      <c r="G255" s="54" t="s">
        <v>504</v>
      </c>
      <c r="H255" s="83">
        <f t="shared" si="36"/>
        <v>0</v>
      </c>
      <c r="I255" s="83">
        <f t="shared" si="37"/>
        <v>0</v>
      </c>
      <c r="J255" s="81">
        <f>SUM(J256:J259)</f>
        <v>0</v>
      </c>
      <c r="K255" s="81">
        <f t="shared" ref="K255:AD255" si="45">SUM(K256:K259)</f>
        <v>0</v>
      </c>
      <c r="L255" s="81">
        <f t="shared" si="45"/>
        <v>0</v>
      </c>
      <c r="M255" s="81">
        <f t="shared" si="45"/>
        <v>0</v>
      </c>
      <c r="N255" s="81">
        <f t="shared" si="45"/>
        <v>0</v>
      </c>
      <c r="O255" s="81">
        <f t="shared" si="45"/>
        <v>0</v>
      </c>
      <c r="P255" s="81">
        <f t="shared" si="45"/>
        <v>0</v>
      </c>
      <c r="Q255" s="81">
        <f t="shared" si="45"/>
        <v>0</v>
      </c>
      <c r="R255" s="81">
        <f t="shared" si="45"/>
        <v>0</v>
      </c>
      <c r="S255" s="81">
        <f t="shared" si="45"/>
        <v>0</v>
      </c>
      <c r="T255" s="81">
        <f t="shared" si="45"/>
        <v>0</v>
      </c>
      <c r="U255" s="81">
        <f t="shared" si="45"/>
        <v>0</v>
      </c>
      <c r="V255" s="81">
        <f t="shared" si="45"/>
        <v>0</v>
      </c>
      <c r="W255" s="81">
        <f t="shared" si="45"/>
        <v>0</v>
      </c>
      <c r="X255" s="81">
        <f t="shared" si="45"/>
        <v>0</v>
      </c>
      <c r="Y255" s="81">
        <f t="shared" si="45"/>
        <v>0</v>
      </c>
      <c r="Z255" s="81">
        <f t="shared" si="45"/>
        <v>0</v>
      </c>
      <c r="AA255" s="81">
        <f t="shared" si="45"/>
        <v>0</v>
      </c>
      <c r="AB255" s="81">
        <f t="shared" si="45"/>
        <v>0</v>
      </c>
      <c r="AC255" s="81">
        <f t="shared" si="45"/>
        <v>0</v>
      </c>
      <c r="AD255" s="81">
        <f t="shared" si="45"/>
        <v>0</v>
      </c>
      <c r="AE255" s="114">
        <f>'Раздел 2'!H255</f>
        <v>0</v>
      </c>
    </row>
    <row r="256" spans="6:31" ht="25.5" x14ac:dyDescent="0.2">
      <c r="F256" s="97" t="s">
        <v>454</v>
      </c>
      <c r="G256" s="54" t="s">
        <v>506</v>
      </c>
      <c r="H256" s="83">
        <f t="shared" si="36"/>
        <v>0</v>
      </c>
      <c r="I256" s="83">
        <f t="shared" si="37"/>
        <v>0</v>
      </c>
      <c r="J256" s="181"/>
      <c r="K256" s="181"/>
      <c r="L256" s="181"/>
      <c r="M256" s="83">
        <f t="shared" si="38"/>
        <v>0</v>
      </c>
      <c r="N256" s="181"/>
      <c r="O256" s="181"/>
      <c r="P256" s="181"/>
      <c r="Q256" s="181"/>
      <c r="R256" s="83">
        <f t="shared" si="39"/>
        <v>0</v>
      </c>
      <c r="S256" s="80"/>
      <c r="T256" s="80"/>
      <c r="U256" s="80"/>
      <c r="V256" s="83">
        <f t="shared" si="40"/>
        <v>0</v>
      </c>
      <c r="W256" s="80"/>
      <c r="X256" s="80"/>
      <c r="Y256" s="80"/>
      <c r="Z256" s="83">
        <f t="shared" si="41"/>
        <v>0</v>
      </c>
      <c r="AA256" s="80"/>
      <c r="AB256" s="80"/>
      <c r="AC256" s="80"/>
      <c r="AD256" s="181"/>
      <c r="AE256" s="114">
        <f>'Раздел 2'!H256</f>
        <v>0</v>
      </c>
    </row>
    <row r="257" spans="6:31" x14ac:dyDescent="0.2">
      <c r="F257" s="97" t="s">
        <v>456</v>
      </c>
      <c r="G257" s="54" t="s">
        <v>508</v>
      </c>
      <c r="H257" s="83">
        <f t="shared" si="36"/>
        <v>0</v>
      </c>
      <c r="I257" s="83">
        <f t="shared" si="37"/>
        <v>0</v>
      </c>
      <c r="J257" s="181"/>
      <c r="K257" s="181"/>
      <c r="L257" s="181"/>
      <c r="M257" s="83">
        <f t="shared" si="38"/>
        <v>0</v>
      </c>
      <c r="N257" s="181"/>
      <c r="O257" s="181"/>
      <c r="P257" s="181"/>
      <c r="Q257" s="181"/>
      <c r="R257" s="83">
        <f t="shared" si="39"/>
        <v>0</v>
      </c>
      <c r="S257" s="80"/>
      <c r="T257" s="80"/>
      <c r="U257" s="80"/>
      <c r="V257" s="83">
        <f t="shared" si="40"/>
        <v>0</v>
      </c>
      <c r="W257" s="80"/>
      <c r="X257" s="80"/>
      <c r="Y257" s="80"/>
      <c r="Z257" s="83">
        <f t="shared" si="41"/>
        <v>0</v>
      </c>
      <c r="AA257" s="80"/>
      <c r="AB257" s="80"/>
      <c r="AC257" s="80"/>
      <c r="AD257" s="181"/>
      <c r="AE257" s="114">
        <f>'Раздел 2'!H257</f>
        <v>0</v>
      </c>
    </row>
    <row r="258" spans="6:31" x14ac:dyDescent="0.2">
      <c r="F258" s="97" t="s">
        <v>458</v>
      </c>
      <c r="G258" s="54" t="s">
        <v>510</v>
      </c>
      <c r="H258" s="83">
        <f t="shared" si="36"/>
        <v>0</v>
      </c>
      <c r="I258" s="83">
        <f t="shared" si="37"/>
        <v>0</v>
      </c>
      <c r="J258" s="181"/>
      <c r="K258" s="181"/>
      <c r="L258" s="181"/>
      <c r="M258" s="83">
        <f t="shared" si="38"/>
        <v>0</v>
      </c>
      <c r="N258" s="181"/>
      <c r="O258" s="181"/>
      <c r="P258" s="181"/>
      <c r="Q258" s="181"/>
      <c r="R258" s="83">
        <f t="shared" si="39"/>
        <v>0</v>
      </c>
      <c r="S258" s="80"/>
      <c r="T258" s="80"/>
      <c r="U258" s="80"/>
      <c r="V258" s="83">
        <f t="shared" si="40"/>
        <v>0</v>
      </c>
      <c r="W258" s="80"/>
      <c r="X258" s="80"/>
      <c r="Y258" s="80"/>
      <c r="Z258" s="83">
        <f t="shared" si="41"/>
        <v>0</v>
      </c>
      <c r="AA258" s="80"/>
      <c r="AB258" s="80"/>
      <c r="AC258" s="80"/>
      <c r="AD258" s="181"/>
      <c r="AE258" s="114">
        <f>'Раздел 2'!H258</f>
        <v>0</v>
      </c>
    </row>
    <row r="259" spans="6:31" x14ac:dyDescent="0.2">
      <c r="F259" s="97" t="s">
        <v>460</v>
      </c>
      <c r="G259" s="54" t="s">
        <v>512</v>
      </c>
      <c r="H259" s="83">
        <f t="shared" si="36"/>
        <v>0</v>
      </c>
      <c r="I259" s="83">
        <f t="shared" si="37"/>
        <v>0</v>
      </c>
      <c r="J259" s="181"/>
      <c r="K259" s="181"/>
      <c r="L259" s="181"/>
      <c r="M259" s="83">
        <f t="shared" si="38"/>
        <v>0</v>
      </c>
      <c r="N259" s="181"/>
      <c r="O259" s="181"/>
      <c r="P259" s="181"/>
      <c r="Q259" s="181"/>
      <c r="R259" s="83">
        <f t="shared" si="39"/>
        <v>0</v>
      </c>
      <c r="S259" s="80"/>
      <c r="T259" s="80"/>
      <c r="U259" s="80"/>
      <c r="V259" s="83">
        <f t="shared" si="40"/>
        <v>0</v>
      </c>
      <c r="W259" s="80"/>
      <c r="X259" s="80"/>
      <c r="Y259" s="80"/>
      <c r="Z259" s="83">
        <f t="shared" si="41"/>
        <v>0</v>
      </c>
      <c r="AA259" s="80"/>
      <c r="AB259" s="80"/>
      <c r="AC259" s="80"/>
      <c r="AD259" s="181"/>
      <c r="AE259" s="114">
        <f>'Раздел 2'!H259</f>
        <v>0</v>
      </c>
    </row>
    <row r="260" spans="6:31" x14ac:dyDescent="0.2">
      <c r="F260" s="96" t="s">
        <v>462</v>
      </c>
      <c r="G260" s="54" t="s">
        <v>514</v>
      </c>
      <c r="H260" s="83">
        <f t="shared" si="36"/>
        <v>0</v>
      </c>
      <c r="I260" s="83">
        <f t="shared" si="37"/>
        <v>0</v>
      </c>
      <c r="J260" s="181"/>
      <c r="K260" s="181"/>
      <c r="L260" s="181"/>
      <c r="M260" s="83">
        <f t="shared" si="38"/>
        <v>0</v>
      </c>
      <c r="N260" s="181"/>
      <c r="O260" s="181"/>
      <c r="P260" s="181"/>
      <c r="Q260" s="181"/>
      <c r="R260" s="83">
        <f t="shared" si="39"/>
        <v>0</v>
      </c>
      <c r="S260" s="80"/>
      <c r="T260" s="80"/>
      <c r="U260" s="80"/>
      <c r="V260" s="83">
        <f t="shared" si="40"/>
        <v>0</v>
      </c>
      <c r="W260" s="80"/>
      <c r="X260" s="80"/>
      <c r="Y260" s="80"/>
      <c r="Z260" s="83">
        <f t="shared" si="41"/>
        <v>0</v>
      </c>
      <c r="AA260" s="80"/>
      <c r="AB260" s="80"/>
      <c r="AC260" s="80"/>
      <c r="AD260" s="181"/>
      <c r="AE260" s="114">
        <f>'Раздел 2'!H260</f>
        <v>0</v>
      </c>
    </row>
    <row r="261" spans="6:31" ht="25.5" x14ac:dyDescent="0.2">
      <c r="F261" s="96" t="s">
        <v>611</v>
      </c>
      <c r="G261" s="54" t="s">
        <v>516</v>
      </c>
      <c r="H261" s="83">
        <f t="shared" si="36"/>
        <v>0</v>
      </c>
      <c r="I261" s="83">
        <f t="shared" si="37"/>
        <v>0</v>
      </c>
      <c r="J261" s="181"/>
      <c r="K261" s="181"/>
      <c r="L261" s="181"/>
      <c r="M261" s="83">
        <f t="shared" si="38"/>
        <v>0</v>
      </c>
      <c r="N261" s="181"/>
      <c r="O261" s="181"/>
      <c r="P261" s="181"/>
      <c r="Q261" s="181"/>
      <c r="R261" s="83">
        <f t="shared" si="39"/>
        <v>0</v>
      </c>
      <c r="S261" s="80"/>
      <c r="T261" s="80"/>
      <c r="U261" s="80"/>
      <c r="V261" s="83">
        <f t="shared" si="40"/>
        <v>0</v>
      </c>
      <c r="W261" s="80"/>
      <c r="X261" s="80"/>
      <c r="Y261" s="80"/>
      <c r="Z261" s="83">
        <f t="shared" si="41"/>
        <v>0</v>
      </c>
      <c r="AA261" s="80"/>
      <c r="AB261" s="80"/>
      <c r="AC261" s="80"/>
      <c r="AD261" s="181"/>
      <c r="AE261" s="114">
        <f>'Раздел 2'!H261</f>
        <v>0</v>
      </c>
    </row>
    <row r="262" spans="6:31" x14ac:dyDescent="0.2">
      <c r="F262" s="96" t="s">
        <v>464</v>
      </c>
      <c r="G262" s="54" t="s">
        <v>518</v>
      </c>
      <c r="H262" s="83">
        <f t="shared" si="36"/>
        <v>0</v>
      </c>
      <c r="I262" s="83">
        <f t="shared" si="37"/>
        <v>0</v>
      </c>
      <c r="J262" s="181"/>
      <c r="K262" s="181"/>
      <c r="L262" s="181"/>
      <c r="M262" s="83">
        <f t="shared" si="38"/>
        <v>0</v>
      </c>
      <c r="N262" s="181"/>
      <c r="O262" s="181"/>
      <c r="P262" s="181"/>
      <c r="Q262" s="181"/>
      <c r="R262" s="83">
        <f t="shared" si="39"/>
        <v>0</v>
      </c>
      <c r="S262" s="80"/>
      <c r="T262" s="80"/>
      <c r="U262" s="80"/>
      <c r="V262" s="83">
        <f t="shared" si="40"/>
        <v>0</v>
      </c>
      <c r="W262" s="80"/>
      <c r="X262" s="80"/>
      <c r="Y262" s="80"/>
      <c r="Z262" s="83">
        <f t="shared" si="41"/>
        <v>0</v>
      </c>
      <c r="AA262" s="80"/>
      <c r="AB262" s="80"/>
      <c r="AC262" s="80"/>
      <c r="AD262" s="181"/>
      <c r="AE262" s="114">
        <f>'Раздел 2'!H262</f>
        <v>0</v>
      </c>
    </row>
    <row r="263" spans="6:31" x14ac:dyDescent="0.2">
      <c r="F263" s="96" t="s">
        <v>466</v>
      </c>
      <c r="G263" s="54" t="s">
        <v>520</v>
      </c>
      <c r="H263" s="83">
        <f t="shared" si="36"/>
        <v>0</v>
      </c>
      <c r="I263" s="83">
        <f t="shared" si="37"/>
        <v>0</v>
      </c>
      <c r="J263" s="181"/>
      <c r="K263" s="181"/>
      <c r="L263" s="181"/>
      <c r="M263" s="83">
        <f t="shared" si="38"/>
        <v>0</v>
      </c>
      <c r="N263" s="181"/>
      <c r="O263" s="181"/>
      <c r="P263" s="181"/>
      <c r="Q263" s="181"/>
      <c r="R263" s="83">
        <f t="shared" si="39"/>
        <v>0</v>
      </c>
      <c r="S263" s="80"/>
      <c r="T263" s="80"/>
      <c r="U263" s="80"/>
      <c r="V263" s="83">
        <f t="shared" si="40"/>
        <v>0</v>
      </c>
      <c r="W263" s="80"/>
      <c r="X263" s="80"/>
      <c r="Y263" s="80"/>
      <c r="Z263" s="83">
        <f t="shared" si="41"/>
        <v>0</v>
      </c>
      <c r="AA263" s="80"/>
      <c r="AB263" s="80"/>
      <c r="AC263" s="80"/>
      <c r="AD263" s="181"/>
      <c r="AE263" s="114">
        <f>'Раздел 2'!H263</f>
        <v>0</v>
      </c>
    </row>
    <row r="264" spans="6:31" x14ac:dyDescent="0.2">
      <c r="F264" s="96" t="s">
        <v>468</v>
      </c>
      <c r="G264" s="54" t="s">
        <v>522</v>
      </c>
      <c r="H264" s="83">
        <f t="shared" si="36"/>
        <v>0</v>
      </c>
      <c r="I264" s="83">
        <f t="shared" si="37"/>
        <v>0</v>
      </c>
      <c r="J264" s="181"/>
      <c r="K264" s="181"/>
      <c r="L264" s="181"/>
      <c r="M264" s="83">
        <f t="shared" si="38"/>
        <v>0</v>
      </c>
      <c r="N264" s="181"/>
      <c r="O264" s="181"/>
      <c r="P264" s="181"/>
      <c r="Q264" s="181"/>
      <c r="R264" s="83">
        <f t="shared" si="39"/>
        <v>0</v>
      </c>
      <c r="S264" s="80"/>
      <c r="T264" s="80"/>
      <c r="U264" s="80"/>
      <c r="V264" s="83">
        <f t="shared" si="40"/>
        <v>0</v>
      </c>
      <c r="W264" s="80"/>
      <c r="X264" s="80"/>
      <c r="Y264" s="80"/>
      <c r="Z264" s="83">
        <f t="shared" si="41"/>
        <v>0</v>
      </c>
      <c r="AA264" s="80"/>
      <c r="AB264" s="80"/>
      <c r="AC264" s="80"/>
      <c r="AD264" s="181"/>
      <c r="AE264" s="114">
        <f>'Раздел 2'!H264</f>
        <v>0</v>
      </c>
    </row>
    <row r="265" spans="6:31" x14ac:dyDescent="0.2">
      <c r="F265" s="96" t="s">
        <v>470</v>
      </c>
      <c r="G265" s="54" t="s">
        <v>524</v>
      </c>
      <c r="H265" s="83">
        <f t="shared" si="36"/>
        <v>0</v>
      </c>
      <c r="I265" s="83">
        <f t="shared" si="37"/>
        <v>0</v>
      </c>
      <c r="J265" s="81">
        <f>SUM(J266:J271)</f>
        <v>0</v>
      </c>
      <c r="K265" s="81">
        <f t="shared" ref="K265:AD265" si="46">SUM(K266:K271)</f>
        <v>0</v>
      </c>
      <c r="L265" s="81">
        <f t="shared" si="46"/>
        <v>0</v>
      </c>
      <c r="M265" s="81">
        <f t="shared" si="46"/>
        <v>0</v>
      </c>
      <c r="N265" s="81">
        <f t="shared" si="46"/>
        <v>0</v>
      </c>
      <c r="O265" s="81">
        <f t="shared" si="46"/>
        <v>0</v>
      </c>
      <c r="P265" s="81">
        <f t="shared" si="46"/>
        <v>0</v>
      </c>
      <c r="Q265" s="81">
        <f t="shared" si="46"/>
        <v>0</v>
      </c>
      <c r="R265" s="81">
        <f t="shared" si="46"/>
        <v>0</v>
      </c>
      <c r="S265" s="81">
        <f t="shared" si="46"/>
        <v>0</v>
      </c>
      <c r="T265" s="81">
        <f t="shared" si="46"/>
        <v>0</v>
      </c>
      <c r="U265" s="81">
        <f t="shared" si="46"/>
        <v>0</v>
      </c>
      <c r="V265" s="81">
        <f t="shared" si="46"/>
        <v>0</v>
      </c>
      <c r="W265" s="81">
        <f t="shared" si="46"/>
        <v>0</v>
      </c>
      <c r="X265" s="81">
        <f t="shared" si="46"/>
        <v>0</v>
      </c>
      <c r="Y265" s="81">
        <f t="shared" si="46"/>
        <v>0</v>
      </c>
      <c r="Z265" s="81">
        <f t="shared" si="46"/>
        <v>0</v>
      </c>
      <c r="AA265" s="81">
        <f t="shared" si="46"/>
        <v>0</v>
      </c>
      <c r="AB265" s="81">
        <f t="shared" si="46"/>
        <v>0</v>
      </c>
      <c r="AC265" s="81">
        <f t="shared" si="46"/>
        <v>0</v>
      </c>
      <c r="AD265" s="81">
        <f t="shared" si="46"/>
        <v>0</v>
      </c>
      <c r="AE265" s="114">
        <f>'Раздел 2'!H265</f>
        <v>0</v>
      </c>
    </row>
    <row r="266" spans="6:31" ht="25.5" x14ac:dyDescent="0.2">
      <c r="F266" s="97" t="s">
        <v>472</v>
      </c>
      <c r="G266" s="54" t="s">
        <v>526</v>
      </c>
      <c r="H266" s="83">
        <f t="shared" si="36"/>
        <v>0</v>
      </c>
      <c r="I266" s="83">
        <f t="shared" si="37"/>
        <v>0</v>
      </c>
      <c r="J266" s="181"/>
      <c r="K266" s="181"/>
      <c r="L266" s="181"/>
      <c r="M266" s="83">
        <f t="shared" si="38"/>
        <v>0</v>
      </c>
      <c r="N266" s="181"/>
      <c r="O266" s="181"/>
      <c r="P266" s="181"/>
      <c r="Q266" s="181"/>
      <c r="R266" s="83">
        <f t="shared" si="39"/>
        <v>0</v>
      </c>
      <c r="S266" s="80"/>
      <c r="T266" s="80"/>
      <c r="U266" s="80"/>
      <c r="V266" s="83">
        <f t="shared" si="40"/>
        <v>0</v>
      </c>
      <c r="W266" s="80"/>
      <c r="X266" s="80"/>
      <c r="Y266" s="80"/>
      <c r="Z266" s="83">
        <f t="shared" si="41"/>
        <v>0</v>
      </c>
      <c r="AA266" s="80"/>
      <c r="AB266" s="80"/>
      <c r="AC266" s="80"/>
      <c r="AD266" s="181"/>
      <c r="AE266" s="114">
        <f>'Раздел 2'!H266</f>
        <v>0</v>
      </c>
    </row>
    <row r="267" spans="6:31" x14ac:dyDescent="0.2">
      <c r="F267" s="97" t="s">
        <v>474</v>
      </c>
      <c r="G267" s="54" t="s">
        <v>528</v>
      </c>
      <c r="H267" s="83">
        <f t="shared" ref="H267:H300" si="47">SUM(I267,M267)</f>
        <v>0</v>
      </c>
      <c r="I267" s="83">
        <f t="shared" ref="I267:I300" si="48">SUM(J267:L267)</f>
        <v>0</v>
      </c>
      <c r="J267" s="181"/>
      <c r="K267" s="181"/>
      <c r="L267" s="181"/>
      <c r="M267" s="83">
        <f t="shared" ref="M267:M299" si="49">SUM(N267:Q267)</f>
        <v>0</v>
      </c>
      <c r="N267" s="181"/>
      <c r="O267" s="181"/>
      <c r="P267" s="181"/>
      <c r="Q267" s="181"/>
      <c r="R267" s="83">
        <f t="shared" ref="R267:R299" si="50">SUM(S267:U267)</f>
        <v>0</v>
      </c>
      <c r="S267" s="80"/>
      <c r="T267" s="80"/>
      <c r="U267" s="80"/>
      <c r="V267" s="83">
        <f t="shared" ref="V267:V299" si="51">SUM(W267:Y267)</f>
        <v>0</v>
      </c>
      <c r="W267" s="80"/>
      <c r="X267" s="80"/>
      <c r="Y267" s="80"/>
      <c r="Z267" s="83">
        <f t="shared" ref="Z267:Z299" si="52">SUM(AA267:AD267)</f>
        <v>0</v>
      </c>
      <c r="AA267" s="80"/>
      <c r="AB267" s="80"/>
      <c r="AC267" s="80"/>
      <c r="AD267" s="181"/>
      <c r="AE267" s="114">
        <f>'Раздел 2'!H267</f>
        <v>0</v>
      </c>
    </row>
    <row r="268" spans="6:31" x14ac:dyDescent="0.2">
      <c r="F268" s="97" t="s">
        <v>476</v>
      </c>
      <c r="G268" s="54" t="s">
        <v>530</v>
      </c>
      <c r="H268" s="83">
        <f t="shared" si="47"/>
        <v>0</v>
      </c>
      <c r="I268" s="83">
        <f t="shared" si="48"/>
        <v>0</v>
      </c>
      <c r="J268" s="181"/>
      <c r="K268" s="181"/>
      <c r="L268" s="181"/>
      <c r="M268" s="83">
        <f t="shared" si="49"/>
        <v>0</v>
      </c>
      <c r="N268" s="181"/>
      <c r="O268" s="181"/>
      <c r="P268" s="181"/>
      <c r="Q268" s="181"/>
      <c r="R268" s="83">
        <f t="shared" si="50"/>
        <v>0</v>
      </c>
      <c r="S268" s="80"/>
      <c r="T268" s="80"/>
      <c r="U268" s="80"/>
      <c r="V268" s="83">
        <f t="shared" si="51"/>
        <v>0</v>
      </c>
      <c r="W268" s="80"/>
      <c r="X268" s="80"/>
      <c r="Y268" s="80"/>
      <c r="Z268" s="83">
        <f t="shared" si="52"/>
        <v>0</v>
      </c>
      <c r="AA268" s="80"/>
      <c r="AB268" s="80"/>
      <c r="AC268" s="80"/>
      <c r="AD268" s="181"/>
      <c r="AE268" s="114">
        <f>'Раздел 2'!H268</f>
        <v>0</v>
      </c>
    </row>
    <row r="269" spans="6:31" x14ac:dyDescent="0.2">
      <c r="F269" s="97" t="s">
        <v>478</v>
      </c>
      <c r="G269" s="54" t="s">
        <v>532</v>
      </c>
      <c r="H269" s="83">
        <f t="shared" si="47"/>
        <v>0</v>
      </c>
      <c r="I269" s="83">
        <f t="shared" si="48"/>
        <v>0</v>
      </c>
      <c r="J269" s="181"/>
      <c r="K269" s="181"/>
      <c r="L269" s="181"/>
      <c r="M269" s="83">
        <f t="shared" si="49"/>
        <v>0</v>
      </c>
      <c r="N269" s="181"/>
      <c r="O269" s="181"/>
      <c r="P269" s="181"/>
      <c r="Q269" s="181"/>
      <c r="R269" s="83">
        <f t="shared" si="50"/>
        <v>0</v>
      </c>
      <c r="S269" s="80"/>
      <c r="T269" s="80"/>
      <c r="U269" s="80"/>
      <c r="V269" s="83">
        <f t="shared" si="51"/>
        <v>0</v>
      </c>
      <c r="W269" s="80"/>
      <c r="X269" s="80"/>
      <c r="Y269" s="80"/>
      <c r="Z269" s="83">
        <f t="shared" si="52"/>
        <v>0</v>
      </c>
      <c r="AA269" s="80"/>
      <c r="AB269" s="80"/>
      <c r="AC269" s="80"/>
      <c r="AD269" s="181"/>
      <c r="AE269" s="114">
        <f>'Раздел 2'!H269</f>
        <v>0</v>
      </c>
    </row>
    <row r="270" spans="6:31" x14ac:dyDescent="0.2">
      <c r="F270" s="97" t="s">
        <v>480</v>
      </c>
      <c r="G270" s="54" t="s">
        <v>534</v>
      </c>
      <c r="H270" s="83">
        <f t="shared" si="47"/>
        <v>0</v>
      </c>
      <c r="I270" s="83">
        <f t="shared" si="48"/>
        <v>0</v>
      </c>
      <c r="J270" s="181"/>
      <c r="K270" s="181"/>
      <c r="L270" s="181"/>
      <c r="M270" s="83">
        <f t="shared" si="49"/>
        <v>0</v>
      </c>
      <c r="N270" s="181"/>
      <c r="O270" s="181"/>
      <c r="P270" s="181"/>
      <c r="Q270" s="181"/>
      <c r="R270" s="83">
        <f t="shared" si="50"/>
        <v>0</v>
      </c>
      <c r="S270" s="80"/>
      <c r="T270" s="80"/>
      <c r="U270" s="80"/>
      <c r="V270" s="83">
        <f t="shared" si="51"/>
        <v>0</v>
      </c>
      <c r="W270" s="80"/>
      <c r="X270" s="80"/>
      <c r="Y270" s="80"/>
      <c r="Z270" s="83">
        <f t="shared" si="52"/>
        <v>0</v>
      </c>
      <c r="AA270" s="80"/>
      <c r="AB270" s="80"/>
      <c r="AC270" s="80"/>
      <c r="AD270" s="181"/>
      <c r="AE270" s="114">
        <f>'Раздел 2'!H270</f>
        <v>0</v>
      </c>
    </row>
    <row r="271" spans="6:31" x14ac:dyDescent="0.2">
      <c r="F271" s="97" t="s">
        <v>482</v>
      </c>
      <c r="G271" s="54" t="s">
        <v>536</v>
      </c>
      <c r="H271" s="83">
        <f t="shared" si="47"/>
        <v>0</v>
      </c>
      <c r="I271" s="83">
        <f t="shared" si="48"/>
        <v>0</v>
      </c>
      <c r="J271" s="181"/>
      <c r="K271" s="181"/>
      <c r="L271" s="181"/>
      <c r="M271" s="83">
        <f t="shared" si="49"/>
        <v>0</v>
      </c>
      <c r="N271" s="181"/>
      <c r="O271" s="181"/>
      <c r="P271" s="181"/>
      <c r="Q271" s="181"/>
      <c r="R271" s="83">
        <f t="shared" si="50"/>
        <v>0</v>
      </c>
      <c r="S271" s="80"/>
      <c r="T271" s="80"/>
      <c r="U271" s="80"/>
      <c r="V271" s="83">
        <f t="shared" si="51"/>
        <v>0</v>
      </c>
      <c r="W271" s="80"/>
      <c r="X271" s="80"/>
      <c r="Y271" s="80"/>
      <c r="Z271" s="83">
        <f t="shared" si="52"/>
        <v>0</v>
      </c>
      <c r="AA271" s="80"/>
      <c r="AB271" s="80"/>
      <c r="AC271" s="80"/>
      <c r="AD271" s="181"/>
      <c r="AE271" s="114">
        <f>'Раздел 2'!H271</f>
        <v>0</v>
      </c>
    </row>
    <row r="272" spans="6:31" x14ac:dyDescent="0.2">
      <c r="F272" s="96" t="s">
        <v>484</v>
      </c>
      <c r="G272" s="54" t="s">
        <v>537</v>
      </c>
      <c r="H272" s="83">
        <f t="shared" si="47"/>
        <v>0</v>
      </c>
      <c r="I272" s="83">
        <f t="shared" si="48"/>
        <v>0</v>
      </c>
      <c r="J272" s="181"/>
      <c r="K272" s="181"/>
      <c r="L272" s="181"/>
      <c r="M272" s="83">
        <f t="shared" si="49"/>
        <v>0</v>
      </c>
      <c r="N272" s="181"/>
      <c r="O272" s="181"/>
      <c r="P272" s="181"/>
      <c r="Q272" s="181"/>
      <c r="R272" s="83">
        <f t="shared" si="50"/>
        <v>0</v>
      </c>
      <c r="S272" s="80"/>
      <c r="T272" s="80"/>
      <c r="U272" s="80"/>
      <c r="V272" s="83">
        <f t="shared" si="51"/>
        <v>0</v>
      </c>
      <c r="W272" s="80"/>
      <c r="X272" s="80"/>
      <c r="Y272" s="80"/>
      <c r="Z272" s="83">
        <f t="shared" si="52"/>
        <v>0</v>
      </c>
      <c r="AA272" s="80"/>
      <c r="AB272" s="80"/>
      <c r="AC272" s="80"/>
      <c r="AD272" s="181"/>
      <c r="AE272" s="114">
        <f>'Раздел 2'!H272</f>
        <v>0</v>
      </c>
    </row>
    <row r="273" spans="6:31" x14ac:dyDescent="0.2">
      <c r="F273" s="96" t="s">
        <v>486</v>
      </c>
      <c r="G273" s="54" t="s">
        <v>538</v>
      </c>
      <c r="H273" s="83">
        <f t="shared" si="47"/>
        <v>0</v>
      </c>
      <c r="I273" s="83">
        <f t="shared" si="48"/>
        <v>0</v>
      </c>
      <c r="J273" s="81">
        <f>SUM(J274:J280)</f>
        <v>0</v>
      </c>
      <c r="K273" s="81">
        <f t="shared" ref="K273:AD273" si="53">SUM(K274:K280)</f>
        <v>0</v>
      </c>
      <c r="L273" s="81">
        <f t="shared" si="53"/>
        <v>0</v>
      </c>
      <c r="M273" s="81">
        <f t="shared" si="53"/>
        <v>0</v>
      </c>
      <c r="N273" s="81">
        <f t="shared" si="53"/>
        <v>0</v>
      </c>
      <c r="O273" s="81">
        <f t="shared" si="53"/>
        <v>0</v>
      </c>
      <c r="P273" s="81">
        <f t="shared" si="53"/>
        <v>0</v>
      </c>
      <c r="Q273" s="81">
        <f t="shared" si="53"/>
        <v>0</v>
      </c>
      <c r="R273" s="81">
        <f t="shared" si="53"/>
        <v>0</v>
      </c>
      <c r="S273" s="81">
        <f t="shared" si="53"/>
        <v>0</v>
      </c>
      <c r="T273" s="81">
        <f t="shared" si="53"/>
        <v>0</v>
      </c>
      <c r="U273" s="81">
        <f t="shared" si="53"/>
        <v>0</v>
      </c>
      <c r="V273" s="81">
        <f t="shared" si="53"/>
        <v>0</v>
      </c>
      <c r="W273" s="81">
        <f t="shared" si="53"/>
        <v>0</v>
      </c>
      <c r="X273" s="81">
        <f t="shared" si="53"/>
        <v>0</v>
      </c>
      <c r="Y273" s="81">
        <f t="shared" si="53"/>
        <v>0</v>
      </c>
      <c r="Z273" s="81">
        <f t="shared" si="53"/>
        <v>0</v>
      </c>
      <c r="AA273" s="81">
        <f t="shared" si="53"/>
        <v>0</v>
      </c>
      <c r="AB273" s="81">
        <f t="shared" si="53"/>
        <v>0</v>
      </c>
      <c r="AC273" s="81">
        <f t="shared" si="53"/>
        <v>0</v>
      </c>
      <c r="AD273" s="81">
        <f t="shared" si="53"/>
        <v>0</v>
      </c>
      <c r="AE273" s="114">
        <f>'Раздел 2'!H273</f>
        <v>0</v>
      </c>
    </row>
    <row r="274" spans="6:31" ht="25.5" x14ac:dyDescent="0.2">
      <c r="F274" s="97" t="s">
        <v>488</v>
      </c>
      <c r="G274" s="54" t="s">
        <v>539</v>
      </c>
      <c r="H274" s="83">
        <f t="shared" si="47"/>
        <v>0</v>
      </c>
      <c r="I274" s="83">
        <f t="shared" si="48"/>
        <v>0</v>
      </c>
      <c r="J274" s="181"/>
      <c r="K274" s="181"/>
      <c r="L274" s="181"/>
      <c r="M274" s="83">
        <f t="shared" si="49"/>
        <v>0</v>
      </c>
      <c r="N274" s="181"/>
      <c r="O274" s="181"/>
      <c r="P274" s="181"/>
      <c r="Q274" s="181"/>
      <c r="R274" s="83">
        <f t="shared" si="50"/>
        <v>0</v>
      </c>
      <c r="S274" s="80"/>
      <c r="T274" s="80"/>
      <c r="U274" s="80"/>
      <c r="V274" s="83">
        <f t="shared" si="51"/>
        <v>0</v>
      </c>
      <c r="W274" s="80"/>
      <c r="X274" s="80"/>
      <c r="Y274" s="80"/>
      <c r="Z274" s="83">
        <f t="shared" si="52"/>
        <v>0</v>
      </c>
      <c r="AA274" s="80"/>
      <c r="AB274" s="80"/>
      <c r="AC274" s="80"/>
      <c r="AD274" s="181"/>
      <c r="AE274" s="114">
        <f>'Раздел 2'!H274</f>
        <v>0</v>
      </c>
    </row>
    <row r="275" spans="6:31" x14ac:dyDescent="0.2">
      <c r="F275" s="97" t="s">
        <v>490</v>
      </c>
      <c r="G275" s="54" t="s">
        <v>540</v>
      </c>
      <c r="H275" s="83">
        <f t="shared" si="47"/>
        <v>0</v>
      </c>
      <c r="I275" s="83">
        <f t="shared" si="48"/>
        <v>0</v>
      </c>
      <c r="J275" s="181"/>
      <c r="K275" s="181"/>
      <c r="L275" s="181"/>
      <c r="M275" s="83">
        <f t="shared" si="49"/>
        <v>0</v>
      </c>
      <c r="N275" s="181"/>
      <c r="O275" s="181"/>
      <c r="P275" s="181"/>
      <c r="Q275" s="181"/>
      <c r="R275" s="83">
        <f t="shared" si="50"/>
        <v>0</v>
      </c>
      <c r="S275" s="80"/>
      <c r="T275" s="80"/>
      <c r="U275" s="80"/>
      <c r="V275" s="83">
        <f t="shared" si="51"/>
        <v>0</v>
      </c>
      <c r="W275" s="80"/>
      <c r="X275" s="80"/>
      <c r="Y275" s="80"/>
      <c r="Z275" s="83">
        <f t="shared" si="52"/>
        <v>0</v>
      </c>
      <c r="AA275" s="80"/>
      <c r="AB275" s="80"/>
      <c r="AC275" s="80"/>
      <c r="AD275" s="181"/>
      <c r="AE275" s="114">
        <f>'Раздел 2'!H275</f>
        <v>0</v>
      </c>
    </row>
    <row r="276" spans="6:31" x14ac:dyDescent="0.2">
      <c r="F276" s="97" t="s">
        <v>496</v>
      </c>
      <c r="G276" s="54" t="s">
        <v>541</v>
      </c>
      <c r="H276" s="83">
        <f t="shared" si="47"/>
        <v>0</v>
      </c>
      <c r="I276" s="83">
        <f t="shared" si="48"/>
        <v>0</v>
      </c>
      <c r="J276" s="181"/>
      <c r="K276" s="181"/>
      <c r="L276" s="181"/>
      <c r="M276" s="83">
        <f t="shared" si="49"/>
        <v>0</v>
      </c>
      <c r="N276" s="181"/>
      <c r="O276" s="181"/>
      <c r="P276" s="181"/>
      <c r="Q276" s="181"/>
      <c r="R276" s="83">
        <f t="shared" si="50"/>
        <v>0</v>
      </c>
      <c r="S276" s="80"/>
      <c r="T276" s="80"/>
      <c r="U276" s="80"/>
      <c r="V276" s="83">
        <f t="shared" si="51"/>
        <v>0</v>
      </c>
      <c r="W276" s="80"/>
      <c r="X276" s="80"/>
      <c r="Y276" s="80"/>
      <c r="Z276" s="83">
        <f t="shared" si="52"/>
        <v>0</v>
      </c>
      <c r="AA276" s="80"/>
      <c r="AB276" s="80"/>
      <c r="AC276" s="80"/>
      <c r="AD276" s="181"/>
      <c r="AE276" s="114">
        <f>'Раздел 2'!H276</f>
        <v>0</v>
      </c>
    </row>
    <row r="277" spans="6:31" x14ac:dyDescent="0.2">
      <c r="F277" s="97" t="s">
        <v>620</v>
      </c>
      <c r="G277" s="54" t="s">
        <v>542</v>
      </c>
      <c r="H277" s="83">
        <f t="shared" si="47"/>
        <v>0</v>
      </c>
      <c r="I277" s="83">
        <f t="shared" si="48"/>
        <v>0</v>
      </c>
      <c r="J277" s="181"/>
      <c r="K277" s="181"/>
      <c r="L277" s="181"/>
      <c r="M277" s="83">
        <f t="shared" si="49"/>
        <v>0</v>
      </c>
      <c r="N277" s="181"/>
      <c r="O277" s="181"/>
      <c r="P277" s="181"/>
      <c r="Q277" s="181"/>
      <c r="R277" s="83">
        <f t="shared" si="50"/>
        <v>0</v>
      </c>
      <c r="S277" s="80"/>
      <c r="T277" s="80"/>
      <c r="U277" s="80"/>
      <c r="V277" s="83">
        <f t="shared" si="51"/>
        <v>0</v>
      </c>
      <c r="W277" s="80"/>
      <c r="X277" s="80"/>
      <c r="Y277" s="80"/>
      <c r="Z277" s="83">
        <f t="shared" si="52"/>
        <v>0</v>
      </c>
      <c r="AA277" s="80"/>
      <c r="AB277" s="80"/>
      <c r="AC277" s="80"/>
      <c r="AD277" s="181"/>
      <c r="AE277" s="114">
        <f>'Раздел 2'!H277</f>
        <v>0</v>
      </c>
    </row>
    <row r="278" spans="6:31" x14ac:dyDescent="0.2">
      <c r="F278" s="97" t="s">
        <v>493</v>
      </c>
      <c r="G278" s="54" t="s">
        <v>543</v>
      </c>
      <c r="H278" s="83">
        <f t="shared" si="47"/>
        <v>0</v>
      </c>
      <c r="I278" s="83">
        <f t="shared" si="48"/>
        <v>0</v>
      </c>
      <c r="J278" s="181"/>
      <c r="K278" s="181"/>
      <c r="L278" s="181"/>
      <c r="M278" s="83">
        <f t="shared" si="49"/>
        <v>0</v>
      </c>
      <c r="N278" s="181"/>
      <c r="O278" s="181"/>
      <c r="P278" s="181"/>
      <c r="Q278" s="181"/>
      <c r="R278" s="83">
        <f t="shared" si="50"/>
        <v>0</v>
      </c>
      <c r="S278" s="80"/>
      <c r="T278" s="80"/>
      <c r="U278" s="80"/>
      <c r="V278" s="83">
        <f t="shared" si="51"/>
        <v>0</v>
      </c>
      <c r="W278" s="80"/>
      <c r="X278" s="80"/>
      <c r="Y278" s="80"/>
      <c r="Z278" s="83">
        <f t="shared" si="52"/>
        <v>0</v>
      </c>
      <c r="AA278" s="80"/>
      <c r="AB278" s="80"/>
      <c r="AC278" s="80"/>
      <c r="AD278" s="181"/>
      <c r="AE278" s="114">
        <f>'Раздел 2'!H278</f>
        <v>0</v>
      </c>
    </row>
    <row r="279" spans="6:31" x14ac:dyDescent="0.2">
      <c r="F279" s="97" t="s">
        <v>621</v>
      </c>
      <c r="G279" s="54" t="s">
        <v>550</v>
      </c>
      <c r="H279" s="83">
        <f t="shared" si="47"/>
        <v>0</v>
      </c>
      <c r="I279" s="83">
        <f t="shared" si="48"/>
        <v>0</v>
      </c>
      <c r="J279" s="181"/>
      <c r="K279" s="181"/>
      <c r="L279" s="181"/>
      <c r="M279" s="83">
        <f t="shared" si="49"/>
        <v>0</v>
      </c>
      <c r="N279" s="181"/>
      <c r="O279" s="181"/>
      <c r="P279" s="181"/>
      <c r="Q279" s="181"/>
      <c r="R279" s="83">
        <f t="shared" si="50"/>
        <v>0</v>
      </c>
      <c r="S279" s="80"/>
      <c r="T279" s="80"/>
      <c r="U279" s="80"/>
      <c r="V279" s="83">
        <f t="shared" si="51"/>
        <v>0</v>
      </c>
      <c r="W279" s="80"/>
      <c r="X279" s="80"/>
      <c r="Y279" s="80"/>
      <c r="Z279" s="83">
        <f t="shared" si="52"/>
        <v>0</v>
      </c>
      <c r="AA279" s="80"/>
      <c r="AB279" s="80"/>
      <c r="AC279" s="80"/>
      <c r="AD279" s="181"/>
      <c r="AE279" s="114">
        <f>'Раздел 2'!H279</f>
        <v>0</v>
      </c>
    </row>
    <row r="280" spans="6:31" x14ac:dyDescent="0.2">
      <c r="F280" s="97" t="s">
        <v>619</v>
      </c>
      <c r="G280" s="54" t="s">
        <v>544</v>
      </c>
      <c r="H280" s="83">
        <f t="shared" si="47"/>
        <v>0</v>
      </c>
      <c r="I280" s="83">
        <f t="shared" si="48"/>
        <v>0</v>
      </c>
      <c r="J280" s="181"/>
      <c r="K280" s="181"/>
      <c r="L280" s="181"/>
      <c r="M280" s="83">
        <f t="shared" si="49"/>
        <v>0</v>
      </c>
      <c r="N280" s="181"/>
      <c r="O280" s="181"/>
      <c r="P280" s="181"/>
      <c r="Q280" s="181"/>
      <c r="R280" s="83">
        <f t="shared" si="50"/>
        <v>0</v>
      </c>
      <c r="S280" s="80"/>
      <c r="T280" s="80"/>
      <c r="U280" s="80"/>
      <c r="V280" s="83">
        <f t="shared" si="51"/>
        <v>0</v>
      </c>
      <c r="W280" s="80"/>
      <c r="X280" s="80"/>
      <c r="Y280" s="80"/>
      <c r="Z280" s="83">
        <f t="shared" si="52"/>
        <v>0</v>
      </c>
      <c r="AA280" s="80"/>
      <c r="AB280" s="80"/>
      <c r="AC280" s="80"/>
      <c r="AD280" s="181"/>
      <c r="AE280" s="114">
        <f>'Раздел 2'!H280</f>
        <v>0</v>
      </c>
    </row>
    <row r="281" spans="6:31" x14ac:dyDescent="0.2">
      <c r="F281" s="96" t="s">
        <v>499</v>
      </c>
      <c r="G281" s="54" t="s">
        <v>545</v>
      </c>
      <c r="H281" s="83">
        <f t="shared" si="47"/>
        <v>0</v>
      </c>
      <c r="I281" s="83">
        <f t="shared" si="48"/>
        <v>0</v>
      </c>
      <c r="J281" s="181"/>
      <c r="K281" s="181"/>
      <c r="L281" s="181"/>
      <c r="M281" s="83">
        <f t="shared" si="49"/>
        <v>0</v>
      </c>
      <c r="N281" s="181"/>
      <c r="O281" s="181"/>
      <c r="P281" s="181"/>
      <c r="Q281" s="181"/>
      <c r="R281" s="83">
        <f t="shared" si="50"/>
        <v>0</v>
      </c>
      <c r="S281" s="80"/>
      <c r="T281" s="80"/>
      <c r="U281" s="80"/>
      <c r="V281" s="83">
        <f t="shared" si="51"/>
        <v>0</v>
      </c>
      <c r="W281" s="80"/>
      <c r="X281" s="80"/>
      <c r="Y281" s="80"/>
      <c r="Z281" s="83">
        <f t="shared" si="52"/>
        <v>0</v>
      </c>
      <c r="AA281" s="80"/>
      <c r="AB281" s="80"/>
      <c r="AC281" s="80"/>
      <c r="AD281" s="181"/>
      <c r="AE281" s="114">
        <f>'Раздел 2'!H281</f>
        <v>0</v>
      </c>
    </row>
    <row r="282" spans="6:31" x14ac:dyDescent="0.2">
      <c r="F282" s="96" t="s">
        <v>501</v>
      </c>
      <c r="G282" s="54" t="s">
        <v>546</v>
      </c>
      <c r="H282" s="83">
        <f t="shared" si="47"/>
        <v>0</v>
      </c>
      <c r="I282" s="83">
        <f t="shared" si="48"/>
        <v>0</v>
      </c>
      <c r="J282" s="181"/>
      <c r="K282" s="181"/>
      <c r="L282" s="181"/>
      <c r="M282" s="83">
        <f t="shared" si="49"/>
        <v>0</v>
      </c>
      <c r="N282" s="181"/>
      <c r="O282" s="181"/>
      <c r="P282" s="181"/>
      <c r="Q282" s="181"/>
      <c r="R282" s="83">
        <f t="shared" si="50"/>
        <v>0</v>
      </c>
      <c r="S282" s="80"/>
      <c r="T282" s="80"/>
      <c r="U282" s="80"/>
      <c r="V282" s="83">
        <f t="shared" si="51"/>
        <v>0</v>
      </c>
      <c r="W282" s="80"/>
      <c r="X282" s="80"/>
      <c r="Y282" s="80"/>
      <c r="Z282" s="83">
        <f t="shared" si="52"/>
        <v>0</v>
      </c>
      <c r="AA282" s="80"/>
      <c r="AB282" s="80"/>
      <c r="AC282" s="80"/>
      <c r="AD282" s="181"/>
      <c r="AE282" s="114">
        <f>'Раздел 2'!H282</f>
        <v>0</v>
      </c>
    </row>
    <row r="283" spans="6:31" x14ac:dyDescent="0.2">
      <c r="F283" s="96" t="s">
        <v>503</v>
      </c>
      <c r="G283" s="54" t="s">
        <v>570</v>
      </c>
      <c r="H283" s="83">
        <f t="shared" si="47"/>
        <v>0</v>
      </c>
      <c r="I283" s="83">
        <f t="shared" si="48"/>
        <v>0</v>
      </c>
      <c r="J283" s="81">
        <f>SUM(J284:J286)</f>
        <v>0</v>
      </c>
      <c r="K283" s="81">
        <f t="shared" ref="K283:AD283" si="54">SUM(K284:K286)</f>
        <v>0</v>
      </c>
      <c r="L283" s="81">
        <f t="shared" si="54"/>
        <v>0</v>
      </c>
      <c r="M283" s="81">
        <f t="shared" si="54"/>
        <v>0</v>
      </c>
      <c r="N283" s="81">
        <f t="shared" si="54"/>
        <v>0</v>
      </c>
      <c r="O283" s="81">
        <f t="shared" si="54"/>
        <v>0</v>
      </c>
      <c r="P283" s="81">
        <f t="shared" si="54"/>
        <v>0</v>
      </c>
      <c r="Q283" s="81">
        <f t="shared" si="54"/>
        <v>0</v>
      </c>
      <c r="R283" s="81">
        <f t="shared" si="54"/>
        <v>0</v>
      </c>
      <c r="S283" s="81">
        <f t="shared" si="54"/>
        <v>0</v>
      </c>
      <c r="T283" s="81">
        <f t="shared" si="54"/>
        <v>0</v>
      </c>
      <c r="U283" s="81">
        <f t="shared" si="54"/>
        <v>0</v>
      </c>
      <c r="V283" s="81">
        <f t="shared" si="54"/>
        <v>0</v>
      </c>
      <c r="W283" s="81">
        <f t="shared" si="54"/>
        <v>0</v>
      </c>
      <c r="X283" s="81">
        <f t="shared" si="54"/>
        <v>0</v>
      </c>
      <c r="Y283" s="81">
        <f t="shared" si="54"/>
        <v>0</v>
      </c>
      <c r="Z283" s="81">
        <f t="shared" si="54"/>
        <v>0</v>
      </c>
      <c r="AA283" s="81">
        <f t="shared" si="54"/>
        <v>0</v>
      </c>
      <c r="AB283" s="81">
        <f t="shared" si="54"/>
        <v>0</v>
      </c>
      <c r="AC283" s="81">
        <f t="shared" si="54"/>
        <v>0</v>
      </c>
      <c r="AD283" s="81">
        <f t="shared" si="54"/>
        <v>0</v>
      </c>
      <c r="AE283" s="114">
        <f>'Раздел 2'!H283</f>
        <v>0</v>
      </c>
    </row>
    <row r="284" spans="6:31" ht="25.5" x14ac:dyDescent="0.2">
      <c r="F284" s="97" t="s">
        <v>505</v>
      </c>
      <c r="G284" s="54" t="s">
        <v>571</v>
      </c>
      <c r="H284" s="83">
        <f t="shared" si="47"/>
        <v>0</v>
      </c>
      <c r="I284" s="83">
        <f t="shared" si="48"/>
        <v>0</v>
      </c>
      <c r="J284" s="181"/>
      <c r="K284" s="181"/>
      <c r="L284" s="181"/>
      <c r="M284" s="83">
        <f t="shared" si="49"/>
        <v>0</v>
      </c>
      <c r="N284" s="181"/>
      <c r="O284" s="181"/>
      <c r="P284" s="181"/>
      <c r="Q284" s="181"/>
      <c r="R284" s="83">
        <f t="shared" si="50"/>
        <v>0</v>
      </c>
      <c r="S284" s="80"/>
      <c r="T284" s="80"/>
      <c r="U284" s="80"/>
      <c r="V284" s="83">
        <f t="shared" si="51"/>
        <v>0</v>
      </c>
      <c r="W284" s="80"/>
      <c r="X284" s="80"/>
      <c r="Y284" s="80"/>
      <c r="Z284" s="83">
        <f t="shared" si="52"/>
        <v>0</v>
      </c>
      <c r="AA284" s="80"/>
      <c r="AB284" s="80"/>
      <c r="AC284" s="80"/>
      <c r="AD284" s="181"/>
      <c r="AE284" s="114">
        <f>'Раздел 2'!H284</f>
        <v>0</v>
      </c>
    </row>
    <row r="285" spans="6:31" x14ac:dyDescent="0.2">
      <c r="F285" s="97" t="s">
        <v>507</v>
      </c>
      <c r="G285" s="54" t="s">
        <v>572</v>
      </c>
      <c r="H285" s="83">
        <f t="shared" si="47"/>
        <v>0</v>
      </c>
      <c r="I285" s="83">
        <f t="shared" si="48"/>
        <v>0</v>
      </c>
      <c r="J285" s="181"/>
      <c r="K285" s="181"/>
      <c r="L285" s="181"/>
      <c r="M285" s="83">
        <f t="shared" si="49"/>
        <v>0</v>
      </c>
      <c r="N285" s="181"/>
      <c r="O285" s="181"/>
      <c r="P285" s="181"/>
      <c r="Q285" s="181"/>
      <c r="R285" s="83">
        <f t="shared" si="50"/>
        <v>0</v>
      </c>
      <c r="S285" s="80"/>
      <c r="T285" s="80"/>
      <c r="U285" s="80"/>
      <c r="V285" s="83">
        <f t="shared" si="51"/>
        <v>0</v>
      </c>
      <c r="W285" s="80"/>
      <c r="X285" s="80"/>
      <c r="Y285" s="80"/>
      <c r="Z285" s="83">
        <f t="shared" si="52"/>
        <v>0</v>
      </c>
      <c r="AA285" s="80"/>
      <c r="AB285" s="80"/>
      <c r="AC285" s="80"/>
      <c r="AD285" s="181"/>
      <c r="AE285" s="114">
        <f>'Раздел 2'!H285</f>
        <v>0</v>
      </c>
    </row>
    <row r="286" spans="6:31" x14ac:dyDescent="0.2">
      <c r="F286" s="97" t="s">
        <v>622</v>
      </c>
      <c r="G286" s="54" t="s">
        <v>576</v>
      </c>
      <c r="H286" s="83">
        <f t="shared" si="47"/>
        <v>0</v>
      </c>
      <c r="I286" s="83">
        <f t="shared" si="48"/>
        <v>0</v>
      </c>
      <c r="J286" s="181"/>
      <c r="K286" s="181"/>
      <c r="L286" s="181"/>
      <c r="M286" s="83">
        <f t="shared" si="49"/>
        <v>0</v>
      </c>
      <c r="N286" s="181"/>
      <c r="O286" s="181"/>
      <c r="P286" s="181"/>
      <c r="Q286" s="181"/>
      <c r="R286" s="83">
        <f t="shared" si="50"/>
        <v>0</v>
      </c>
      <c r="S286" s="80"/>
      <c r="T286" s="80"/>
      <c r="U286" s="80"/>
      <c r="V286" s="83">
        <f t="shared" si="51"/>
        <v>0</v>
      </c>
      <c r="W286" s="80"/>
      <c r="X286" s="80"/>
      <c r="Y286" s="80"/>
      <c r="Z286" s="83">
        <f t="shared" si="52"/>
        <v>0</v>
      </c>
      <c r="AA286" s="80"/>
      <c r="AB286" s="80"/>
      <c r="AC286" s="80"/>
      <c r="AD286" s="181"/>
      <c r="AE286" s="114">
        <f>'Раздел 2'!H286</f>
        <v>0</v>
      </c>
    </row>
    <row r="287" spans="6:31" x14ac:dyDescent="0.2">
      <c r="F287" s="96" t="s">
        <v>509</v>
      </c>
      <c r="G287" s="54" t="s">
        <v>582</v>
      </c>
      <c r="H287" s="83">
        <f t="shared" si="47"/>
        <v>0</v>
      </c>
      <c r="I287" s="83">
        <f t="shared" si="48"/>
        <v>0</v>
      </c>
      <c r="J287" s="81">
        <f>SUM(J288:J290)</f>
        <v>0</v>
      </c>
      <c r="K287" s="81">
        <f t="shared" ref="K287:AD287" si="55">SUM(K288:K290)</f>
        <v>0</v>
      </c>
      <c r="L287" s="81">
        <f t="shared" si="55"/>
        <v>0</v>
      </c>
      <c r="M287" s="81">
        <f t="shared" si="55"/>
        <v>0</v>
      </c>
      <c r="N287" s="81">
        <f t="shared" si="55"/>
        <v>0</v>
      </c>
      <c r="O287" s="81">
        <f t="shared" si="55"/>
        <v>0</v>
      </c>
      <c r="P287" s="81">
        <f t="shared" si="55"/>
        <v>0</v>
      </c>
      <c r="Q287" s="81">
        <f t="shared" si="55"/>
        <v>0</v>
      </c>
      <c r="R287" s="81">
        <f t="shared" si="55"/>
        <v>0</v>
      </c>
      <c r="S287" s="81">
        <f t="shared" si="55"/>
        <v>0</v>
      </c>
      <c r="T287" s="81">
        <f t="shared" si="55"/>
        <v>0</v>
      </c>
      <c r="U287" s="81">
        <f t="shared" si="55"/>
        <v>0</v>
      </c>
      <c r="V287" s="81">
        <f t="shared" si="55"/>
        <v>0</v>
      </c>
      <c r="W287" s="81">
        <f t="shared" si="55"/>
        <v>0</v>
      </c>
      <c r="X287" s="81">
        <f t="shared" si="55"/>
        <v>0</v>
      </c>
      <c r="Y287" s="81">
        <f t="shared" si="55"/>
        <v>0</v>
      </c>
      <c r="Z287" s="81">
        <f t="shared" si="55"/>
        <v>0</v>
      </c>
      <c r="AA287" s="81">
        <f t="shared" si="55"/>
        <v>0</v>
      </c>
      <c r="AB287" s="81">
        <f t="shared" si="55"/>
        <v>0</v>
      </c>
      <c r="AC287" s="81">
        <f t="shared" si="55"/>
        <v>0</v>
      </c>
      <c r="AD287" s="81">
        <f t="shared" si="55"/>
        <v>0</v>
      </c>
      <c r="AE287" s="114">
        <f>'Раздел 2'!H287</f>
        <v>0</v>
      </c>
    </row>
    <row r="288" spans="6:31" ht="25.5" x14ac:dyDescent="0.2">
      <c r="F288" s="97" t="s">
        <v>511</v>
      </c>
      <c r="G288" s="54" t="s">
        <v>583</v>
      </c>
      <c r="H288" s="83">
        <f t="shared" si="47"/>
        <v>0</v>
      </c>
      <c r="I288" s="83">
        <f t="shared" si="48"/>
        <v>0</v>
      </c>
      <c r="J288" s="181"/>
      <c r="K288" s="181"/>
      <c r="L288" s="181"/>
      <c r="M288" s="83">
        <f t="shared" si="49"/>
        <v>0</v>
      </c>
      <c r="N288" s="181"/>
      <c r="O288" s="181"/>
      <c r="P288" s="181"/>
      <c r="Q288" s="181"/>
      <c r="R288" s="83">
        <f t="shared" si="50"/>
        <v>0</v>
      </c>
      <c r="S288" s="80"/>
      <c r="T288" s="80"/>
      <c r="U288" s="80"/>
      <c r="V288" s="83">
        <f t="shared" si="51"/>
        <v>0</v>
      </c>
      <c r="W288" s="80"/>
      <c r="X288" s="80"/>
      <c r="Y288" s="80"/>
      <c r="Z288" s="83">
        <f t="shared" si="52"/>
        <v>0</v>
      </c>
      <c r="AA288" s="80"/>
      <c r="AB288" s="80"/>
      <c r="AC288" s="80"/>
      <c r="AD288" s="181"/>
      <c r="AE288" s="114">
        <f>'Раздел 2'!H288</f>
        <v>0</v>
      </c>
    </row>
    <row r="289" spans="6:31" x14ac:dyDescent="0.2">
      <c r="F289" s="97" t="s">
        <v>513</v>
      </c>
      <c r="G289" s="54" t="s">
        <v>584</v>
      </c>
      <c r="H289" s="83">
        <f t="shared" si="47"/>
        <v>0</v>
      </c>
      <c r="I289" s="83">
        <f t="shared" si="48"/>
        <v>0</v>
      </c>
      <c r="J289" s="181"/>
      <c r="K289" s="181"/>
      <c r="L289" s="181"/>
      <c r="M289" s="83">
        <f t="shared" si="49"/>
        <v>0</v>
      </c>
      <c r="N289" s="181"/>
      <c r="O289" s="181"/>
      <c r="P289" s="181"/>
      <c r="Q289" s="181"/>
      <c r="R289" s="83">
        <f t="shared" si="50"/>
        <v>0</v>
      </c>
      <c r="S289" s="80"/>
      <c r="T289" s="80"/>
      <c r="U289" s="80"/>
      <c r="V289" s="83">
        <f t="shared" si="51"/>
        <v>0</v>
      </c>
      <c r="W289" s="80"/>
      <c r="X289" s="80"/>
      <c r="Y289" s="80"/>
      <c r="Z289" s="83">
        <f t="shared" si="52"/>
        <v>0</v>
      </c>
      <c r="AA289" s="80"/>
      <c r="AB289" s="80"/>
      <c r="AC289" s="80"/>
      <c r="AD289" s="181"/>
      <c r="AE289" s="114">
        <f>'Раздел 2'!H289</f>
        <v>0</v>
      </c>
    </row>
    <row r="290" spans="6:31" x14ac:dyDescent="0.2">
      <c r="F290" s="97" t="s">
        <v>515</v>
      </c>
      <c r="G290" s="54" t="s">
        <v>585</v>
      </c>
      <c r="H290" s="83">
        <f t="shared" si="47"/>
        <v>0</v>
      </c>
      <c r="I290" s="83">
        <f t="shared" si="48"/>
        <v>0</v>
      </c>
      <c r="J290" s="181"/>
      <c r="K290" s="181"/>
      <c r="L290" s="181"/>
      <c r="M290" s="83">
        <f t="shared" si="49"/>
        <v>0</v>
      </c>
      <c r="N290" s="181"/>
      <c r="O290" s="181"/>
      <c r="P290" s="181"/>
      <c r="Q290" s="181"/>
      <c r="R290" s="83">
        <f t="shared" si="50"/>
        <v>0</v>
      </c>
      <c r="S290" s="80"/>
      <c r="T290" s="80"/>
      <c r="U290" s="80"/>
      <c r="V290" s="83">
        <f t="shared" si="51"/>
        <v>0</v>
      </c>
      <c r="W290" s="80"/>
      <c r="X290" s="80"/>
      <c r="Y290" s="80"/>
      <c r="Z290" s="83">
        <f t="shared" si="52"/>
        <v>0</v>
      </c>
      <c r="AA290" s="80"/>
      <c r="AB290" s="80"/>
      <c r="AC290" s="80"/>
      <c r="AD290" s="181"/>
      <c r="AE290" s="114">
        <f>'Раздел 2'!H290</f>
        <v>0</v>
      </c>
    </row>
    <row r="291" spans="6:31" x14ac:dyDescent="0.2">
      <c r="F291" s="96" t="s">
        <v>517</v>
      </c>
      <c r="G291" s="54" t="s">
        <v>586</v>
      </c>
      <c r="H291" s="83">
        <f t="shared" si="47"/>
        <v>0</v>
      </c>
      <c r="I291" s="83">
        <f t="shared" si="48"/>
        <v>0</v>
      </c>
      <c r="J291" s="181"/>
      <c r="K291" s="181"/>
      <c r="L291" s="181"/>
      <c r="M291" s="83">
        <f t="shared" si="49"/>
        <v>0</v>
      </c>
      <c r="N291" s="181"/>
      <c r="O291" s="181"/>
      <c r="P291" s="181"/>
      <c r="Q291" s="181"/>
      <c r="R291" s="83">
        <f t="shared" si="50"/>
        <v>0</v>
      </c>
      <c r="S291" s="80"/>
      <c r="T291" s="80"/>
      <c r="U291" s="80"/>
      <c r="V291" s="83">
        <f t="shared" si="51"/>
        <v>0</v>
      </c>
      <c r="W291" s="80"/>
      <c r="X291" s="80"/>
      <c r="Y291" s="80"/>
      <c r="Z291" s="83">
        <f t="shared" si="52"/>
        <v>0</v>
      </c>
      <c r="AA291" s="80"/>
      <c r="AB291" s="80"/>
      <c r="AC291" s="80"/>
      <c r="AD291" s="181"/>
      <c r="AE291" s="114">
        <f>'Раздел 2'!H291</f>
        <v>0</v>
      </c>
    </row>
    <row r="292" spans="6:31" x14ac:dyDescent="0.2">
      <c r="F292" s="96" t="s">
        <v>519</v>
      </c>
      <c r="G292" s="54" t="s">
        <v>587</v>
      </c>
      <c r="H292" s="83">
        <f t="shared" si="47"/>
        <v>0</v>
      </c>
      <c r="I292" s="83">
        <f t="shared" si="48"/>
        <v>0</v>
      </c>
      <c r="J292" s="181"/>
      <c r="K292" s="181"/>
      <c r="L292" s="181"/>
      <c r="M292" s="83">
        <f t="shared" si="49"/>
        <v>0</v>
      </c>
      <c r="N292" s="181"/>
      <c r="O292" s="181"/>
      <c r="P292" s="181"/>
      <c r="Q292" s="181"/>
      <c r="R292" s="83">
        <f t="shared" si="50"/>
        <v>0</v>
      </c>
      <c r="S292" s="80"/>
      <c r="T292" s="80"/>
      <c r="U292" s="80"/>
      <c r="V292" s="83">
        <f t="shared" si="51"/>
        <v>0</v>
      </c>
      <c r="W292" s="80"/>
      <c r="X292" s="80"/>
      <c r="Y292" s="80"/>
      <c r="Z292" s="83">
        <f t="shared" si="52"/>
        <v>0</v>
      </c>
      <c r="AA292" s="80"/>
      <c r="AB292" s="80"/>
      <c r="AC292" s="80"/>
      <c r="AD292" s="181"/>
      <c r="AE292" s="114">
        <f>'Раздел 2'!H292</f>
        <v>0</v>
      </c>
    </row>
    <row r="293" spans="6:31" x14ac:dyDescent="0.2">
      <c r="F293" s="96" t="s">
        <v>521</v>
      </c>
      <c r="G293" s="54" t="s">
        <v>594</v>
      </c>
      <c r="H293" s="83">
        <f t="shared" si="47"/>
        <v>0</v>
      </c>
      <c r="I293" s="83">
        <f t="shared" si="48"/>
        <v>0</v>
      </c>
      <c r="J293" s="181"/>
      <c r="K293" s="181"/>
      <c r="L293" s="181"/>
      <c r="M293" s="83">
        <f t="shared" si="49"/>
        <v>0</v>
      </c>
      <c r="N293" s="181"/>
      <c r="O293" s="181"/>
      <c r="P293" s="181"/>
      <c r="Q293" s="181"/>
      <c r="R293" s="83">
        <f t="shared" si="50"/>
        <v>0</v>
      </c>
      <c r="S293" s="80"/>
      <c r="T293" s="80"/>
      <c r="U293" s="80"/>
      <c r="V293" s="83">
        <f t="shared" si="51"/>
        <v>0</v>
      </c>
      <c r="W293" s="80"/>
      <c r="X293" s="80"/>
      <c r="Y293" s="80"/>
      <c r="Z293" s="83">
        <f t="shared" si="52"/>
        <v>0</v>
      </c>
      <c r="AA293" s="80"/>
      <c r="AB293" s="80"/>
      <c r="AC293" s="80"/>
      <c r="AD293" s="181"/>
      <c r="AE293" s="114">
        <f>'Раздел 2'!H293</f>
        <v>0</v>
      </c>
    </row>
    <row r="294" spans="6:31" x14ac:dyDescent="0.2">
      <c r="F294" s="96" t="s">
        <v>523</v>
      </c>
      <c r="G294" s="54" t="s">
        <v>595</v>
      </c>
      <c r="H294" s="83">
        <f t="shared" si="47"/>
        <v>0</v>
      </c>
      <c r="I294" s="83">
        <f t="shared" si="48"/>
        <v>0</v>
      </c>
      <c r="J294" s="181"/>
      <c r="K294" s="181"/>
      <c r="L294" s="181"/>
      <c r="M294" s="83">
        <f t="shared" si="49"/>
        <v>0</v>
      </c>
      <c r="N294" s="181"/>
      <c r="O294" s="181"/>
      <c r="P294" s="181"/>
      <c r="Q294" s="181"/>
      <c r="R294" s="83">
        <f t="shared" si="50"/>
        <v>0</v>
      </c>
      <c r="S294" s="80"/>
      <c r="T294" s="80"/>
      <c r="U294" s="80"/>
      <c r="V294" s="83">
        <f t="shared" si="51"/>
        <v>0</v>
      </c>
      <c r="W294" s="80"/>
      <c r="X294" s="80"/>
      <c r="Y294" s="80"/>
      <c r="Z294" s="83">
        <f t="shared" si="52"/>
        <v>0</v>
      </c>
      <c r="AA294" s="80"/>
      <c r="AB294" s="80"/>
      <c r="AC294" s="80"/>
      <c r="AD294" s="181"/>
      <c r="AE294" s="114">
        <f>'Раздел 2'!H294</f>
        <v>0</v>
      </c>
    </row>
    <row r="295" spans="6:31" x14ac:dyDescent="0.2">
      <c r="F295" s="96" t="s">
        <v>525</v>
      </c>
      <c r="G295" s="54" t="s">
        <v>623</v>
      </c>
      <c r="H295" s="83">
        <f t="shared" si="47"/>
        <v>0</v>
      </c>
      <c r="I295" s="83">
        <f t="shared" si="48"/>
        <v>0</v>
      </c>
      <c r="J295" s="181"/>
      <c r="K295" s="181"/>
      <c r="L295" s="181"/>
      <c r="M295" s="83">
        <f t="shared" si="49"/>
        <v>0</v>
      </c>
      <c r="N295" s="181"/>
      <c r="O295" s="181"/>
      <c r="P295" s="181"/>
      <c r="Q295" s="181"/>
      <c r="R295" s="83">
        <f t="shared" si="50"/>
        <v>0</v>
      </c>
      <c r="S295" s="80"/>
      <c r="T295" s="80"/>
      <c r="U295" s="80"/>
      <c r="V295" s="83">
        <f t="shared" si="51"/>
        <v>0</v>
      </c>
      <c r="W295" s="80"/>
      <c r="X295" s="80"/>
      <c r="Y295" s="80"/>
      <c r="Z295" s="83">
        <f t="shared" si="52"/>
        <v>0</v>
      </c>
      <c r="AA295" s="80"/>
      <c r="AB295" s="80"/>
      <c r="AC295" s="80"/>
      <c r="AD295" s="80"/>
      <c r="AE295" s="114">
        <f>'Раздел 2'!H295</f>
        <v>0</v>
      </c>
    </row>
    <row r="296" spans="6:31" x14ac:dyDescent="0.2">
      <c r="F296" s="96" t="s">
        <v>527</v>
      </c>
      <c r="G296" s="54" t="s">
        <v>624</v>
      </c>
      <c r="H296" s="83">
        <f t="shared" si="47"/>
        <v>0</v>
      </c>
      <c r="I296" s="83">
        <f t="shared" si="48"/>
        <v>0</v>
      </c>
      <c r="J296" s="181"/>
      <c r="K296" s="181"/>
      <c r="L296" s="181"/>
      <c r="M296" s="83">
        <f t="shared" si="49"/>
        <v>0</v>
      </c>
      <c r="N296" s="181"/>
      <c r="O296" s="181"/>
      <c r="P296" s="181"/>
      <c r="Q296" s="181"/>
      <c r="R296" s="83">
        <f t="shared" si="50"/>
        <v>0</v>
      </c>
      <c r="S296" s="80"/>
      <c r="T296" s="80"/>
      <c r="U296" s="80"/>
      <c r="V296" s="83">
        <f t="shared" si="51"/>
        <v>0</v>
      </c>
      <c r="W296" s="80"/>
      <c r="X296" s="80"/>
      <c r="Y296" s="80"/>
      <c r="Z296" s="83">
        <f t="shared" si="52"/>
        <v>0</v>
      </c>
      <c r="AA296" s="80"/>
      <c r="AB296" s="80"/>
      <c r="AC296" s="80"/>
      <c r="AD296" s="80"/>
      <c r="AE296" s="114">
        <f>'Раздел 2'!H296</f>
        <v>0</v>
      </c>
    </row>
    <row r="297" spans="6:31" x14ac:dyDescent="0.2">
      <c r="F297" s="96" t="s">
        <v>529</v>
      </c>
      <c r="G297" s="54" t="s">
        <v>625</v>
      </c>
      <c r="H297" s="83">
        <f t="shared" si="47"/>
        <v>0</v>
      </c>
      <c r="I297" s="83">
        <f t="shared" si="48"/>
        <v>0</v>
      </c>
      <c r="J297" s="181"/>
      <c r="K297" s="181"/>
      <c r="L297" s="181"/>
      <c r="M297" s="83">
        <f t="shared" si="49"/>
        <v>0</v>
      </c>
      <c r="N297" s="181"/>
      <c r="O297" s="181"/>
      <c r="P297" s="181"/>
      <c r="Q297" s="181"/>
      <c r="R297" s="83">
        <f t="shared" si="50"/>
        <v>0</v>
      </c>
      <c r="S297" s="80"/>
      <c r="T297" s="80"/>
      <c r="U297" s="80"/>
      <c r="V297" s="83">
        <f t="shared" si="51"/>
        <v>0</v>
      </c>
      <c r="W297" s="80"/>
      <c r="X297" s="80"/>
      <c r="Y297" s="80"/>
      <c r="Z297" s="83">
        <f t="shared" si="52"/>
        <v>0</v>
      </c>
      <c r="AA297" s="80"/>
      <c r="AB297" s="80"/>
      <c r="AC297" s="80"/>
      <c r="AD297" s="181"/>
      <c r="AE297" s="114">
        <f>'Раздел 2'!H297</f>
        <v>0</v>
      </c>
    </row>
    <row r="298" spans="6:31" x14ac:dyDescent="0.2">
      <c r="F298" s="96" t="s">
        <v>531</v>
      </c>
      <c r="G298" s="54" t="s">
        <v>626</v>
      </c>
      <c r="H298" s="83">
        <f t="shared" si="47"/>
        <v>0</v>
      </c>
      <c r="I298" s="83">
        <f t="shared" si="48"/>
        <v>0</v>
      </c>
      <c r="J298" s="181"/>
      <c r="K298" s="181"/>
      <c r="L298" s="181"/>
      <c r="M298" s="83">
        <f t="shared" si="49"/>
        <v>0</v>
      </c>
      <c r="N298" s="181"/>
      <c r="O298" s="181"/>
      <c r="P298" s="181"/>
      <c r="Q298" s="181"/>
      <c r="R298" s="83">
        <f t="shared" si="50"/>
        <v>0</v>
      </c>
      <c r="S298" s="80"/>
      <c r="T298" s="80"/>
      <c r="U298" s="80"/>
      <c r="V298" s="83">
        <f t="shared" si="51"/>
        <v>0</v>
      </c>
      <c r="W298" s="80"/>
      <c r="X298" s="80"/>
      <c r="Y298" s="80"/>
      <c r="Z298" s="83">
        <f t="shared" si="52"/>
        <v>0</v>
      </c>
      <c r="AA298" s="80"/>
      <c r="AB298" s="80"/>
      <c r="AC298" s="80"/>
      <c r="AD298" s="181"/>
      <c r="AE298" s="114">
        <f>'Раздел 2'!H298</f>
        <v>0</v>
      </c>
    </row>
    <row r="299" spans="6:31" x14ac:dyDescent="0.2">
      <c r="F299" s="96" t="s">
        <v>533</v>
      </c>
      <c r="G299" s="54" t="s">
        <v>646</v>
      </c>
      <c r="H299" s="83">
        <f t="shared" si="47"/>
        <v>0</v>
      </c>
      <c r="I299" s="83">
        <f t="shared" si="48"/>
        <v>0</v>
      </c>
      <c r="J299" s="181"/>
      <c r="K299" s="181"/>
      <c r="L299" s="181"/>
      <c r="M299" s="83">
        <f t="shared" si="49"/>
        <v>0</v>
      </c>
      <c r="N299" s="181"/>
      <c r="O299" s="181"/>
      <c r="P299" s="181"/>
      <c r="Q299" s="181"/>
      <c r="R299" s="83">
        <f t="shared" si="50"/>
        <v>0</v>
      </c>
      <c r="S299" s="80"/>
      <c r="T299" s="80"/>
      <c r="U299" s="80"/>
      <c r="V299" s="83">
        <f t="shared" si="51"/>
        <v>0</v>
      </c>
      <c r="W299" s="80"/>
      <c r="X299" s="80"/>
      <c r="Y299" s="80"/>
      <c r="Z299" s="83">
        <f t="shared" si="52"/>
        <v>0</v>
      </c>
      <c r="AA299" s="80"/>
      <c r="AB299" s="80"/>
      <c r="AC299" s="80"/>
      <c r="AD299" s="181"/>
      <c r="AE299" s="114">
        <f>'Раздел 2'!H299</f>
        <v>0</v>
      </c>
    </row>
    <row r="300" spans="6:31" x14ac:dyDescent="0.2">
      <c r="F300" s="56" t="s">
        <v>535</v>
      </c>
      <c r="G300" s="54" t="s">
        <v>647</v>
      </c>
      <c r="H300" s="83">
        <f t="shared" si="47"/>
        <v>0</v>
      </c>
      <c r="I300" s="83">
        <f t="shared" si="48"/>
        <v>0</v>
      </c>
      <c r="J300" s="83">
        <f>SUM(J10:J16,J19:J24,J28:J31,J35:J41,J46:J47,J50:J58,J63:J65,J69:J80,J85:J95,J99:J106,J111:J116,J124:J143,J146:J151,J154,J159:J160,J166:J169,J175:J188,J191:J202,J208:J214,J220:J228,J233:J236,J240:J255,J260:J265,J272:J273,J281:J283,J287,J291:J299)</f>
        <v>0</v>
      </c>
      <c r="K300" s="83">
        <f t="shared" ref="K300:AD300" si="56">SUM(K10:K16,K19:K24,K28:K31,K35:K41,K46:K47,K50:K58,K63:K65,K69:K80,K85:K95,K99:K106,K111:K116,K124:K143,K146:K151,K154,K159:K160,K166:K169,K175:K188,K191:K202,K208:K214,K220:K228,K233:K236,K240:K255,K260:K265,K272:K273,K281:K283,K287,K291:K299)</f>
        <v>0</v>
      </c>
      <c r="L300" s="83">
        <f t="shared" si="56"/>
        <v>0</v>
      </c>
      <c r="M300" s="83">
        <f t="shared" si="56"/>
        <v>0</v>
      </c>
      <c r="N300" s="83">
        <f t="shared" si="56"/>
        <v>0</v>
      </c>
      <c r="O300" s="83">
        <f t="shared" si="56"/>
        <v>0</v>
      </c>
      <c r="P300" s="83">
        <f t="shared" si="56"/>
        <v>0</v>
      </c>
      <c r="Q300" s="83">
        <f t="shared" si="56"/>
        <v>0</v>
      </c>
      <c r="R300" s="83">
        <f t="shared" si="56"/>
        <v>0</v>
      </c>
      <c r="S300" s="83">
        <f t="shared" si="56"/>
        <v>0</v>
      </c>
      <c r="T300" s="83">
        <f t="shared" si="56"/>
        <v>0</v>
      </c>
      <c r="U300" s="83">
        <f t="shared" si="56"/>
        <v>0</v>
      </c>
      <c r="V300" s="83">
        <f t="shared" si="56"/>
        <v>0</v>
      </c>
      <c r="W300" s="83">
        <f t="shared" si="56"/>
        <v>0</v>
      </c>
      <c r="X300" s="83">
        <f t="shared" si="56"/>
        <v>0</v>
      </c>
      <c r="Y300" s="83">
        <f t="shared" si="56"/>
        <v>0</v>
      </c>
      <c r="Z300" s="83">
        <f t="shared" si="56"/>
        <v>0</v>
      </c>
      <c r="AA300" s="83">
        <f t="shared" si="56"/>
        <v>0</v>
      </c>
      <c r="AB300" s="83">
        <f t="shared" si="56"/>
        <v>0</v>
      </c>
      <c r="AC300" s="83">
        <f t="shared" si="56"/>
        <v>0</v>
      </c>
      <c r="AD300" s="83">
        <f t="shared" si="56"/>
        <v>0</v>
      </c>
      <c r="AE300" s="114">
        <f>'Раздел 2'!H300</f>
        <v>0</v>
      </c>
    </row>
  </sheetData>
  <sheetProtection algorithmName="SHA-512" hashValue="SVYQOKYeSq13VHo/9kP9+3KnQG6yj/PPs+MHG74FKw68QHIBlukjC0J3N7ousR2jbPvD/cUaJ19xvs7BFeGKHA==" saltValue="HTYlCj7+YiGKuN2qxwT0Lg==" spinCount="100000" sheet="1" objects="1" scenarios="1"/>
  <mergeCells count="21">
    <mergeCell ref="Z7:Z8"/>
    <mergeCell ref="F4:AD4"/>
    <mergeCell ref="R6:U6"/>
    <mergeCell ref="V6:Y6"/>
    <mergeCell ref="Z6:AD6"/>
    <mergeCell ref="AA7:AD7"/>
    <mergeCell ref="S7:U7"/>
    <mergeCell ref="V7:V8"/>
    <mergeCell ref="F5:F8"/>
    <mergeCell ref="G5:G8"/>
    <mergeCell ref="H5:Q5"/>
    <mergeCell ref="R5:AD5"/>
    <mergeCell ref="H6:H8"/>
    <mergeCell ref="I6:L6"/>
    <mergeCell ref="M6:Q6"/>
    <mergeCell ref="W7:Y7"/>
    <mergeCell ref="I7:I8"/>
    <mergeCell ref="J7:L7"/>
    <mergeCell ref="M7:M8"/>
    <mergeCell ref="N7:Q7"/>
    <mergeCell ref="R7:R8"/>
  </mergeCells>
  <phoneticPr fontId="11" type="noConversion"/>
  <dataValidations count="1">
    <dataValidation type="whole" operator="greaterThan" allowBlank="1" showInputMessage="1" showErrorMessage="1" sqref="H10:AD300" xr:uid="{C84F354E-650F-4D96-AD50-509BC0AAE565}">
      <formula1>0</formula1>
    </dataValidation>
  </dataValidations>
  <pageMargins left="0.7" right="0.7" top="0.75" bottom="0.75" header="0.3" footer="0.3"/>
  <pageSetup paperSize="9" scale="1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C570A49-1EC0-4BD2-A291-A020D45FA1F5}">
            <xm:f>$H10&gt;'Раздел 2'!$J10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H10:H300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B7F81-ECF0-4161-A59D-5EA8BFDAADE9}">
  <sheetPr codeName="Лист5"/>
  <dimension ref="A1:AJQ301"/>
  <sheetViews>
    <sheetView showZeros="0" topLeftCell="A4" zoomScaleNormal="100" workbookViewId="0">
      <pane xSplit="8" ySplit="6" topLeftCell="I10" activePane="bottomRight" state="frozen"/>
      <selection activeCell="F4" sqref="F4"/>
      <selection pane="topRight" activeCell="I4" sqref="I4"/>
      <selection pane="bottomLeft" activeCell="F10" sqref="F10"/>
      <selection pane="bottomRight" activeCell="M288" sqref="M288"/>
    </sheetView>
  </sheetViews>
  <sheetFormatPr defaultColWidth="9.140625" defaultRowHeight="12.75" x14ac:dyDescent="0.2"/>
  <cols>
    <col min="1" max="1" width="15.42578125" style="33" hidden="1" customWidth="1"/>
    <col min="2" max="2" width="15.5703125" style="33" hidden="1" customWidth="1"/>
    <col min="3" max="3" width="15.140625" style="33" hidden="1" customWidth="1"/>
    <col min="4" max="4" width="16.5703125" style="33" hidden="1" customWidth="1"/>
    <col min="5" max="5" width="13.28515625" style="52" hidden="1" customWidth="1"/>
    <col min="6" max="6" width="32.7109375" style="37" customWidth="1"/>
    <col min="7" max="7" width="5.42578125" style="52" customWidth="1"/>
    <col min="8" max="8" width="8.28515625" style="52" customWidth="1"/>
    <col min="9" max="20" width="9" style="52" customWidth="1"/>
    <col min="21" max="21" width="11.7109375" style="52" hidden="1" customWidth="1"/>
    <col min="22" max="22" width="10.140625" style="52" hidden="1" customWidth="1"/>
    <col min="23" max="23" width="9.28515625" style="52" customWidth="1"/>
    <col min="24" max="953" width="9.140625" style="52"/>
    <col min="954" max="16384" width="9.140625" style="33"/>
  </cols>
  <sheetData>
    <row r="1" spans="1:22" hidden="1" x14ac:dyDescent="0.2"/>
    <row r="2" spans="1:22" hidden="1" x14ac:dyDescent="0.2"/>
    <row r="3" spans="1:22" hidden="1" x14ac:dyDescent="0.2"/>
    <row r="4" spans="1:22" ht="31.5" customHeight="1" x14ac:dyDescent="0.2">
      <c r="E4" s="77"/>
      <c r="F4" s="257" t="s">
        <v>859</v>
      </c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7"/>
      <c r="T4" s="257"/>
    </row>
    <row r="5" spans="1:22" ht="44.25" customHeight="1" x14ac:dyDescent="0.2">
      <c r="E5" s="77"/>
      <c r="F5" s="194" t="s">
        <v>45</v>
      </c>
      <c r="G5" s="244" t="s">
        <v>46</v>
      </c>
      <c r="H5" s="258" t="s">
        <v>870</v>
      </c>
      <c r="I5" s="259" t="s">
        <v>869</v>
      </c>
      <c r="J5" s="259"/>
      <c r="K5" s="259"/>
      <c r="L5" s="259"/>
      <c r="M5" s="259"/>
      <c r="N5" s="259"/>
      <c r="O5" s="247" t="s">
        <v>896</v>
      </c>
      <c r="P5" s="247"/>
      <c r="Q5" s="247"/>
      <c r="R5" s="247"/>
      <c r="S5" s="247"/>
      <c r="T5" s="248"/>
      <c r="V5" s="225" t="s">
        <v>816</v>
      </c>
    </row>
    <row r="6" spans="1:22" ht="22.5" customHeight="1" x14ac:dyDescent="0.2">
      <c r="E6" s="77"/>
      <c r="F6" s="194"/>
      <c r="G6" s="244"/>
      <c r="H6" s="258"/>
      <c r="I6" s="260" t="s">
        <v>672</v>
      </c>
      <c r="J6" s="261"/>
      <c r="K6" s="245" t="s">
        <v>671</v>
      </c>
      <c r="L6" s="245"/>
      <c r="M6" s="245" t="s">
        <v>670</v>
      </c>
      <c r="N6" s="245"/>
      <c r="O6" s="250" t="s">
        <v>672</v>
      </c>
      <c r="P6" s="252"/>
      <c r="Q6" s="225" t="s">
        <v>671</v>
      </c>
      <c r="R6" s="225"/>
      <c r="S6" s="225" t="s">
        <v>670</v>
      </c>
      <c r="T6" s="225"/>
      <c r="V6" s="225"/>
    </row>
    <row r="7" spans="1:22" x14ac:dyDescent="0.2">
      <c r="E7" s="77"/>
      <c r="F7" s="194"/>
      <c r="G7" s="244"/>
      <c r="H7" s="258"/>
      <c r="I7" s="262"/>
      <c r="J7" s="263"/>
      <c r="K7" s="245"/>
      <c r="L7" s="245"/>
      <c r="M7" s="245"/>
      <c r="N7" s="245"/>
      <c r="O7" s="253"/>
      <c r="P7" s="255"/>
      <c r="Q7" s="225"/>
      <c r="R7" s="225"/>
      <c r="S7" s="225"/>
      <c r="T7" s="225"/>
      <c r="V7" s="225"/>
    </row>
    <row r="8" spans="1:22" ht="82.5" customHeight="1" x14ac:dyDescent="0.2">
      <c r="E8" s="77"/>
      <c r="F8" s="194"/>
      <c r="G8" s="244"/>
      <c r="H8" s="258"/>
      <c r="I8" s="100" t="s">
        <v>669</v>
      </c>
      <c r="J8" s="100" t="s">
        <v>668</v>
      </c>
      <c r="K8" s="100" t="s">
        <v>669</v>
      </c>
      <c r="L8" s="100" t="s">
        <v>668</v>
      </c>
      <c r="M8" s="100" t="s">
        <v>669</v>
      </c>
      <c r="N8" s="100" t="s">
        <v>668</v>
      </c>
      <c r="O8" s="59" t="s">
        <v>669</v>
      </c>
      <c r="P8" s="59" t="s">
        <v>668</v>
      </c>
      <c r="Q8" s="59" t="s">
        <v>669</v>
      </c>
      <c r="R8" s="59" t="s">
        <v>668</v>
      </c>
      <c r="S8" s="59" t="s">
        <v>669</v>
      </c>
      <c r="T8" s="59" t="s">
        <v>668</v>
      </c>
      <c r="V8" s="225"/>
    </row>
    <row r="9" spans="1:22" ht="10.5" customHeight="1" x14ac:dyDescent="0.2">
      <c r="A9" s="93">
        <f>'Раздел 0'!M27</f>
        <v>0</v>
      </c>
      <c r="B9" s="93" t="str">
        <f>IF('Раздел 1'!D15&gt;0,'Раздел 1'!D15,"ОСП")</f>
        <v>ОСП</v>
      </c>
      <c r="C9" s="94" t="str">
        <f>(IF(SUM('Раздел 1'!D5:D6)&gt;0,"ФКИС",IF(SUM('Раздел 1'!D7:D8)&gt;0,"ОБРАЗОВАНИЕ",IF(SUM('Раздел 1'!D9:D10)&gt;0,"ДВП"," "))))</f>
        <v xml:space="preserve"> </v>
      </c>
      <c r="D9" s="94" t="b">
        <f>(IF(SUM('Раздел 1'!E12:E13)&gt;0,"СШ",IF(SUM('Раздел 1'!F12:F13)&gt;0,"СШОР",IF(SUM('Раздел 1'!G12:G13)&gt;0,"УОР",IF(SUM('Раздел 1'!H12:H13)&gt;0,"ЦСП",IF(SUM('Раздел 1'!I12:I13)&gt;0,"Другие"))))))</f>
        <v>0</v>
      </c>
      <c r="E9" s="38" t="str">
        <f>(IF('Раздел 1'!D19=1,"РФ",IF('Раздел 1'!E19=1,"Суб РФ",IF('Раздел 1'!F19=1,"МО",IF('Раздел 1'!H19=1,"ИПО","ОСП")))))</f>
        <v>ОСП</v>
      </c>
      <c r="F9" s="4">
        <v>1</v>
      </c>
      <c r="G9" s="4">
        <v>2</v>
      </c>
      <c r="H9" s="4">
        <v>3</v>
      </c>
      <c r="I9" s="4">
        <v>4</v>
      </c>
      <c r="J9" s="4">
        <v>5</v>
      </c>
      <c r="K9" s="4">
        <v>6</v>
      </c>
      <c r="L9" s="4">
        <v>7</v>
      </c>
      <c r="M9" s="4">
        <v>8</v>
      </c>
      <c r="N9" s="4">
        <v>9</v>
      </c>
      <c r="O9" s="4">
        <v>10</v>
      </c>
      <c r="P9" s="4">
        <v>11</v>
      </c>
      <c r="Q9" s="4">
        <v>12</v>
      </c>
      <c r="R9" s="4">
        <v>13</v>
      </c>
      <c r="S9" s="4">
        <v>14</v>
      </c>
      <c r="T9" s="4">
        <v>15</v>
      </c>
    </row>
    <row r="10" spans="1:22" x14ac:dyDescent="0.2">
      <c r="E10" s="77"/>
      <c r="F10" s="53" t="s">
        <v>51</v>
      </c>
      <c r="G10" s="54" t="s">
        <v>18</v>
      </c>
      <c r="H10" s="83">
        <f>SUM(I10:N10)</f>
        <v>0</v>
      </c>
      <c r="I10" s="181"/>
      <c r="J10" s="180"/>
      <c r="K10" s="180"/>
      <c r="L10" s="180"/>
      <c r="M10" s="180"/>
      <c r="N10" s="180"/>
      <c r="O10" s="82"/>
      <c r="P10" s="82"/>
      <c r="Q10" s="82"/>
      <c r="R10" s="82"/>
      <c r="S10" s="82"/>
      <c r="T10" s="82"/>
      <c r="V10" s="115">
        <f>'Раздел 2'!H10</f>
        <v>0</v>
      </c>
    </row>
    <row r="11" spans="1:22" x14ac:dyDescent="0.2">
      <c r="E11" s="77"/>
      <c r="F11" s="96" t="s">
        <v>577</v>
      </c>
      <c r="G11" s="54" t="s">
        <v>19</v>
      </c>
      <c r="H11" s="83">
        <f t="shared" ref="H11:H74" si="0">SUM(I11:N11)</f>
        <v>0</v>
      </c>
      <c r="I11" s="181"/>
      <c r="J11" s="181"/>
      <c r="K11" s="181"/>
      <c r="L11" s="181"/>
      <c r="M11" s="181"/>
      <c r="N11" s="181"/>
      <c r="O11" s="80"/>
      <c r="P11" s="80"/>
      <c r="Q11" s="80"/>
      <c r="R11" s="80"/>
      <c r="S11" s="80"/>
      <c r="T11" s="80"/>
      <c r="V11" s="115">
        <f>'Раздел 2'!H11</f>
        <v>0</v>
      </c>
    </row>
    <row r="12" spans="1:22" x14ac:dyDescent="0.2">
      <c r="E12" s="77"/>
      <c r="F12" s="96" t="s">
        <v>52</v>
      </c>
      <c r="G12" s="54" t="s">
        <v>20</v>
      </c>
      <c r="H12" s="83">
        <f t="shared" si="0"/>
        <v>0</v>
      </c>
      <c r="I12" s="181"/>
      <c r="J12" s="181"/>
      <c r="K12" s="181"/>
      <c r="L12" s="181"/>
      <c r="M12" s="181"/>
      <c r="N12" s="181"/>
      <c r="O12" s="80"/>
      <c r="P12" s="80"/>
      <c r="Q12" s="80"/>
      <c r="R12" s="80"/>
      <c r="S12" s="80"/>
      <c r="T12" s="80"/>
      <c r="V12" s="115">
        <f>'Раздел 2'!H12</f>
        <v>0</v>
      </c>
    </row>
    <row r="13" spans="1:22" x14ac:dyDescent="0.2">
      <c r="E13" s="77"/>
      <c r="F13" s="96" t="s">
        <v>53</v>
      </c>
      <c r="G13" s="54" t="s">
        <v>21</v>
      </c>
      <c r="H13" s="83">
        <f t="shared" si="0"/>
        <v>0</v>
      </c>
      <c r="I13" s="181"/>
      <c r="J13" s="181"/>
      <c r="K13" s="181"/>
      <c r="L13" s="181"/>
      <c r="M13" s="181"/>
      <c r="N13" s="181"/>
      <c r="O13" s="80"/>
      <c r="P13" s="80"/>
      <c r="Q13" s="80"/>
      <c r="R13" s="80"/>
      <c r="S13" s="80"/>
      <c r="T13" s="80"/>
      <c r="V13" s="115">
        <f>'Раздел 2'!H13</f>
        <v>0</v>
      </c>
    </row>
    <row r="14" spans="1:22" x14ac:dyDescent="0.2">
      <c r="E14" s="77"/>
      <c r="F14" s="96" t="s">
        <v>54</v>
      </c>
      <c r="G14" s="54" t="s">
        <v>23</v>
      </c>
      <c r="H14" s="83">
        <f t="shared" si="0"/>
        <v>0</v>
      </c>
      <c r="I14" s="181"/>
      <c r="J14" s="181"/>
      <c r="K14" s="181"/>
      <c r="L14" s="181"/>
      <c r="M14" s="181"/>
      <c r="N14" s="181"/>
      <c r="O14" s="80"/>
      <c r="P14" s="80"/>
      <c r="Q14" s="80"/>
      <c r="R14" s="80"/>
      <c r="S14" s="80"/>
      <c r="T14" s="80"/>
      <c r="V14" s="115">
        <f>'Раздел 2'!H14</f>
        <v>0</v>
      </c>
    </row>
    <row r="15" spans="1:22" x14ac:dyDescent="0.2">
      <c r="E15" s="77"/>
      <c r="F15" s="96" t="s">
        <v>55</v>
      </c>
      <c r="G15" s="54" t="s">
        <v>24</v>
      </c>
      <c r="H15" s="83">
        <f t="shared" si="0"/>
        <v>0</v>
      </c>
      <c r="I15" s="180"/>
      <c r="J15" s="180"/>
      <c r="K15" s="180"/>
      <c r="L15" s="180"/>
      <c r="M15" s="180"/>
      <c r="N15" s="180"/>
      <c r="O15" s="82"/>
      <c r="P15" s="82"/>
      <c r="Q15" s="82"/>
      <c r="R15" s="82"/>
      <c r="S15" s="82"/>
      <c r="T15" s="82"/>
      <c r="V15" s="115">
        <f>'Раздел 2'!H15</f>
        <v>0</v>
      </c>
    </row>
    <row r="16" spans="1:22" x14ac:dyDescent="0.2">
      <c r="E16" s="77"/>
      <c r="F16" s="96" t="s">
        <v>633</v>
      </c>
      <c r="G16" s="54" t="s">
        <v>25</v>
      </c>
      <c r="H16" s="83">
        <f t="shared" si="0"/>
        <v>0</v>
      </c>
      <c r="I16" s="83">
        <f>SUM(I17:I18)</f>
        <v>0</v>
      </c>
      <c r="J16" s="83">
        <f t="shared" ref="J16:T16" si="1">SUM(J17:J18)</f>
        <v>0</v>
      </c>
      <c r="K16" s="83">
        <f t="shared" si="1"/>
        <v>0</v>
      </c>
      <c r="L16" s="83">
        <f t="shared" si="1"/>
        <v>0</v>
      </c>
      <c r="M16" s="83">
        <f t="shared" si="1"/>
        <v>0</v>
      </c>
      <c r="N16" s="83">
        <f t="shared" si="1"/>
        <v>0</v>
      </c>
      <c r="O16" s="83">
        <f t="shared" si="1"/>
        <v>0</v>
      </c>
      <c r="P16" s="83">
        <f t="shared" si="1"/>
        <v>0</v>
      </c>
      <c r="Q16" s="83">
        <f t="shared" si="1"/>
        <v>0</v>
      </c>
      <c r="R16" s="83">
        <f t="shared" si="1"/>
        <v>0</v>
      </c>
      <c r="S16" s="83">
        <f t="shared" si="1"/>
        <v>0</v>
      </c>
      <c r="T16" s="83">
        <f t="shared" si="1"/>
        <v>0</v>
      </c>
      <c r="V16" s="115">
        <f>'Раздел 2'!H16</f>
        <v>0</v>
      </c>
    </row>
    <row r="17" spans="5:22" ht="25.5" x14ac:dyDescent="0.2">
      <c r="E17" s="77"/>
      <c r="F17" s="97" t="s">
        <v>634</v>
      </c>
      <c r="G17" s="54" t="s">
        <v>27</v>
      </c>
      <c r="H17" s="83">
        <f t="shared" si="0"/>
        <v>0</v>
      </c>
      <c r="I17" s="180"/>
      <c r="J17" s="180"/>
      <c r="K17" s="180"/>
      <c r="L17" s="180"/>
      <c r="M17" s="180"/>
      <c r="N17" s="180"/>
      <c r="O17" s="82"/>
      <c r="P17" s="82"/>
      <c r="Q17" s="82"/>
      <c r="R17" s="82"/>
      <c r="S17" s="82"/>
      <c r="T17" s="82"/>
      <c r="V17" s="115">
        <f>'Раздел 2'!H17</f>
        <v>0</v>
      </c>
    </row>
    <row r="18" spans="5:22" x14ac:dyDescent="0.2">
      <c r="E18" s="77"/>
      <c r="F18" s="97" t="s">
        <v>635</v>
      </c>
      <c r="G18" s="54" t="s">
        <v>28</v>
      </c>
      <c r="H18" s="83">
        <f t="shared" si="0"/>
        <v>0</v>
      </c>
      <c r="I18" s="180"/>
      <c r="J18" s="180"/>
      <c r="K18" s="180"/>
      <c r="L18" s="180"/>
      <c r="M18" s="180"/>
      <c r="N18" s="180"/>
      <c r="O18" s="82"/>
      <c r="P18" s="82"/>
      <c r="Q18" s="82"/>
      <c r="R18" s="82"/>
      <c r="S18" s="82"/>
      <c r="T18" s="82"/>
      <c r="V18" s="115">
        <f>'Раздел 2'!H18</f>
        <v>0</v>
      </c>
    </row>
    <row r="19" spans="5:22" x14ac:dyDescent="0.2">
      <c r="E19" s="77"/>
      <c r="F19" s="96" t="s">
        <v>56</v>
      </c>
      <c r="G19" s="54" t="s">
        <v>29</v>
      </c>
      <c r="H19" s="83">
        <f t="shared" si="0"/>
        <v>0</v>
      </c>
      <c r="I19" s="180"/>
      <c r="J19" s="180"/>
      <c r="K19" s="180"/>
      <c r="L19" s="180"/>
      <c r="M19" s="180"/>
      <c r="N19" s="180"/>
      <c r="O19" s="82"/>
      <c r="P19" s="82"/>
      <c r="Q19" s="82"/>
      <c r="R19" s="82"/>
      <c r="S19" s="82"/>
      <c r="T19" s="82"/>
      <c r="V19" s="115">
        <f>'Раздел 2'!H19</f>
        <v>0</v>
      </c>
    </row>
    <row r="20" spans="5:22" x14ac:dyDescent="0.2">
      <c r="E20" s="77"/>
      <c r="F20" s="96" t="s">
        <v>57</v>
      </c>
      <c r="G20" s="54" t="s">
        <v>30</v>
      </c>
      <c r="H20" s="83">
        <f t="shared" si="0"/>
        <v>0</v>
      </c>
      <c r="I20" s="181"/>
      <c r="J20" s="181"/>
      <c r="K20" s="181"/>
      <c r="L20" s="181"/>
      <c r="M20" s="181"/>
      <c r="N20" s="181"/>
      <c r="O20" s="80"/>
      <c r="P20" s="80"/>
      <c r="Q20" s="80"/>
      <c r="R20" s="80"/>
      <c r="S20" s="80"/>
      <c r="T20" s="80"/>
      <c r="V20" s="115">
        <f>'Раздел 2'!H20</f>
        <v>0</v>
      </c>
    </row>
    <row r="21" spans="5:22" ht="25.5" x14ac:dyDescent="0.2">
      <c r="E21" s="77"/>
      <c r="F21" s="96" t="s">
        <v>569</v>
      </c>
      <c r="G21" s="54" t="s">
        <v>31</v>
      </c>
      <c r="H21" s="83">
        <f t="shared" si="0"/>
        <v>0</v>
      </c>
      <c r="I21" s="181"/>
      <c r="J21" s="181"/>
      <c r="K21" s="181"/>
      <c r="L21" s="181"/>
      <c r="M21" s="181"/>
      <c r="N21" s="181"/>
      <c r="O21" s="80"/>
      <c r="P21" s="80"/>
      <c r="Q21" s="80"/>
      <c r="R21" s="80"/>
      <c r="S21" s="80"/>
      <c r="T21" s="80"/>
      <c r="V21" s="115">
        <f>'Раздел 2'!H21</f>
        <v>0</v>
      </c>
    </row>
    <row r="22" spans="5:22" x14ac:dyDescent="0.2">
      <c r="E22" s="77"/>
      <c r="F22" s="96" t="s">
        <v>652</v>
      </c>
      <c r="G22" s="54" t="s">
        <v>33</v>
      </c>
      <c r="H22" s="83">
        <f t="shared" si="0"/>
        <v>0</v>
      </c>
      <c r="I22" s="181"/>
      <c r="J22" s="181"/>
      <c r="K22" s="181"/>
      <c r="L22" s="181"/>
      <c r="M22" s="181"/>
      <c r="N22" s="181"/>
      <c r="O22" s="80"/>
      <c r="P22" s="80"/>
      <c r="Q22" s="80"/>
      <c r="R22" s="80"/>
      <c r="S22" s="80"/>
      <c r="T22" s="80"/>
      <c r="V22" s="115">
        <f>'Раздел 2'!H22</f>
        <v>0</v>
      </c>
    </row>
    <row r="23" spans="5:22" x14ac:dyDescent="0.2">
      <c r="E23" s="77"/>
      <c r="F23" s="96" t="s">
        <v>58</v>
      </c>
      <c r="G23" s="54" t="s">
        <v>34</v>
      </c>
      <c r="H23" s="83">
        <f t="shared" si="0"/>
        <v>0</v>
      </c>
      <c r="I23" s="181"/>
      <c r="J23" s="181"/>
      <c r="K23" s="181"/>
      <c r="L23" s="181"/>
      <c r="M23" s="181"/>
      <c r="N23" s="181"/>
      <c r="O23" s="80"/>
      <c r="P23" s="80"/>
      <c r="Q23" s="80"/>
      <c r="R23" s="80"/>
      <c r="S23" s="80"/>
      <c r="T23" s="80"/>
      <c r="V23" s="115">
        <f>'Раздел 2'!H23</f>
        <v>0</v>
      </c>
    </row>
    <row r="24" spans="5:22" x14ac:dyDescent="0.2">
      <c r="E24" s="77"/>
      <c r="F24" s="96" t="s">
        <v>59</v>
      </c>
      <c r="G24" s="54" t="s">
        <v>36</v>
      </c>
      <c r="H24" s="83">
        <f t="shared" si="0"/>
        <v>0</v>
      </c>
      <c r="I24" s="81">
        <f>SUM(I25:I27)</f>
        <v>0</v>
      </c>
      <c r="J24" s="81">
        <f t="shared" ref="J24:T24" si="2">SUM(J25:J27)</f>
        <v>0</v>
      </c>
      <c r="K24" s="81">
        <f t="shared" si="2"/>
        <v>0</v>
      </c>
      <c r="L24" s="81">
        <f t="shared" si="2"/>
        <v>0</v>
      </c>
      <c r="M24" s="81">
        <f t="shared" si="2"/>
        <v>0</v>
      </c>
      <c r="N24" s="81">
        <f t="shared" si="2"/>
        <v>0</v>
      </c>
      <c r="O24" s="81">
        <f t="shared" si="2"/>
        <v>0</v>
      </c>
      <c r="P24" s="81">
        <f t="shared" si="2"/>
        <v>0</v>
      </c>
      <c r="Q24" s="81">
        <f t="shared" si="2"/>
        <v>0</v>
      </c>
      <c r="R24" s="81">
        <f t="shared" si="2"/>
        <v>0</v>
      </c>
      <c r="S24" s="81">
        <f t="shared" si="2"/>
        <v>0</v>
      </c>
      <c r="T24" s="81">
        <f t="shared" si="2"/>
        <v>0</v>
      </c>
      <c r="V24" s="115">
        <f>'Раздел 2'!H24</f>
        <v>0</v>
      </c>
    </row>
    <row r="25" spans="5:22" ht="25.5" x14ac:dyDescent="0.2">
      <c r="E25" s="77"/>
      <c r="F25" s="97" t="s">
        <v>60</v>
      </c>
      <c r="G25" s="54" t="s">
        <v>38</v>
      </c>
      <c r="H25" s="83">
        <f t="shared" si="0"/>
        <v>0</v>
      </c>
      <c r="I25" s="181"/>
      <c r="J25" s="181"/>
      <c r="K25" s="181"/>
      <c r="L25" s="181"/>
      <c r="M25" s="181"/>
      <c r="N25" s="181"/>
      <c r="O25" s="80"/>
      <c r="P25" s="80"/>
      <c r="Q25" s="80"/>
      <c r="R25" s="80"/>
      <c r="S25" s="80"/>
      <c r="T25" s="80"/>
      <c r="V25" s="115">
        <f>'Раздел 2'!H25</f>
        <v>0</v>
      </c>
    </row>
    <row r="26" spans="5:22" x14ac:dyDescent="0.2">
      <c r="E26" s="77"/>
      <c r="F26" s="97" t="s">
        <v>61</v>
      </c>
      <c r="G26" s="54" t="s">
        <v>44</v>
      </c>
      <c r="H26" s="83">
        <f t="shared" si="0"/>
        <v>0</v>
      </c>
      <c r="I26" s="181"/>
      <c r="J26" s="181"/>
      <c r="K26" s="181"/>
      <c r="L26" s="181"/>
      <c r="M26" s="181"/>
      <c r="N26" s="181"/>
      <c r="O26" s="80"/>
      <c r="P26" s="80"/>
      <c r="Q26" s="80"/>
      <c r="R26" s="80"/>
      <c r="S26" s="80"/>
      <c r="T26" s="80"/>
      <c r="V26" s="115">
        <f>'Раздел 2'!H26</f>
        <v>0</v>
      </c>
    </row>
    <row r="27" spans="5:22" x14ac:dyDescent="0.2">
      <c r="E27" s="77"/>
      <c r="F27" s="97" t="s">
        <v>575</v>
      </c>
      <c r="G27" s="54" t="s">
        <v>66</v>
      </c>
      <c r="H27" s="83">
        <f t="shared" si="0"/>
        <v>0</v>
      </c>
      <c r="I27" s="181"/>
      <c r="J27" s="181"/>
      <c r="K27" s="181"/>
      <c r="L27" s="181"/>
      <c r="M27" s="181"/>
      <c r="N27" s="181"/>
      <c r="O27" s="80"/>
      <c r="P27" s="80"/>
      <c r="Q27" s="80"/>
      <c r="R27" s="80"/>
      <c r="S27" s="80"/>
      <c r="T27" s="80"/>
      <c r="V27" s="115">
        <f>'Раздел 2'!H27</f>
        <v>0</v>
      </c>
    </row>
    <row r="28" spans="5:22" x14ac:dyDescent="0.2">
      <c r="E28" s="77"/>
      <c r="F28" s="96" t="s">
        <v>62</v>
      </c>
      <c r="G28" s="54" t="s">
        <v>68</v>
      </c>
      <c r="H28" s="83">
        <f t="shared" si="0"/>
        <v>0</v>
      </c>
      <c r="I28" s="181"/>
      <c r="J28" s="181"/>
      <c r="K28" s="181"/>
      <c r="L28" s="181"/>
      <c r="M28" s="181"/>
      <c r="N28" s="181"/>
      <c r="O28" s="80"/>
      <c r="P28" s="80"/>
      <c r="Q28" s="80"/>
      <c r="R28" s="80"/>
      <c r="S28" s="80"/>
      <c r="T28" s="80"/>
      <c r="V28" s="115">
        <f>'Раздел 2'!H28</f>
        <v>0</v>
      </c>
    </row>
    <row r="29" spans="5:22" x14ac:dyDescent="0.2">
      <c r="E29" s="77"/>
      <c r="F29" s="96" t="s">
        <v>63</v>
      </c>
      <c r="G29" s="54" t="s">
        <v>70</v>
      </c>
      <c r="H29" s="83">
        <f t="shared" si="0"/>
        <v>0</v>
      </c>
      <c r="I29" s="181"/>
      <c r="J29" s="181"/>
      <c r="K29" s="181"/>
      <c r="L29" s="181"/>
      <c r="M29" s="181"/>
      <c r="N29" s="181"/>
      <c r="O29" s="80"/>
      <c r="P29" s="80"/>
      <c r="Q29" s="80"/>
      <c r="R29" s="80"/>
      <c r="S29" s="80"/>
      <c r="T29" s="80"/>
      <c r="V29" s="115">
        <f>'Раздел 2'!H29</f>
        <v>0</v>
      </c>
    </row>
    <row r="30" spans="5:22" x14ac:dyDescent="0.2">
      <c r="E30" s="77"/>
      <c r="F30" s="96" t="s">
        <v>64</v>
      </c>
      <c r="G30" s="54" t="s">
        <v>72</v>
      </c>
      <c r="H30" s="83">
        <f t="shared" si="0"/>
        <v>0</v>
      </c>
      <c r="I30" s="181"/>
      <c r="J30" s="181"/>
      <c r="K30" s="181"/>
      <c r="L30" s="181"/>
      <c r="M30" s="181"/>
      <c r="N30" s="181"/>
      <c r="O30" s="80"/>
      <c r="P30" s="80"/>
      <c r="Q30" s="80"/>
      <c r="R30" s="80"/>
      <c r="S30" s="80"/>
      <c r="T30" s="80"/>
      <c r="V30" s="115">
        <f>'Раздел 2'!H30</f>
        <v>0</v>
      </c>
    </row>
    <row r="31" spans="5:22" x14ac:dyDescent="0.2">
      <c r="E31" s="77"/>
      <c r="F31" s="96" t="s">
        <v>65</v>
      </c>
      <c r="G31" s="54" t="s">
        <v>74</v>
      </c>
      <c r="H31" s="83">
        <f t="shared" si="0"/>
        <v>0</v>
      </c>
      <c r="I31" s="81">
        <f>SUM(I32:I34)</f>
        <v>0</v>
      </c>
      <c r="J31" s="81">
        <f t="shared" ref="J31:T31" si="3">SUM(J32:J34)</f>
        <v>0</v>
      </c>
      <c r="K31" s="81">
        <f t="shared" si="3"/>
        <v>0</v>
      </c>
      <c r="L31" s="81">
        <f t="shared" si="3"/>
        <v>0</v>
      </c>
      <c r="M31" s="81">
        <f t="shared" si="3"/>
        <v>0</v>
      </c>
      <c r="N31" s="81">
        <f t="shared" si="3"/>
        <v>0</v>
      </c>
      <c r="O31" s="81">
        <f t="shared" si="3"/>
        <v>0</v>
      </c>
      <c r="P31" s="81">
        <f t="shared" si="3"/>
        <v>0</v>
      </c>
      <c r="Q31" s="81">
        <f t="shared" si="3"/>
        <v>0</v>
      </c>
      <c r="R31" s="81">
        <f t="shared" si="3"/>
        <v>0</v>
      </c>
      <c r="S31" s="81">
        <f t="shared" si="3"/>
        <v>0</v>
      </c>
      <c r="T31" s="81">
        <f t="shared" si="3"/>
        <v>0</v>
      </c>
      <c r="V31" s="115">
        <f>'Раздел 2'!H31</f>
        <v>0</v>
      </c>
    </row>
    <row r="32" spans="5:22" ht="25.5" x14ac:dyDescent="0.2">
      <c r="E32" s="77"/>
      <c r="F32" s="97" t="s">
        <v>67</v>
      </c>
      <c r="G32" s="54" t="s">
        <v>76</v>
      </c>
      <c r="H32" s="83">
        <f t="shared" si="0"/>
        <v>0</v>
      </c>
      <c r="I32" s="181"/>
      <c r="J32" s="181"/>
      <c r="K32" s="181"/>
      <c r="L32" s="181"/>
      <c r="M32" s="181"/>
      <c r="N32" s="181"/>
      <c r="O32" s="80"/>
      <c r="P32" s="80"/>
      <c r="Q32" s="80"/>
      <c r="R32" s="80"/>
      <c r="S32" s="80"/>
      <c r="T32" s="80"/>
      <c r="V32" s="115">
        <f>'Раздел 2'!H32</f>
        <v>0</v>
      </c>
    </row>
    <row r="33" spans="5:22" x14ac:dyDescent="0.2">
      <c r="E33" s="77"/>
      <c r="F33" s="97" t="s">
        <v>69</v>
      </c>
      <c r="G33" s="54" t="s">
        <v>78</v>
      </c>
      <c r="H33" s="83">
        <f t="shared" si="0"/>
        <v>0</v>
      </c>
      <c r="I33" s="181"/>
      <c r="J33" s="181"/>
      <c r="K33" s="181"/>
      <c r="L33" s="181"/>
      <c r="M33" s="181"/>
      <c r="N33" s="181"/>
      <c r="O33" s="80"/>
      <c r="P33" s="80"/>
      <c r="Q33" s="80"/>
      <c r="R33" s="80"/>
      <c r="S33" s="80"/>
      <c r="T33" s="80"/>
      <c r="V33" s="115">
        <f>'Раздел 2'!H33</f>
        <v>0</v>
      </c>
    </row>
    <row r="34" spans="5:22" x14ac:dyDescent="0.2">
      <c r="E34" s="77"/>
      <c r="F34" s="97" t="s">
        <v>636</v>
      </c>
      <c r="G34" s="54" t="s">
        <v>80</v>
      </c>
      <c r="H34" s="83">
        <f t="shared" si="0"/>
        <v>0</v>
      </c>
      <c r="I34" s="181"/>
      <c r="J34" s="181"/>
      <c r="K34" s="181"/>
      <c r="L34" s="181"/>
      <c r="M34" s="181"/>
      <c r="N34" s="181"/>
      <c r="O34" s="80"/>
      <c r="P34" s="80"/>
      <c r="Q34" s="80"/>
      <c r="R34" s="80"/>
      <c r="S34" s="80"/>
      <c r="T34" s="80"/>
      <c r="V34" s="115">
        <f>'Раздел 2'!H34</f>
        <v>0</v>
      </c>
    </row>
    <row r="35" spans="5:22" x14ac:dyDescent="0.2">
      <c r="E35" s="77"/>
      <c r="F35" s="96" t="s">
        <v>71</v>
      </c>
      <c r="G35" s="54" t="s">
        <v>82</v>
      </c>
      <c r="H35" s="83">
        <f t="shared" si="0"/>
        <v>0</v>
      </c>
      <c r="I35" s="181"/>
      <c r="J35" s="181"/>
      <c r="K35" s="181"/>
      <c r="L35" s="181"/>
      <c r="M35" s="181"/>
      <c r="N35" s="181"/>
      <c r="O35" s="80"/>
      <c r="P35" s="80"/>
      <c r="Q35" s="80"/>
      <c r="R35" s="80"/>
      <c r="S35" s="80"/>
      <c r="T35" s="80"/>
      <c r="V35" s="115">
        <f>'Раздел 2'!H35</f>
        <v>0</v>
      </c>
    </row>
    <row r="36" spans="5:22" x14ac:dyDescent="0.2">
      <c r="E36" s="77"/>
      <c r="F36" s="96" t="s">
        <v>73</v>
      </c>
      <c r="G36" s="54" t="s">
        <v>84</v>
      </c>
      <c r="H36" s="83">
        <f t="shared" si="0"/>
        <v>0</v>
      </c>
      <c r="I36" s="181"/>
      <c r="J36" s="181"/>
      <c r="K36" s="181"/>
      <c r="L36" s="181"/>
      <c r="M36" s="181"/>
      <c r="N36" s="181"/>
      <c r="O36" s="80"/>
      <c r="P36" s="80"/>
      <c r="Q36" s="80"/>
      <c r="R36" s="80"/>
      <c r="S36" s="80"/>
      <c r="T36" s="80"/>
      <c r="V36" s="115">
        <f>'Раздел 2'!H36</f>
        <v>0</v>
      </c>
    </row>
    <row r="37" spans="5:22" x14ac:dyDescent="0.2">
      <c r="E37" s="77"/>
      <c r="F37" s="96" t="s">
        <v>75</v>
      </c>
      <c r="G37" s="54" t="s">
        <v>86</v>
      </c>
      <c r="H37" s="83">
        <f t="shared" si="0"/>
        <v>0</v>
      </c>
      <c r="I37" s="54"/>
      <c r="J37" s="54"/>
      <c r="K37" s="54"/>
      <c r="L37" s="54"/>
      <c r="M37" s="54"/>
      <c r="N37" s="54"/>
      <c r="O37" s="87"/>
      <c r="P37" s="87"/>
      <c r="Q37" s="87"/>
      <c r="R37" s="87"/>
      <c r="S37" s="87"/>
      <c r="T37" s="87"/>
      <c r="V37" s="115">
        <f>'Раздел 2'!H37</f>
        <v>0</v>
      </c>
    </row>
    <row r="38" spans="5:22" x14ac:dyDescent="0.2">
      <c r="E38" s="77"/>
      <c r="F38" s="96" t="s">
        <v>77</v>
      </c>
      <c r="G38" s="54" t="s">
        <v>88</v>
      </c>
      <c r="H38" s="83">
        <f t="shared" si="0"/>
        <v>0</v>
      </c>
      <c r="I38" s="54"/>
      <c r="J38" s="54"/>
      <c r="K38" s="54"/>
      <c r="L38" s="54"/>
      <c r="M38" s="54"/>
      <c r="N38" s="54"/>
      <c r="O38" s="87"/>
      <c r="P38" s="87"/>
      <c r="Q38" s="87"/>
      <c r="R38" s="87"/>
      <c r="S38" s="87"/>
      <c r="T38" s="87"/>
      <c r="V38" s="115">
        <f>'Раздел 2'!H38</f>
        <v>0</v>
      </c>
    </row>
    <row r="39" spans="5:22" x14ac:dyDescent="0.2">
      <c r="E39" s="77"/>
      <c r="F39" s="96" t="s">
        <v>79</v>
      </c>
      <c r="G39" s="54" t="s">
        <v>90</v>
      </c>
      <c r="H39" s="83">
        <f t="shared" si="0"/>
        <v>0</v>
      </c>
      <c r="I39" s="181"/>
      <c r="J39" s="181"/>
      <c r="K39" s="181"/>
      <c r="L39" s="181"/>
      <c r="M39" s="181"/>
      <c r="N39" s="181"/>
      <c r="O39" s="80"/>
      <c r="P39" s="80"/>
      <c r="Q39" s="80"/>
      <c r="R39" s="80"/>
      <c r="S39" s="80"/>
      <c r="T39" s="80"/>
      <c r="V39" s="115">
        <f>'Раздел 2'!H39</f>
        <v>0</v>
      </c>
    </row>
    <row r="40" spans="5:22" x14ac:dyDescent="0.2">
      <c r="E40" s="77"/>
      <c r="F40" s="96" t="s">
        <v>593</v>
      </c>
      <c r="G40" s="54" t="s">
        <v>92</v>
      </c>
      <c r="H40" s="83">
        <f t="shared" si="0"/>
        <v>0</v>
      </c>
      <c r="I40" s="181"/>
      <c r="J40" s="181"/>
      <c r="K40" s="181"/>
      <c r="L40" s="181"/>
      <c r="M40" s="181"/>
      <c r="N40" s="181"/>
      <c r="O40" s="80"/>
      <c r="P40" s="80"/>
      <c r="Q40" s="80"/>
      <c r="R40" s="80"/>
      <c r="S40" s="80"/>
      <c r="T40" s="80"/>
      <c r="V40" s="115">
        <f>'Раздел 2'!H40</f>
        <v>0</v>
      </c>
    </row>
    <row r="41" spans="5:22" x14ac:dyDescent="0.2">
      <c r="E41" s="77"/>
      <c r="F41" s="96" t="s">
        <v>81</v>
      </c>
      <c r="G41" s="54" t="s">
        <v>93</v>
      </c>
      <c r="H41" s="83">
        <f t="shared" si="0"/>
        <v>0</v>
      </c>
      <c r="I41" s="81">
        <f>SUM(I42:I45)</f>
        <v>0</v>
      </c>
      <c r="J41" s="81">
        <f t="shared" ref="J41:T41" si="4">SUM(J42:J45)</f>
        <v>0</v>
      </c>
      <c r="K41" s="81">
        <f t="shared" si="4"/>
        <v>0</v>
      </c>
      <c r="L41" s="81">
        <f t="shared" si="4"/>
        <v>0</v>
      </c>
      <c r="M41" s="81">
        <f t="shared" si="4"/>
        <v>0</v>
      </c>
      <c r="N41" s="81">
        <f t="shared" si="4"/>
        <v>0</v>
      </c>
      <c r="O41" s="81">
        <f t="shared" si="4"/>
        <v>0</v>
      </c>
      <c r="P41" s="81">
        <f t="shared" si="4"/>
        <v>0</v>
      </c>
      <c r="Q41" s="81">
        <f t="shared" si="4"/>
        <v>0</v>
      </c>
      <c r="R41" s="81">
        <f t="shared" si="4"/>
        <v>0</v>
      </c>
      <c r="S41" s="81">
        <f t="shared" si="4"/>
        <v>0</v>
      </c>
      <c r="T41" s="81">
        <f t="shared" si="4"/>
        <v>0</v>
      </c>
      <c r="V41" s="115">
        <f>'Раздел 2'!H41</f>
        <v>0</v>
      </c>
    </row>
    <row r="42" spans="5:22" ht="25.5" x14ac:dyDescent="0.2">
      <c r="E42" s="77"/>
      <c r="F42" s="97" t="s">
        <v>83</v>
      </c>
      <c r="G42" s="54" t="s">
        <v>95</v>
      </c>
      <c r="H42" s="83">
        <f t="shared" si="0"/>
        <v>0</v>
      </c>
      <c r="I42" s="181"/>
      <c r="J42" s="181"/>
      <c r="K42" s="181"/>
      <c r="L42" s="181"/>
      <c r="M42" s="181"/>
      <c r="N42" s="181"/>
      <c r="O42" s="80"/>
      <c r="P42" s="80"/>
      <c r="Q42" s="80"/>
      <c r="R42" s="80"/>
      <c r="S42" s="80"/>
      <c r="T42" s="80"/>
      <c r="V42" s="115">
        <f>'Раздел 2'!H42</f>
        <v>0</v>
      </c>
    </row>
    <row r="43" spans="5:22" x14ac:dyDescent="0.2">
      <c r="E43" s="77"/>
      <c r="F43" s="97" t="s">
        <v>85</v>
      </c>
      <c r="G43" s="54" t="s">
        <v>96</v>
      </c>
      <c r="H43" s="83">
        <f t="shared" si="0"/>
        <v>0</v>
      </c>
      <c r="I43" s="181"/>
      <c r="J43" s="181"/>
      <c r="K43" s="181"/>
      <c r="L43" s="181"/>
      <c r="M43" s="181"/>
      <c r="N43" s="181"/>
      <c r="O43" s="80"/>
      <c r="P43" s="80"/>
      <c r="Q43" s="80"/>
      <c r="R43" s="80"/>
      <c r="S43" s="80"/>
      <c r="T43" s="80"/>
      <c r="V43" s="115">
        <f>'Раздел 2'!H43</f>
        <v>0</v>
      </c>
    </row>
    <row r="44" spans="5:22" x14ac:dyDescent="0.2">
      <c r="E44" s="77"/>
      <c r="F44" s="97" t="s">
        <v>87</v>
      </c>
      <c r="G44" s="54" t="s">
        <v>98</v>
      </c>
      <c r="H44" s="83">
        <f t="shared" si="0"/>
        <v>0</v>
      </c>
      <c r="I44" s="181"/>
      <c r="J44" s="181"/>
      <c r="K44" s="181"/>
      <c r="L44" s="181"/>
      <c r="M44" s="181"/>
      <c r="N44" s="181"/>
      <c r="O44" s="80"/>
      <c r="P44" s="80"/>
      <c r="Q44" s="80"/>
      <c r="R44" s="80"/>
      <c r="S44" s="80"/>
      <c r="T44" s="80"/>
      <c r="V44" s="115">
        <f>'Раздел 2'!H44</f>
        <v>0</v>
      </c>
    </row>
    <row r="45" spans="5:22" x14ac:dyDescent="0.2">
      <c r="E45" s="77"/>
      <c r="F45" s="97" t="s">
        <v>89</v>
      </c>
      <c r="G45" s="54" t="s">
        <v>100</v>
      </c>
      <c r="H45" s="83">
        <f t="shared" si="0"/>
        <v>0</v>
      </c>
      <c r="I45" s="181"/>
      <c r="J45" s="181"/>
      <c r="K45" s="181"/>
      <c r="L45" s="181"/>
      <c r="M45" s="181"/>
      <c r="N45" s="181"/>
      <c r="O45" s="80"/>
      <c r="P45" s="80"/>
      <c r="Q45" s="80"/>
      <c r="R45" s="80"/>
      <c r="S45" s="80"/>
      <c r="T45" s="80"/>
      <c r="V45" s="115">
        <f>'Раздел 2'!H45</f>
        <v>0</v>
      </c>
    </row>
    <row r="46" spans="5:22" x14ac:dyDescent="0.2">
      <c r="E46" s="77"/>
      <c r="F46" s="96" t="s">
        <v>91</v>
      </c>
      <c r="G46" s="54" t="s">
        <v>102</v>
      </c>
      <c r="H46" s="83">
        <f t="shared" si="0"/>
        <v>0</v>
      </c>
      <c r="I46" s="181"/>
      <c r="J46" s="181"/>
      <c r="K46" s="181"/>
      <c r="L46" s="181"/>
      <c r="M46" s="181"/>
      <c r="N46" s="181"/>
      <c r="O46" s="80"/>
      <c r="P46" s="80"/>
      <c r="Q46" s="80"/>
      <c r="R46" s="80"/>
      <c r="S46" s="80"/>
      <c r="T46" s="80"/>
      <c r="V46" s="115">
        <f>'Раздел 2'!H46</f>
        <v>0</v>
      </c>
    </row>
    <row r="47" spans="5:22" x14ac:dyDescent="0.2">
      <c r="E47" s="77"/>
      <c r="F47" s="96" t="s">
        <v>637</v>
      </c>
      <c r="G47" s="54" t="s">
        <v>104</v>
      </c>
      <c r="H47" s="83">
        <f t="shared" si="0"/>
        <v>0</v>
      </c>
      <c r="I47" s="81">
        <f>SUM(I48:I49)</f>
        <v>0</v>
      </c>
      <c r="J47" s="81">
        <f t="shared" ref="J47:T47" si="5">SUM(J48:J49)</f>
        <v>0</v>
      </c>
      <c r="K47" s="81">
        <f t="shared" si="5"/>
        <v>0</v>
      </c>
      <c r="L47" s="81">
        <f t="shared" si="5"/>
        <v>0</v>
      </c>
      <c r="M47" s="81">
        <f t="shared" si="5"/>
        <v>0</v>
      </c>
      <c r="N47" s="81">
        <f t="shared" si="5"/>
        <v>0</v>
      </c>
      <c r="O47" s="81">
        <f t="shared" si="5"/>
        <v>0</v>
      </c>
      <c r="P47" s="81">
        <f t="shared" si="5"/>
        <v>0</v>
      </c>
      <c r="Q47" s="81">
        <f t="shared" si="5"/>
        <v>0</v>
      </c>
      <c r="R47" s="81">
        <f t="shared" si="5"/>
        <v>0</v>
      </c>
      <c r="S47" s="81">
        <f t="shared" si="5"/>
        <v>0</v>
      </c>
      <c r="T47" s="81">
        <f t="shared" si="5"/>
        <v>0</v>
      </c>
      <c r="V47" s="115">
        <f>'Раздел 2'!H47</f>
        <v>0</v>
      </c>
    </row>
    <row r="48" spans="5:22" ht="25.5" x14ac:dyDescent="0.2">
      <c r="E48" s="77"/>
      <c r="F48" s="97" t="s">
        <v>97</v>
      </c>
      <c r="G48" s="54" t="s">
        <v>106</v>
      </c>
      <c r="H48" s="83">
        <f t="shared" si="0"/>
        <v>0</v>
      </c>
      <c r="I48" s="181"/>
      <c r="J48" s="181"/>
      <c r="K48" s="181"/>
      <c r="L48" s="181"/>
      <c r="M48" s="181"/>
      <c r="N48" s="181"/>
      <c r="O48" s="80"/>
      <c r="P48" s="80"/>
      <c r="Q48" s="80"/>
      <c r="R48" s="80"/>
      <c r="S48" s="80"/>
      <c r="T48" s="80"/>
      <c r="V48" s="115">
        <f>'Раздел 2'!H48</f>
        <v>0</v>
      </c>
    </row>
    <row r="49" spans="5:22" x14ac:dyDescent="0.2">
      <c r="E49" s="77"/>
      <c r="F49" s="97" t="s">
        <v>99</v>
      </c>
      <c r="G49" s="54" t="s">
        <v>108</v>
      </c>
      <c r="H49" s="83">
        <f t="shared" si="0"/>
        <v>0</v>
      </c>
      <c r="I49" s="181"/>
      <c r="J49" s="181"/>
      <c r="K49" s="181"/>
      <c r="L49" s="181"/>
      <c r="M49" s="181"/>
      <c r="N49" s="181"/>
      <c r="O49" s="80"/>
      <c r="P49" s="80"/>
      <c r="Q49" s="80"/>
      <c r="R49" s="80"/>
      <c r="S49" s="80"/>
      <c r="T49" s="80"/>
      <c r="V49" s="115">
        <f>'Раздел 2'!H49</f>
        <v>0</v>
      </c>
    </row>
    <row r="50" spans="5:22" x14ac:dyDescent="0.2">
      <c r="E50" s="77"/>
      <c r="F50" s="96" t="s">
        <v>101</v>
      </c>
      <c r="G50" s="54" t="s">
        <v>110</v>
      </c>
      <c r="H50" s="83">
        <f t="shared" si="0"/>
        <v>0</v>
      </c>
      <c r="I50" s="181"/>
      <c r="J50" s="181"/>
      <c r="K50" s="181"/>
      <c r="L50" s="181"/>
      <c r="M50" s="181"/>
      <c r="N50" s="181"/>
      <c r="O50" s="80"/>
      <c r="P50" s="80"/>
      <c r="Q50" s="80"/>
      <c r="R50" s="80"/>
      <c r="S50" s="80"/>
      <c r="T50" s="80"/>
      <c r="V50" s="115">
        <f>'Раздел 2'!H50</f>
        <v>0</v>
      </c>
    </row>
    <row r="51" spans="5:22" x14ac:dyDescent="0.2">
      <c r="E51" s="77"/>
      <c r="F51" s="96" t="s">
        <v>653</v>
      </c>
      <c r="G51" s="54" t="s">
        <v>112</v>
      </c>
      <c r="H51" s="83">
        <f t="shared" si="0"/>
        <v>0</v>
      </c>
      <c r="I51" s="181"/>
      <c r="J51" s="181"/>
      <c r="K51" s="181"/>
      <c r="L51" s="181"/>
      <c r="M51" s="181"/>
      <c r="N51" s="181"/>
      <c r="O51" s="80"/>
      <c r="P51" s="80"/>
      <c r="Q51" s="80"/>
      <c r="R51" s="80"/>
      <c r="S51" s="80"/>
      <c r="T51" s="80"/>
      <c r="V51" s="115">
        <f>'Раздел 2'!H51</f>
        <v>0</v>
      </c>
    </row>
    <row r="52" spans="5:22" x14ac:dyDescent="0.2">
      <c r="E52" s="77"/>
      <c r="F52" s="96" t="s">
        <v>94</v>
      </c>
      <c r="G52" s="54" t="s">
        <v>114</v>
      </c>
      <c r="H52" s="83">
        <f t="shared" si="0"/>
        <v>0</v>
      </c>
      <c r="I52" s="181"/>
      <c r="J52" s="181"/>
      <c r="K52" s="181"/>
      <c r="L52" s="181"/>
      <c r="M52" s="181"/>
      <c r="N52" s="181"/>
      <c r="O52" s="80"/>
      <c r="P52" s="80"/>
      <c r="Q52" s="80"/>
      <c r="R52" s="80"/>
      <c r="S52" s="80"/>
      <c r="T52" s="80"/>
      <c r="V52" s="115">
        <f>'Раздел 2'!H52</f>
        <v>0</v>
      </c>
    </row>
    <row r="53" spans="5:22" x14ac:dyDescent="0.2">
      <c r="E53" s="77"/>
      <c r="F53" s="96" t="s">
        <v>103</v>
      </c>
      <c r="G53" s="54" t="s">
        <v>116</v>
      </c>
      <c r="H53" s="83">
        <f t="shared" si="0"/>
        <v>0</v>
      </c>
      <c r="I53" s="181"/>
      <c r="J53" s="181"/>
      <c r="K53" s="181"/>
      <c r="L53" s="181"/>
      <c r="M53" s="181"/>
      <c r="N53" s="181"/>
      <c r="O53" s="80"/>
      <c r="P53" s="80"/>
      <c r="Q53" s="80"/>
      <c r="R53" s="80"/>
      <c r="S53" s="80"/>
      <c r="T53" s="80"/>
      <c r="V53" s="115">
        <f>'Раздел 2'!H53</f>
        <v>0</v>
      </c>
    </row>
    <row r="54" spans="5:22" x14ac:dyDescent="0.2">
      <c r="E54" s="77"/>
      <c r="F54" s="96" t="s">
        <v>105</v>
      </c>
      <c r="G54" s="54" t="s">
        <v>118</v>
      </c>
      <c r="H54" s="83">
        <f t="shared" si="0"/>
        <v>0</v>
      </c>
      <c r="I54" s="181"/>
      <c r="J54" s="181"/>
      <c r="K54" s="181"/>
      <c r="L54" s="181"/>
      <c r="M54" s="181"/>
      <c r="N54" s="181"/>
      <c r="O54" s="80"/>
      <c r="P54" s="80"/>
      <c r="Q54" s="80"/>
      <c r="R54" s="80"/>
      <c r="S54" s="80"/>
      <c r="T54" s="80"/>
      <c r="V54" s="115">
        <f>'Раздел 2'!H54</f>
        <v>0</v>
      </c>
    </row>
    <row r="55" spans="5:22" x14ac:dyDescent="0.2">
      <c r="E55" s="77"/>
      <c r="F55" s="96" t="s">
        <v>107</v>
      </c>
      <c r="G55" s="54" t="s">
        <v>120</v>
      </c>
      <c r="H55" s="83">
        <f t="shared" si="0"/>
        <v>0</v>
      </c>
      <c r="I55" s="181"/>
      <c r="J55" s="181"/>
      <c r="K55" s="181"/>
      <c r="L55" s="181"/>
      <c r="M55" s="181"/>
      <c r="N55" s="181"/>
      <c r="O55" s="80"/>
      <c r="P55" s="80"/>
      <c r="Q55" s="80"/>
      <c r="R55" s="80"/>
      <c r="S55" s="80"/>
      <c r="T55" s="80"/>
      <c r="V55" s="115">
        <f>'Раздел 2'!H55</f>
        <v>0</v>
      </c>
    </row>
    <row r="56" spans="5:22" x14ac:dyDescent="0.2">
      <c r="E56" s="77"/>
      <c r="F56" s="96" t="s">
        <v>615</v>
      </c>
      <c r="G56" s="54" t="s">
        <v>122</v>
      </c>
      <c r="H56" s="83">
        <f t="shared" si="0"/>
        <v>0</v>
      </c>
      <c r="I56" s="54"/>
      <c r="J56" s="54"/>
      <c r="K56" s="54"/>
      <c r="L56" s="54"/>
      <c r="M56" s="54"/>
      <c r="N56" s="54"/>
      <c r="O56" s="87"/>
      <c r="P56" s="87"/>
      <c r="Q56" s="87"/>
      <c r="R56" s="87"/>
      <c r="S56" s="87"/>
      <c r="T56" s="87"/>
      <c r="V56" s="115">
        <f>'Раздел 2'!H56</f>
        <v>0</v>
      </c>
    </row>
    <row r="57" spans="5:22" x14ac:dyDescent="0.2">
      <c r="E57" s="77"/>
      <c r="F57" s="96" t="s">
        <v>109</v>
      </c>
      <c r="G57" s="54" t="s">
        <v>124</v>
      </c>
      <c r="H57" s="83">
        <f t="shared" si="0"/>
        <v>0</v>
      </c>
      <c r="I57" s="181"/>
      <c r="J57" s="181"/>
      <c r="K57" s="181"/>
      <c r="L57" s="181"/>
      <c r="M57" s="181"/>
      <c r="N57" s="181"/>
      <c r="O57" s="80"/>
      <c r="P57" s="80"/>
      <c r="Q57" s="80"/>
      <c r="R57" s="80"/>
      <c r="S57" s="80"/>
      <c r="T57" s="80"/>
      <c r="V57" s="115">
        <f>'Раздел 2'!H57</f>
        <v>0</v>
      </c>
    </row>
    <row r="58" spans="5:22" x14ac:dyDescent="0.2">
      <c r="E58" s="77"/>
      <c r="F58" s="96" t="s">
        <v>111</v>
      </c>
      <c r="G58" s="54" t="s">
        <v>126</v>
      </c>
      <c r="H58" s="83">
        <f t="shared" si="0"/>
        <v>0</v>
      </c>
      <c r="I58" s="81">
        <f>SUM(I59:I62)</f>
        <v>0</v>
      </c>
      <c r="J58" s="81">
        <f t="shared" ref="J58:T58" si="6">SUM(J59:J62)</f>
        <v>0</v>
      </c>
      <c r="K58" s="81">
        <f t="shared" si="6"/>
        <v>0</v>
      </c>
      <c r="L58" s="81">
        <f t="shared" si="6"/>
        <v>0</v>
      </c>
      <c r="M58" s="81">
        <f t="shared" si="6"/>
        <v>0</v>
      </c>
      <c r="N58" s="81">
        <f t="shared" si="6"/>
        <v>0</v>
      </c>
      <c r="O58" s="81">
        <f t="shared" si="6"/>
        <v>0</v>
      </c>
      <c r="P58" s="81">
        <f t="shared" si="6"/>
        <v>0</v>
      </c>
      <c r="Q58" s="81">
        <f t="shared" si="6"/>
        <v>0</v>
      </c>
      <c r="R58" s="81">
        <f t="shared" si="6"/>
        <v>0</v>
      </c>
      <c r="S58" s="81">
        <f t="shared" si="6"/>
        <v>0</v>
      </c>
      <c r="T58" s="81">
        <f t="shared" si="6"/>
        <v>0</v>
      </c>
      <c r="V58" s="115">
        <f>'Раздел 2'!H58</f>
        <v>0</v>
      </c>
    </row>
    <row r="59" spans="5:22" ht="25.5" x14ac:dyDescent="0.2">
      <c r="E59" s="77"/>
      <c r="F59" s="97" t="s">
        <v>113</v>
      </c>
      <c r="G59" s="54" t="s">
        <v>128</v>
      </c>
      <c r="H59" s="83">
        <f t="shared" si="0"/>
        <v>0</v>
      </c>
      <c r="I59" s="54"/>
      <c r="J59" s="54"/>
      <c r="K59" s="54"/>
      <c r="L59" s="54"/>
      <c r="M59" s="54"/>
      <c r="N59" s="54"/>
      <c r="O59" s="87"/>
      <c r="P59" s="87"/>
      <c r="Q59" s="87"/>
      <c r="R59" s="87"/>
      <c r="S59" s="87"/>
      <c r="T59" s="87"/>
      <c r="V59" s="115">
        <f>'Раздел 2'!H59</f>
        <v>0</v>
      </c>
    </row>
    <row r="60" spans="5:22" x14ac:dyDescent="0.2">
      <c r="E60" s="77"/>
      <c r="F60" s="97" t="s">
        <v>115</v>
      </c>
      <c r="G60" s="54" t="s">
        <v>130</v>
      </c>
      <c r="H60" s="83">
        <f t="shared" si="0"/>
        <v>0</v>
      </c>
      <c r="I60" s="181"/>
      <c r="J60" s="181"/>
      <c r="K60" s="181"/>
      <c r="L60" s="181"/>
      <c r="M60" s="181"/>
      <c r="N60" s="181"/>
      <c r="O60" s="80"/>
      <c r="P60" s="80"/>
      <c r="Q60" s="80"/>
      <c r="R60" s="80"/>
      <c r="S60" s="80"/>
      <c r="T60" s="80"/>
      <c r="V60" s="115">
        <f>'Раздел 2'!H60</f>
        <v>0</v>
      </c>
    </row>
    <row r="61" spans="5:22" x14ac:dyDescent="0.2">
      <c r="E61" s="77"/>
      <c r="F61" s="97" t="s">
        <v>117</v>
      </c>
      <c r="G61" s="54" t="s">
        <v>132</v>
      </c>
      <c r="H61" s="83">
        <f t="shared" si="0"/>
        <v>0</v>
      </c>
      <c r="I61" s="181"/>
      <c r="J61" s="181"/>
      <c r="K61" s="181"/>
      <c r="L61" s="181"/>
      <c r="M61" s="181"/>
      <c r="N61" s="181"/>
      <c r="O61" s="80"/>
      <c r="P61" s="80"/>
      <c r="Q61" s="80"/>
      <c r="R61" s="80"/>
      <c r="S61" s="80"/>
      <c r="T61" s="80"/>
      <c r="V61" s="115">
        <f>'Раздел 2'!H61</f>
        <v>0</v>
      </c>
    </row>
    <row r="62" spans="5:22" x14ac:dyDescent="0.2">
      <c r="E62" s="77"/>
      <c r="F62" s="97" t="s">
        <v>119</v>
      </c>
      <c r="G62" s="54" t="s">
        <v>134</v>
      </c>
      <c r="H62" s="83">
        <f t="shared" si="0"/>
        <v>0</v>
      </c>
      <c r="I62" s="181"/>
      <c r="J62" s="181"/>
      <c r="K62" s="181"/>
      <c r="L62" s="181"/>
      <c r="M62" s="181"/>
      <c r="N62" s="181"/>
      <c r="O62" s="80"/>
      <c r="P62" s="80"/>
      <c r="Q62" s="80"/>
      <c r="R62" s="80"/>
      <c r="S62" s="80"/>
      <c r="T62" s="80"/>
      <c r="V62" s="115">
        <f>'Раздел 2'!H62</f>
        <v>0</v>
      </c>
    </row>
    <row r="63" spans="5:22" x14ac:dyDescent="0.2">
      <c r="E63" s="77"/>
      <c r="F63" s="96" t="s">
        <v>121</v>
      </c>
      <c r="G63" s="54" t="s">
        <v>136</v>
      </c>
      <c r="H63" s="83">
        <f t="shared" si="0"/>
        <v>0</v>
      </c>
      <c r="I63" s="181"/>
      <c r="J63" s="181"/>
      <c r="K63" s="181"/>
      <c r="L63" s="181"/>
      <c r="M63" s="181"/>
      <c r="N63" s="181"/>
      <c r="O63" s="80"/>
      <c r="P63" s="80"/>
      <c r="Q63" s="80"/>
      <c r="R63" s="80"/>
      <c r="S63" s="80"/>
      <c r="T63" s="80"/>
      <c r="V63" s="115">
        <f>'Раздел 2'!H63</f>
        <v>0</v>
      </c>
    </row>
    <row r="64" spans="5:22" x14ac:dyDescent="0.2">
      <c r="E64" s="77"/>
      <c r="F64" s="96" t="s">
        <v>123</v>
      </c>
      <c r="G64" s="54" t="s">
        <v>138</v>
      </c>
      <c r="H64" s="83">
        <f t="shared" si="0"/>
        <v>0</v>
      </c>
      <c r="I64" s="181"/>
      <c r="J64" s="181"/>
      <c r="K64" s="181"/>
      <c r="L64" s="181"/>
      <c r="M64" s="181"/>
      <c r="N64" s="181"/>
      <c r="O64" s="80"/>
      <c r="P64" s="80"/>
      <c r="Q64" s="80"/>
      <c r="R64" s="80"/>
      <c r="S64" s="80"/>
      <c r="T64" s="80"/>
      <c r="V64" s="115">
        <f>'Раздел 2'!H64</f>
        <v>0</v>
      </c>
    </row>
    <row r="65" spans="5:22" x14ac:dyDescent="0.2">
      <c r="E65" s="77"/>
      <c r="F65" s="96" t="s">
        <v>125</v>
      </c>
      <c r="G65" s="54" t="s">
        <v>140</v>
      </c>
      <c r="H65" s="83">
        <f t="shared" si="0"/>
        <v>0</v>
      </c>
      <c r="I65" s="81">
        <f>SUM(I66:I68)</f>
        <v>0</v>
      </c>
      <c r="J65" s="81">
        <f t="shared" ref="J65:T65" si="7">SUM(J66:J68)</f>
        <v>0</v>
      </c>
      <c r="K65" s="81">
        <f t="shared" si="7"/>
        <v>0</v>
      </c>
      <c r="L65" s="81">
        <f t="shared" si="7"/>
        <v>0</v>
      </c>
      <c r="M65" s="81">
        <f t="shared" si="7"/>
        <v>0</v>
      </c>
      <c r="N65" s="81">
        <f t="shared" si="7"/>
        <v>0</v>
      </c>
      <c r="O65" s="81">
        <f t="shared" si="7"/>
        <v>0</v>
      </c>
      <c r="P65" s="81">
        <f t="shared" si="7"/>
        <v>0</v>
      </c>
      <c r="Q65" s="81">
        <f t="shared" si="7"/>
        <v>0</v>
      </c>
      <c r="R65" s="81">
        <f t="shared" si="7"/>
        <v>0</v>
      </c>
      <c r="S65" s="81">
        <f t="shared" si="7"/>
        <v>0</v>
      </c>
      <c r="T65" s="81">
        <f t="shared" si="7"/>
        <v>0</v>
      </c>
      <c r="V65" s="115">
        <f>'Раздел 2'!H65</f>
        <v>0</v>
      </c>
    </row>
    <row r="66" spans="5:22" ht="25.5" x14ac:dyDescent="0.2">
      <c r="E66" s="77"/>
      <c r="F66" s="97" t="s">
        <v>127</v>
      </c>
      <c r="G66" s="54" t="s">
        <v>142</v>
      </c>
      <c r="H66" s="83">
        <f t="shared" si="0"/>
        <v>0</v>
      </c>
      <c r="I66" s="181"/>
      <c r="J66" s="181"/>
      <c r="K66" s="181"/>
      <c r="L66" s="181"/>
      <c r="M66" s="181"/>
      <c r="N66" s="181"/>
      <c r="O66" s="80"/>
      <c r="P66" s="80"/>
      <c r="Q66" s="80"/>
      <c r="R66" s="80"/>
      <c r="S66" s="80"/>
      <c r="T66" s="80"/>
      <c r="V66" s="115">
        <f>'Раздел 2'!H66</f>
        <v>0</v>
      </c>
    </row>
    <row r="67" spans="5:22" x14ac:dyDescent="0.2">
      <c r="E67" s="77"/>
      <c r="F67" s="97" t="s">
        <v>129</v>
      </c>
      <c r="G67" s="54" t="s">
        <v>144</v>
      </c>
      <c r="H67" s="83">
        <f t="shared" si="0"/>
        <v>0</v>
      </c>
      <c r="I67" s="181"/>
      <c r="J67" s="181"/>
      <c r="K67" s="181"/>
      <c r="L67" s="181"/>
      <c r="M67" s="181"/>
      <c r="N67" s="181"/>
      <c r="O67" s="80"/>
      <c r="P67" s="80"/>
      <c r="Q67" s="80"/>
      <c r="R67" s="80"/>
      <c r="S67" s="80"/>
      <c r="T67" s="80"/>
      <c r="V67" s="115">
        <f>'Раздел 2'!H67</f>
        <v>0</v>
      </c>
    </row>
    <row r="68" spans="5:22" x14ac:dyDescent="0.2">
      <c r="E68" s="77"/>
      <c r="F68" s="97" t="s">
        <v>131</v>
      </c>
      <c r="G68" s="54" t="s">
        <v>146</v>
      </c>
      <c r="H68" s="83">
        <f t="shared" si="0"/>
        <v>0</v>
      </c>
      <c r="I68" s="181"/>
      <c r="J68" s="181"/>
      <c r="K68" s="181"/>
      <c r="L68" s="181"/>
      <c r="M68" s="181"/>
      <c r="N68" s="181"/>
      <c r="O68" s="80"/>
      <c r="P68" s="80"/>
      <c r="Q68" s="80"/>
      <c r="R68" s="80"/>
      <c r="S68" s="80"/>
      <c r="T68" s="80"/>
      <c r="V68" s="115">
        <f>'Раздел 2'!H68</f>
        <v>0</v>
      </c>
    </row>
    <row r="69" spans="5:22" x14ac:dyDescent="0.2">
      <c r="E69" s="77"/>
      <c r="F69" s="96" t="s">
        <v>133</v>
      </c>
      <c r="G69" s="54" t="s">
        <v>148</v>
      </c>
      <c r="H69" s="83">
        <f t="shared" si="0"/>
        <v>0</v>
      </c>
      <c r="I69" s="181"/>
      <c r="J69" s="181"/>
      <c r="K69" s="181"/>
      <c r="L69" s="181"/>
      <c r="M69" s="181"/>
      <c r="N69" s="181"/>
      <c r="O69" s="80"/>
      <c r="P69" s="80"/>
      <c r="Q69" s="80"/>
      <c r="R69" s="80"/>
      <c r="S69" s="80"/>
      <c r="T69" s="80"/>
      <c r="V69" s="115">
        <f>'Раздел 2'!H69</f>
        <v>0</v>
      </c>
    </row>
    <row r="70" spans="5:22" x14ac:dyDescent="0.2">
      <c r="E70" s="77"/>
      <c r="F70" s="96" t="s">
        <v>135</v>
      </c>
      <c r="G70" s="54" t="s">
        <v>150</v>
      </c>
      <c r="H70" s="83">
        <f t="shared" si="0"/>
        <v>0</v>
      </c>
      <c r="I70" s="181"/>
      <c r="J70" s="181"/>
      <c r="K70" s="181"/>
      <c r="L70" s="181"/>
      <c r="M70" s="181"/>
      <c r="N70" s="181"/>
      <c r="O70" s="80"/>
      <c r="P70" s="80"/>
      <c r="Q70" s="80"/>
      <c r="R70" s="80"/>
      <c r="S70" s="80"/>
      <c r="T70" s="80"/>
      <c r="V70" s="115">
        <f>'Раздел 2'!H70</f>
        <v>0</v>
      </c>
    </row>
    <row r="71" spans="5:22" x14ac:dyDescent="0.2">
      <c r="E71" s="77"/>
      <c r="F71" s="96" t="s">
        <v>137</v>
      </c>
      <c r="G71" s="54" t="s">
        <v>152</v>
      </c>
      <c r="H71" s="83">
        <f t="shared" si="0"/>
        <v>0</v>
      </c>
      <c r="I71" s="181"/>
      <c r="J71" s="181"/>
      <c r="K71" s="181"/>
      <c r="L71" s="181"/>
      <c r="M71" s="181"/>
      <c r="N71" s="181"/>
      <c r="O71" s="80"/>
      <c r="P71" s="80"/>
      <c r="Q71" s="80"/>
      <c r="R71" s="80"/>
      <c r="S71" s="80"/>
      <c r="T71" s="80"/>
      <c r="V71" s="115">
        <f>'Раздел 2'!H71</f>
        <v>0</v>
      </c>
    </row>
    <row r="72" spans="5:22" ht="25.5" x14ac:dyDescent="0.2">
      <c r="E72" s="77"/>
      <c r="F72" s="96" t="s">
        <v>616</v>
      </c>
      <c r="G72" s="54" t="s">
        <v>154</v>
      </c>
      <c r="H72" s="83">
        <f t="shared" si="0"/>
        <v>0</v>
      </c>
      <c r="I72" s="181"/>
      <c r="J72" s="181"/>
      <c r="K72" s="181"/>
      <c r="L72" s="181"/>
      <c r="M72" s="181"/>
      <c r="N72" s="181"/>
      <c r="O72" s="80"/>
      <c r="P72" s="80"/>
      <c r="Q72" s="80"/>
      <c r="R72" s="80"/>
      <c r="S72" s="80"/>
      <c r="T72" s="80"/>
      <c r="V72" s="115">
        <f>'Раздел 2'!H72</f>
        <v>0</v>
      </c>
    </row>
    <row r="73" spans="5:22" x14ac:dyDescent="0.2">
      <c r="E73" s="77"/>
      <c r="F73" s="96" t="s">
        <v>139</v>
      </c>
      <c r="G73" s="54" t="s">
        <v>156</v>
      </c>
      <c r="H73" s="83">
        <f t="shared" si="0"/>
        <v>0</v>
      </c>
      <c r="I73" s="181"/>
      <c r="J73" s="181"/>
      <c r="K73" s="181"/>
      <c r="L73" s="181"/>
      <c r="M73" s="181"/>
      <c r="N73" s="181"/>
      <c r="O73" s="80"/>
      <c r="P73" s="80"/>
      <c r="Q73" s="80"/>
      <c r="R73" s="80"/>
      <c r="S73" s="80"/>
      <c r="T73" s="80"/>
      <c r="V73" s="115">
        <f>'Раздел 2'!H73</f>
        <v>0</v>
      </c>
    </row>
    <row r="74" spans="5:22" x14ac:dyDescent="0.2">
      <c r="E74" s="77"/>
      <c r="F74" s="96" t="s">
        <v>141</v>
      </c>
      <c r="G74" s="54" t="s">
        <v>158</v>
      </c>
      <c r="H74" s="83">
        <f t="shared" si="0"/>
        <v>0</v>
      </c>
      <c r="I74" s="181"/>
      <c r="J74" s="181"/>
      <c r="K74" s="181"/>
      <c r="L74" s="181"/>
      <c r="M74" s="181"/>
      <c r="N74" s="181"/>
      <c r="O74" s="80"/>
      <c r="P74" s="80"/>
      <c r="Q74" s="80"/>
      <c r="R74" s="80"/>
      <c r="S74" s="80"/>
      <c r="T74" s="80"/>
      <c r="V74" s="115">
        <f>'Раздел 2'!H74</f>
        <v>0</v>
      </c>
    </row>
    <row r="75" spans="5:22" x14ac:dyDescent="0.2">
      <c r="E75" s="77"/>
      <c r="F75" s="96" t="s">
        <v>143</v>
      </c>
      <c r="G75" s="54" t="s">
        <v>160</v>
      </c>
      <c r="H75" s="83">
        <f t="shared" ref="H75:H138" si="8">SUM(I75:N75)</f>
        <v>0</v>
      </c>
      <c r="I75" s="181"/>
      <c r="J75" s="181"/>
      <c r="K75" s="181"/>
      <c r="L75" s="181"/>
      <c r="M75" s="181"/>
      <c r="N75" s="181"/>
      <c r="O75" s="80"/>
      <c r="P75" s="80"/>
      <c r="Q75" s="80"/>
      <c r="R75" s="80"/>
      <c r="S75" s="80"/>
      <c r="T75" s="80"/>
      <c r="V75" s="115">
        <f>'Раздел 2'!H75</f>
        <v>0</v>
      </c>
    </row>
    <row r="76" spans="5:22" x14ac:dyDescent="0.2">
      <c r="E76" s="77"/>
      <c r="F76" s="96" t="s">
        <v>145</v>
      </c>
      <c r="G76" s="54" t="s">
        <v>162</v>
      </c>
      <c r="H76" s="83">
        <f t="shared" si="8"/>
        <v>0</v>
      </c>
      <c r="I76" s="181"/>
      <c r="J76" s="181"/>
      <c r="K76" s="181"/>
      <c r="L76" s="181"/>
      <c r="M76" s="181"/>
      <c r="N76" s="181"/>
      <c r="O76" s="80"/>
      <c r="P76" s="80"/>
      <c r="Q76" s="80"/>
      <c r="R76" s="80"/>
      <c r="S76" s="80"/>
      <c r="T76" s="80"/>
      <c r="V76" s="115">
        <f>'Раздел 2'!H76</f>
        <v>0</v>
      </c>
    </row>
    <row r="77" spans="5:22" x14ac:dyDescent="0.2">
      <c r="E77" s="77"/>
      <c r="F77" s="96" t="s">
        <v>147</v>
      </c>
      <c r="G77" s="54" t="s">
        <v>164</v>
      </c>
      <c r="H77" s="83">
        <f t="shared" si="8"/>
        <v>0</v>
      </c>
      <c r="I77" s="181"/>
      <c r="J77" s="181"/>
      <c r="K77" s="181"/>
      <c r="L77" s="181"/>
      <c r="M77" s="181"/>
      <c r="N77" s="181"/>
      <c r="O77" s="80"/>
      <c r="P77" s="80"/>
      <c r="Q77" s="80"/>
      <c r="R77" s="80"/>
      <c r="S77" s="80"/>
      <c r="T77" s="80"/>
      <c r="V77" s="115">
        <f>'Раздел 2'!H77</f>
        <v>0</v>
      </c>
    </row>
    <row r="78" spans="5:22" x14ac:dyDescent="0.2">
      <c r="E78" s="77"/>
      <c r="F78" s="96" t="s">
        <v>149</v>
      </c>
      <c r="G78" s="54" t="s">
        <v>166</v>
      </c>
      <c r="H78" s="83">
        <f t="shared" si="8"/>
        <v>0</v>
      </c>
      <c r="I78" s="181"/>
      <c r="J78" s="181"/>
      <c r="K78" s="181"/>
      <c r="L78" s="181"/>
      <c r="M78" s="181"/>
      <c r="N78" s="181"/>
      <c r="O78" s="80"/>
      <c r="P78" s="80"/>
      <c r="Q78" s="80"/>
      <c r="R78" s="80"/>
      <c r="S78" s="80"/>
      <c r="T78" s="80"/>
      <c r="V78" s="115">
        <f>'Раздел 2'!H78</f>
        <v>0</v>
      </c>
    </row>
    <row r="79" spans="5:22" x14ac:dyDescent="0.2">
      <c r="E79" s="77"/>
      <c r="F79" s="96" t="s">
        <v>151</v>
      </c>
      <c r="G79" s="54" t="s">
        <v>168</v>
      </c>
      <c r="H79" s="83">
        <f t="shared" si="8"/>
        <v>0</v>
      </c>
      <c r="I79" s="181"/>
      <c r="J79" s="181"/>
      <c r="K79" s="181"/>
      <c r="L79" s="181"/>
      <c r="M79" s="181"/>
      <c r="N79" s="181"/>
      <c r="O79" s="80"/>
      <c r="P79" s="80"/>
      <c r="Q79" s="80"/>
      <c r="R79" s="80"/>
      <c r="S79" s="80"/>
      <c r="T79" s="80"/>
      <c r="V79" s="115">
        <f>'Раздел 2'!H79</f>
        <v>0</v>
      </c>
    </row>
    <row r="80" spans="5:22" x14ac:dyDescent="0.2">
      <c r="E80" s="77"/>
      <c r="F80" s="96" t="s">
        <v>153</v>
      </c>
      <c r="G80" s="54" t="s">
        <v>170</v>
      </c>
      <c r="H80" s="83">
        <f t="shared" si="8"/>
        <v>0</v>
      </c>
      <c r="I80" s="81">
        <f>SUM(I81:I84)</f>
        <v>0</v>
      </c>
      <c r="J80" s="81">
        <f t="shared" ref="J80:T80" si="9">SUM(J81:J84)</f>
        <v>0</v>
      </c>
      <c r="K80" s="81">
        <f t="shared" si="9"/>
        <v>0</v>
      </c>
      <c r="L80" s="81">
        <f t="shared" si="9"/>
        <v>0</v>
      </c>
      <c r="M80" s="81">
        <f t="shared" si="9"/>
        <v>0</v>
      </c>
      <c r="N80" s="81">
        <f t="shared" si="9"/>
        <v>0</v>
      </c>
      <c r="O80" s="81">
        <f t="shared" si="9"/>
        <v>0</v>
      </c>
      <c r="P80" s="81">
        <f t="shared" si="9"/>
        <v>0</v>
      </c>
      <c r="Q80" s="81">
        <f t="shared" si="9"/>
        <v>0</v>
      </c>
      <c r="R80" s="81">
        <f t="shared" si="9"/>
        <v>0</v>
      </c>
      <c r="S80" s="81">
        <f t="shared" si="9"/>
        <v>0</v>
      </c>
      <c r="T80" s="81">
        <f t="shared" si="9"/>
        <v>0</v>
      </c>
      <c r="V80" s="115">
        <f>'Раздел 2'!H80</f>
        <v>0</v>
      </c>
    </row>
    <row r="81" spans="5:22" ht="25.5" x14ac:dyDescent="0.2">
      <c r="E81" s="77"/>
      <c r="F81" s="97" t="s">
        <v>155</v>
      </c>
      <c r="G81" s="54" t="s">
        <v>172</v>
      </c>
      <c r="H81" s="83">
        <f t="shared" si="8"/>
        <v>0</v>
      </c>
      <c r="I81" s="181"/>
      <c r="J81" s="181"/>
      <c r="K81" s="181"/>
      <c r="L81" s="181"/>
      <c r="M81" s="181"/>
      <c r="N81" s="181"/>
      <c r="O81" s="80"/>
      <c r="P81" s="80"/>
      <c r="Q81" s="80"/>
      <c r="R81" s="80"/>
      <c r="S81" s="80"/>
      <c r="T81" s="80"/>
      <c r="V81" s="115">
        <f>'Раздел 2'!H81</f>
        <v>0</v>
      </c>
    </row>
    <row r="82" spans="5:22" x14ac:dyDescent="0.2">
      <c r="E82" s="77"/>
      <c r="F82" s="97" t="s">
        <v>157</v>
      </c>
      <c r="G82" s="54" t="s">
        <v>174</v>
      </c>
      <c r="H82" s="83">
        <f t="shared" si="8"/>
        <v>0</v>
      </c>
      <c r="I82" s="181"/>
      <c r="J82" s="181"/>
      <c r="K82" s="181"/>
      <c r="L82" s="181"/>
      <c r="M82" s="181"/>
      <c r="N82" s="181"/>
      <c r="O82" s="80"/>
      <c r="P82" s="80"/>
      <c r="Q82" s="80"/>
      <c r="R82" s="80"/>
      <c r="S82" s="80"/>
      <c r="T82" s="80"/>
      <c r="V82" s="115">
        <f>'Раздел 2'!H82</f>
        <v>0</v>
      </c>
    </row>
    <row r="83" spans="5:22" x14ac:dyDescent="0.2">
      <c r="E83" s="77"/>
      <c r="F83" s="97" t="s">
        <v>159</v>
      </c>
      <c r="G83" s="54" t="s">
        <v>175</v>
      </c>
      <c r="H83" s="83">
        <f t="shared" si="8"/>
        <v>0</v>
      </c>
      <c r="I83" s="181"/>
      <c r="J83" s="181"/>
      <c r="K83" s="181"/>
      <c r="L83" s="181"/>
      <c r="M83" s="181"/>
      <c r="N83" s="181"/>
      <c r="O83" s="80"/>
      <c r="P83" s="80"/>
      <c r="Q83" s="80"/>
      <c r="R83" s="80"/>
      <c r="S83" s="80"/>
      <c r="T83" s="80"/>
      <c r="V83" s="115">
        <f>'Раздел 2'!H83</f>
        <v>0</v>
      </c>
    </row>
    <row r="84" spans="5:22" x14ac:dyDescent="0.2">
      <c r="E84" s="77"/>
      <c r="F84" s="97" t="s">
        <v>161</v>
      </c>
      <c r="G84" s="54" t="s">
        <v>177</v>
      </c>
      <c r="H84" s="83">
        <f t="shared" si="8"/>
        <v>0</v>
      </c>
      <c r="I84" s="181"/>
      <c r="J84" s="181"/>
      <c r="K84" s="181"/>
      <c r="L84" s="181"/>
      <c r="M84" s="181"/>
      <c r="N84" s="181"/>
      <c r="O84" s="80"/>
      <c r="P84" s="80"/>
      <c r="Q84" s="80"/>
      <c r="R84" s="80"/>
      <c r="S84" s="80"/>
      <c r="T84" s="80"/>
      <c r="V84" s="115">
        <f>'Раздел 2'!H84</f>
        <v>0</v>
      </c>
    </row>
    <row r="85" spans="5:22" x14ac:dyDescent="0.2">
      <c r="E85" s="77"/>
      <c r="F85" s="96" t="s">
        <v>163</v>
      </c>
      <c r="G85" s="54" t="s">
        <v>179</v>
      </c>
      <c r="H85" s="83">
        <f t="shared" si="8"/>
        <v>0</v>
      </c>
      <c r="I85" s="181"/>
      <c r="J85" s="181"/>
      <c r="K85" s="181"/>
      <c r="L85" s="181"/>
      <c r="M85" s="181"/>
      <c r="N85" s="181"/>
      <c r="O85" s="80"/>
      <c r="P85" s="80"/>
      <c r="Q85" s="80"/>
      <c r="R85" s="80"/>
      <c r="S85" s="80"/>
      <c r="T85" s="80"/>
      <c r="V85" s="115">
        <f>'Раздел 2'!H85</f>
        <v>0</v>
      </c>
    </row>
    <row r="86" spans="5:22" x14ac:dyDescent="0.2">
      <c r="E86" s="77"/>
      <c r="F86" s="96" t="s">
        <v>165</v>
      </c>
      <c r="G86" s="54" t="s">
        <v>181</v>
      </c>
      <c r="H86" s="83">
        <f t="shared" si="8"/>
        <v>0</v>
      </c>
      <c r="I86" s="181"/>
      <c r="J86" s="181"/>
      <c r="K86" s="181"/>
      <c r="L86" s="181"/>
      <c r="M86" s="181"/>
      <c r="N86" s="181"/>
      <c r="O86" s="80"/>
      <c r="P86" s="80"/>
      <c r="Q86" s="80"/>
      <c r="R86" s="80"/>
      <c r="S86" s="80"/>
      <c r="T86" s="80"/>
      <c r="V86" s="115">
        <f>'Раздел 2'!H86</f>
        <v>0</v>
      </c>
    </row>
    <row r="87" spans="5:22" x14ac:dyDescent="0.2">
      <c r="E87" s="77"/>
      <c r="F87" s="96" t="s">
        <v>167</v>
      </c>
      <c r="G87" s="54" t="s">
        <v>182</v>
      </c>
      <c r="H87" s="83">
        <f t="shared" si="8"/>
        <v>0</v>
      </c>
      <c r="I87" s="181"/>
      <c r="J87" s="181"/>
      <c r="K87" s="181"/>
      <c r="L87" s="181"/>
      <c r="M87" s="181"/>
      <c r="N87" s="181"/>
      <c r="O87" s="80"/>
      <c r="P87" s="80"/>
      <c r="Q87" s="80"/>
      <c r="R87" s="80"/>
      <c r="S87" s="80"/>
      <c r="T87" s="80"/>
      <c r="V87" s="115">
        <f>'Раздел 2'!H87</f>
        <v>0</v>
      </c>
    </row>
    <row r="88" spans="5:22" x14ac:dyDescent="0.2">
      <c r="E88" s="77"/>
      <c r="F88" s="96" t="s">
        <v>169</v>
      </c>
      <c r="G88" s="54" t="s">
        <v>183</v>
      </c>
      <c r="H88" s="83">
        <f t="shared" si="8"/>
        <v>0</v>
      </c>
      <c r="I88" s="181"/>
      <c r="J88" s="181"/>
      <c r="K88" s="181"/>
      <c r="L88" s="181"/>
      <c r="M88" s="181"/>
      <c r="N88" s="181"/>
      <c r="O88" s="80"/>
      <c r="P88" s="80"/>
      <c r="Q88" s="80"/>
      <c r="R88" s="80"/>
      <c r="S88" s="80"/>
      <c r="T88" s="80"/>
      <c r="V88" s="115">
        <f>'Раздел 2'!H88</f>
        <v>0</v>
      </c>
    </row>
    <row r="89" spans="5:22" x14ac:dyDescent="0.2">
      <c r="E89" s="77"/>
      <c r="F89" s="96" t="s">
        <v>171</v>
      </c>
      <c r="G89" s="54" t="s">
        <v>185</v>
      </c>
      <c r="H89" s="83">
        <f t="shared" si="8"/>
        <v>0</v>
      </c>
      <c r="I89" s="181"/>
      <c r="J89" s="181"/>
      <c r="K89" s="181"/>
      <c r="L89" s="181"/>
      <c r="M89" s="181"/>
      <c r="N89" s="181"/>
      <c r="O89" s="80"/>
      <c r="P89" s="80"/>
      <c r="Q89" s="80"/>
      <c r="R89" s="80"/>
      <c r="S89" s="80"/>
      <c r="T89" s="80"/>
      <c r="V89" s="115">
        <f>'Раздел 2'!H89</f>
        <v>0</v>
      </c>
    </row>
    <row r="90" spans="5:22" x14ac:dyDescent="0.2">
      <c r="E90" s="77"/>
      <c r="F90" s="96" t="s">
        <v>591</v>
      </c>
      <c r="G90" s="54" t="s">
        <v>187</v>
      </c>
      <c r="H90" s="83">
        <f t="shared" si="8"/>
        <v>0</v>
      </c>
      <c r="I90" s="181"/>
      <c r="J90" s="181"/>
      <c r="K90" s="181"/>
      <c r="L90" s="181"/>
      <c r="M90" s="181"/>
      <c r="N90" s="181"/>
      <c r="O90" s="80"/>
      <c r="P90" s="80"/>
      <c r="Q90" s="80"/>
      <c r="R90" s="80"/>
      <c r="S90" s="80"/>
      <c r="T90" s="80"/>
      <c r="V90" s="115">
        <f>'Раздел 2'!H90</f>
        <v>0</v>
      </c>
    </row>
    <row r="91" spans="5:22" x14ac:dyDescent="0.2">
      <c r="E91" s="77"/>
      <c r="F91" s="96" t="s">
        <v>173</v>
      </c>
      <c r="G91" s="54" t="s">
        <v>189</v>
      </c>
      <c r="H91" s="83">
        <f t="shared" si="8"/>
        <v>0</v>
      </c>
      <c r="I91" s="181"/>
      <c r="J91" s="181"/>
      <c r="K91" s="181"/>
      <c r="L91" s="181"/>
      <c r="M91" s="181"/>
      <c r="N91" s="181"/>
      <c r="O91" s="80"/>
      <c r="P91" s="80"/>
      <c r="Q91" s="80"/>
      <c r="R91" s="80"/>
      <c r="S91" s="80"/>
      <c r="T91" s="80"/>
      <c r="V91" s="115">
        <f>'Раздел 2'!H91</f>
        <v>0</v>
      </c>
    </row>
    <row r="92" spans="5:22" x14ac:dyDescent="0.2">
      <c r="E92" s="77"/>
      <c r="F92" s="96" t="s">
        <v>654</v>
      </c>
      <c r="G92" s="54" t="s">
        <v>191</v>
      </c>
      <c r="H92" s="83">
        <f t="shared" si="8"/>
        <v>0</v>
      </c>
      <c r="I92" s="181"/>
      <c r="J92" s="181"/>
      <c r="K92" s="181"/>
      <c r="L92" s="181"/>
      <c r="M92" s="181"/>
      <c r="N92" s="181"/>
      <c r="O92" s="80"/>
      <c r="P92" s="80"/>
      <c r="Q92" s="80"/>
      <c r="R92" s="80"/>
      <c r="S92" s="80"/>
      <c r="T92" s="80"/>
      <c r="V92" s="115">
        <f>'Раздел 2'!H92</f>
        <v>0</v>
      </c>
    </row>
    <row r="93" spans="5:22" x14ac:dyDescent="0.2">
      <c r="E93" s="77"/>
      <c r="F93" s="96" t="s">
        <v>176</v>
      </c>
      <c r="G93" s="54" t="s">
        <v>193</v>
      </c>
      <c r="H93" s="83">
        <f t="shared" si="8"/>
        <v>0</v>
      </c>
      <c r="I93" s="181"/>
      <c r="J93" s="181"/>
      <c r="K93" s="181"/>
      <c r="L93" s="181"/>
      <c r="M93" s="181"/>
      <c r="N93" s="181"/>
      <c r="O93" s="80"/>
      <c r="P93" s="80"/>
      <c r="Q93" s="80"/>
      <c r="R93" s="80"/>
      <c r="S93" s="80"/>
      <c r="T93" s="80"/>
      <c r="V93" s="115">
        <f>'Раздел 2'!H93</f>
        <v>0</v>
      </c>
    </row>
    <row r="94" spans="5:22" x14ac:dyDescent="0.2">
      <c r="E94" s="77"/>
      <c r="F94" s="96" t="s">
        <v>178</v>
      </c>
      <c r="G94" s="54" t="s">
        <v>195</v>
      </c>
      <c r="H94" s="83">
        <f t="shared" si="8"/>
        <v>0</v>
      </c>
      <c r="I94" s="181"/>
      <c r="J94" s="181"/>
      <c r="K94" s="181"/>
      <c r="L94" s="181"/>
      <c r="M94" s="181"/>
      <c r="N94" s="181"/>
      <c r="O94" s="80"/>
      <c r="P94" s="80"/>
      <c r="Q94" s="80"/>
      <c r="R94" s="80"/>
      <c r="S94" s="80"/>
      <c r="T94" s="80"/>
      <c r="V94" s="115">
        <f>'Раздел 2'!H94</f>
        <v>0</v>
      </c>
    </row>
    <row r="95" spans="5:22" x14ac:dyDescent="0.2">
      <c r="E95" s="77"/>
      <c r="F95" s="96" t="s">
        <v>180</v>
      </c>
      <c r="G95" s="54" t="s">
        <v>197</v>
      </c>
      <c r="H95" s="83">
        <f t="shared" si="8"/>
        <v>0</v>
      </c>
      <c r="I95" s="81">
        <f>SUM(I96:I98)</f>
        <v>0</v>
      </c>
      <c r="J95" s="81">
        <f t="shared" ref="J95:T95" si="10">SUM(J96:J98)</f>
        <v>0</v>
      </c>
      <c r="K95" s="81">
        <f t="shared" si="10"/>
        <v>0</v>
      </c>
      <c r="L95" s="81">
        <f t="shared" si="10"/>
        <v>0</v>
      </c>
      <c r="M95" s="81">
        <f t="shared" si="10"/>
        <v>0</v>
      </c>
      <c r="N95" s="81">
        <f t="shared" si="10"/>
        <v>0</v>
      </c>
      <c r="O95" s="81">
        <f t="shared" si="10"/>
        <v>0</v>
      </c>
      <c r="P95" s="81">
        <f t="shared" si="10"/>
        <v>0</v>
      </c>
      <c r="Q95" s="81">
        <f t="shared" si="10"/>
        <v>0</v>
      </c>
      <c r="R95" s="81">
        <f t="shared" si="10"/>
        <v>0</v>
      </c>
      <c r="S95" s="81">
        <f t="shared" si="10"/>
        <v>0</v>
      </c>
      <c r="T95" s="81">
        <f t="shared" si="10"/>
        <v>0</v>
      </c>
      <c r="V95" s="115">
        <f>'Раздел 2'!H95</f>
        <v>0</v>
      </c>
    </row>
    <row r="96" spans="5:22" ht="25.5" x14ac:dyDescent="0.2">
      <c r="E96" s="77"/>
      <c r="F96" s="97" t="s">
        <v>606</v>
      </c>
      <c r="G96" s="54" t="s">
        <v>199</v>
      </c>
      <c r="H96" s="83">
        <f t="shared" si="8"/>
        <v>0</v>
      </c>
      <c r="I96" s="181"/>
      <c r="J96" s="181"/>
      <c r="K96" s="181"/>
      <c r="L96" s="181"/>
      <c r="M96" s="181"/>
      <c r="N96" s="181"/>
      <c r="O96" s="80"/>
      <c r="P96" s="80"/>
      <c r="Q96" s="80"/>
      <c r="R96" s="80"/>
      <c r="S96" s="80"/>
      <c r="T96" s="80"/>
      <c r="V96" s="115">
        <f>'Раздел 2'!H96</f>
        <v>0</v>
      </c>
    </row>
    <row r="97" spans="5:22" x14ac:dyDescent="0.2">
      <c r="E97" s="77"/>
      <c r="F97" s="97" t="s">
        <v>607</v>
      </c>
      <c r="G97" s="54" t="s">
        <v>201</v>
      </c>
      <c r="H97" s="83">
        <f t="shared" si="8"/>
        <v>0</v>
      </c>
      <c r="I97" s="181"/>
      <c r="J97" s="181"/>
      <c r="K97" s="181"/>
      <c r="L97" s="181"/>
      <c r="M97" s="181"/>
      <c r="N97" s="181"/>
      <c r="O97" s="80"/>
      <c r="P97" s="80"/>
      <c r="Q97" s="80"/>
      <c r="R97" s="80"/>
      <c r="S97" s="80"/>
      <c r="T97" s="80"/>
      <c r="V97" s="115">
        <f>'Раздел 2'!H97</f>
        <v>0</v>
      </c>
    </row>
    <row r="98" spans="5:22" x14ac:dyDescent="0.2">
      <c r="E98" s="77"/>
      <c r="F98" s="97" t="s">
        <v>184</v>
      </c>
      <c r="G98" s="54" t="s">
        <v>203</v>
      </c>
      <c r="H98" s="83">
        <f t="shared" si="8"/>
        <v>0</v>
      </c>
      <c r="I98" s="181"/>
      <c r="J98" s="181"/>
      <c r="K98" s="181"/>
      <c r="L98" s="181"/>
      <c r="M98" s="181"/>
      <c r="N98" s="181"/>
      <c r="O98" s="80"/>
      <c r="P98" s="80"/>
      <c r="Q98" s="80"/>
      <c r="R98" s="80"/>
      <c r="S98" s="80"/>
      <c r="T98" s="80"/>
      <c r="V98" s="115">
        <f>'Раздел 2'!H98</f>
        <v>0</v>
      </c>
    </row>
    <row r="99" spans="5:22" x14ac:dyDescent="0.2">
      <c r="E99" s="77"/>
      <c r="F99" s="96" t="s">
        <v>186</v>
      </c>
      <c r="G99" s="54" t="s">
        <v>205</v>
      </c>
      <c r="H99" s="83">
        <f t="shared" si="8"/>
        <v>0</v>
      </c>
      <c r="I99" s="181"/>
      <c r="J99" s="181"/>
      <c r="K99" s="181"/>
      <c r="L99" s="181"/>
      <c r="M99" s="181"/>
      <c r="N99" s="181"/>
      <c r="O99" s="80"/>
      <c r="P99" s="80"/>
      <c r="Q99" s="80"/>
      <c r="R99" s="80"/>
      <c r="S99" s="80"/>
      <c r="T99" s="80"/>
      <c r="V99" s="115">
        <f>'Раздел 2'!H99</f>
        <v>0</v>
      </c>
    </row>
    <row r="100" spans="5:22" x14ac:dyDescent="0.2">
      <c r="E100" s="77"/>
      <c r="F100" s="96" t="s">
        <v>188</v>
      </c>
      <c r="G100" s="54" t="s">
        <v>206</v>
      </c>
      <c r="H100" s="83">
        <f t="shared" si="8"/>
        <v>0</v>
      </c>
      <c r="I100" s="181"/>
      <c r="J100" s="181"/>
      <c r="K100" s="181"/>
      <c r="L100" s="181"/>
      <c r="M100" s="181"/>
      <c r="N100" s="181"/>
      <c r="O100" s="80"/>
      <c r="P100" s="80"/>
      <c r="Q100" s="80"/>
      <c r="R100" s="80"/>
      <c r="S100" s="80"/>
      <c r="T100" s="80"/>
      <c r="V100" s="115">
        <f>'Раздел 2'!H100</f>
        <v>0</v>
      </c>
    </row>
    <row r="101" spans="5:22" x14ac:dyDescent="0.2">
      <c r="E101" s="77"/>
      <c r="F101" s="96" t="s">
        <v>190</v>
      </c>
      <c r="G101" s="54" t="s">
        <v>208</v>
      </c>
      <c r="H101" s="83">
        <f t="shared" si="8"/>
        <v>0</v>
      </c>
      <c r="I101" s="181"/>
      <c r="J101" s="181"/>
      <c r="K101" s="181"/>
      <c r="L101" s="181"/>
      <c r="M101" s="181"/>
      <c r="N101" s="181"/>
      <c r="O101" s="80"/>
      <c r="P101" s="80"/>
      <c r="Q101" s="80"/>
      <c r="R101" s="80"/>
      <c r="S101" s="80"/>
      <c r="T101" s="80"/>
      <c r="V101" s="115">
        <f>'Раздел 2'!H101</f>
        <v>0</v>
      </c>
    </row>
    <row r="102" spans="5:22" x14ac:dyDescent="0.2">
      <c r="E102" s="77"/>
      <c r="F102" s="96" t="s">
        <v>578</v>
      </c>
      <c r="G102" s="54" t="s">
        <v>210</v>
      </c>
      <c r="H102" s="83">
        <f t="shared" si="8"/>
        <v>0</v>
      </c>
      <c r="I102" s="181"/>
      <c r="J102" s="181"/>
      <c r="K102" s="181"/>
      <c r="L102" s="181"/>
      <c r="M102" s="181"/>
      <c r="N102" s="181"/>
      <c r="O102" s="80"/>
      <c r="P102" s="80"/>
      <c r="Q102" s="80"/>
      <c r="R102" s="80"/>
      <c r="S102" s="80"/>
      <c r="T102" s="80"/>
      <c r="V102" s="115">
        <f>'Раздел 2'!H102</f>
        <v>0</v>
      </c>
    </row>
    <row r="103" spans="5:22" x14ac:dyDescent="0.2">
      <c r="E103" s="77"/>
      <c r="F103" s="96" t="s">
        <v>192</v>
      </c>
      <c r="G103" s="54" t="s">
        <v>212</v>
      </c>
      <c r="H103" s="83">
        <f t="shared" si="8"/>
        <v>0</v>
      </c>
      <c r="I103" s="181"/>
      <c r="J103" s="181"/>
      <c r="K103" s="181"/>
      <c r="L103" s="181"/>
      <c r="M103" s="181"/>
      <c r="N103" s="181"/>
      <c r="O103" s="80"/>
      <c r="P103" s="80"/>
      <c r="Q103" s="80"/>
      <c r="R103" s="80"/>
      <c r="S103" s="80"/>
      <c r="T103" s="80"/>
      <c r="V103" s="115">
        <f>'Раздел 2'!H103</f>
        <v>0</v>
      </c>
    </row>
    <row r="104" spans="5:22" x14ac:dyDescent="0.2">
      <c r="E104" s="77"/>
      <c r="F104" s="96" t="s">
        <v>194</v>
      </c>
      <c r="G104" s="54" t="s">
        <v>214</v>
      </c>
      <c r="H104" s="83">
        <f t="shared" si="8"/>
        <v>0</v>
      </c>
      <c r="I104" s="181"/>
      <c r="J104" s="181"/>
      <c r="K104" s="181"/>
      <c r="L104" s="181"/>
      <c r="M104" s="181"/>
      <c r="N104" s="181"/>
      <c r="O104" s="80"/>
      <c r="P104" s="80"/>
      <c r="Q104" s="80"/>
      <c r="R104" s="80"/>
      <c r="S104" s="80"/>
      <c r="T104" s="80"/>
      <c r="V104" s="115">
        <f>'Раздел 2'!H104</f>
        <v>0</v>
      </c>
    </row>
    <row r="105" spans="5:22" x14ac:dyDescent="0.2">
      <c r="E105" s="77"/>
      <c r="F105" s="96" t="s">
        <v>196</v>
      </c>
      <c r="G105" s="54" t="s">
        <v>216</v>
      </c>
      <c r="H105" s="83">
        <f t="shared" si="8"/>
        <v>0</v>
      </c>
      <c r="I105" s="181"/>
      <c r="J105" s="181"/>
      <c r="K105" s="181"/>
      <c r="L105" s="181"/>
      <c r="M105" s="181"/>
      <c r="N105" s="181"/>
      <c r="O105" s="80"/>
      <c r="P105" s="80"/>
      <c r="Q105" s="80"/>
      <c r="R105" s="80"/>
      <c r="S105" s="80"/>
      <c r="T105" s="80"/>
      <c r="V105" s="115">
        <f>'Раздел 2'!H105</f>
        <v>0</v>
      </c>
    </row>
    <row r="106" spans="5:22" x14ac:dyDescent="0.2">
      <c r="E106" s="77"/>
      <c r="F106" s="96" t="s">
        <v>198</v>
      </c>
      <c r="G106" s="54" t="s">
        <v>218</v>
      </c>
      <c r="H106" s="83">
        <f t="shared" si="8"/>
        <v>0</v>
      </c>
      <c r="I106" s="81">
        <f>SUM(I107:I110)</f>
        <v>0</v>
      </c>
      <c r="J106" s="81">
        <f t="shared" ref="J106:T106" si="11">SUM(J107:J110)</f>
        <v>0</v>
      </c>
      <c r="K106" s="81">
        <f t="shared" si="11"/>
        <v>0</v>
      </c>
      <c r="L106" s="81">
        <f t="shared" si="11"/>
        <v>0</v>
      </c>
      <c r="M106" s="81">
        <f t="shared" si="11"/>
        <v>0</v>
      </c>
      <c r="N106" s="81">
        <f t="shared" si="11"/>
        <v>0</v>
      </c>
      <c r="O106" s="81">
        <f t="shared" si="11"/>
        <v>0</v>
      </c>
      <c r="P106" s="81">
        <f t="shared" si="11"/>
        <v>0</v>
      </c>
      <c r="Q106" s="81">
        <f t="shared" si="11"/>
        <v>0</v>
      </c>
      <c r="R106" s="81">
        <f t="shared" si="11"/>
        <v>0</v>
      </c>
      <c r="S106" s="81">
        <f t="shared" si="11"/>
        <v>0</v>
      </c>
      <c r="T106" s="81">
        <f t="shared" si="11"/>
        <v>0</v>
      </c>
      <c r="V106" s="115">
        <f>'Раздел 2'!H106</f>
        <v>0</v>
      </c>
    </row>
    <row r="107" spans="5:22" ht="25.5" x14ac:dyDescent="0.2">
      <c r="E107" s="77"/>
      <c r="F107" s="97" t="s">
        <v>200</v>
      </c>
      <c r="G107" s="54" t="s">
        <v>220</v>
      </c>
      <c r="H107" s="83">
        <f t="shared" si="8"/>
        <v>0</v>
      </c>
      <c r="I107" s="181"/>
      <c r="J107" s="181"/>
      <c r="K107" s="181"/>
      <c r="L107" s="181"/>
      <c r="M107" s="181"/>
      <c r="N107" s="181"/>
      <c r="O107" s="80"/>
      <c r="P107" s="80"/>
      <c r="Q107" s="80"/>
      <c r="R107" s="80"/>
      <c r="S107" s="80"/>
      <c r="T107" s="80"/>
      <c r="V107" s="115">
        <f>'Раздел 2'!H107</f>
        <v>0</v>
      </c>
    </row>
    <row r="108" spans="5:22" x14ac:dyDescent="0.2">
      <c r="E108" s="77"/>
      <c r="F108" s="97" t="s">
        <v>202</v>
      </c>
      <c r="G108" s="54" t="s">
        <v>222</v>
      </c>
      <c r="H108" s="83">
        <f t="shared" si="8"/>
        <v>0</v>
      </c>
      <c r="I108" s="181"/>
      <c r="J108" s="181"/>
      <c r="K108" s="181"/>
      <c r="L108" s="181"/>
      <c r="M108" s="181"/>
      <c r="N108" s="181"/>
      <c r="O108" s="80"/>
      <c r="P108" s="80"/>
      <c r="Q108" s="80"/>
      <c r="R108" s="80"/>
      <c r="S108" s="80"/>
      <c r="T108" s="80"/>
      <c r="V108" s="115">
        <f>'Раздел 2'!H108</f>
        <v>0</v>
      </c>
    </row>
    <row r="109" spans="5:22" x14ac:dyDescent="0.2">
      <c r="E109" s="77"/>
      <c r="F109" s="97" t="s">
        <v>839</v>
      </c>
      <c r="G109" s="54" t="s">
        <v>224</v>
      </c>
      <c r="H109" s="83">
        <f t="shared" si="8"/>
        <v>0</v>
      </c>
      <c r="I109" s="181"/>
      <c r="J109" s="181"/>
      <c r="K109" s="181"/>
      <c r="L109" s="181"/>
      <c r="M109" s="181"/>
      <c r="N109" s="181"/>
      <c r="O109" s="80"/>
      <c r="P109" s="80"/>
      <c r="Q109" s="80"/>
      <c r="R109" s="80"/>
      <c r="S109" s="80"/>
      <c r="T109" s="80"/>
      <c r="V109" s="115">
        <f>'Раздел 2'!H109</f>
        <v>0</v>
      </c>
    </row>
    <row r="110" spans="5:22" x14ac:dyDescent="0.2">
      <c r="E110" s="77"/>
      <c r="F110" s="97" t="s">
        <v>638</v>
      </c>
      <c r="G110" s="54" t="s">
        <v>226</v>
      </c>
      <c r="H110" s="83">
        <f t="shared" si="8"/>
        <v>0</v>
      </c>
      <c r="I110" s="181"/>
      <c r="J110" s="181"/>
      <c r="K110" s="181"/>
      <c r="L110" s="181"/>
      <c r="M110" s="181"/>
      <c r="N110" s="181"/>
      <c r="O110" s="80"/>
      <c r="P110" s="80"/>
      <c r="Q110" s="80"/>
      <c r="R110" s="80"/>
      <c r="S110" s="80"/>
      <c r="T110" s="80"/>
      <c r="V110" s="115">
        <f>'Раздел 2'!H110</f>
        <v>0</v>
      </c>
    </row>
    <row r="111" spans="5:22" x14ac:dyDescent="0.2">
      <c r="E111" s="77"/>
      <c r="F111" s="96" t="s">
        <v>204</v>
      </c>
      <c r="G111" s="54" t="s">
        <v>228</v>
      </c>
      <c r="H111" s="83">
        <f t="shared" si="8"/>
        <v>0</v>
      </c>
      <c r="I111" s="181"/>
      <c r="J111" s="181"/>
      <c r="K111" s="181"/>
      <c r="L111" s="181"/>
      <c r="M111" s="181"/>
      <c r="N111" s="181"/>
      <c r="O111" s="80"/>
      <c r="P111" s="80"/>
      <c r="Q111" s="80"/>
      <c r="R111" s="80"/>
      <c r="S111" s="80"/>
      <c r="T111" s="80"/>
      <c r="V111" s="115">
        <f>'Раздел 2'!H111</f>
        <v>0</v>
      </c>
    </row>
    <row r="112" spans="5:22" x14ac:dyDescent="0.2">
      <c r="E112" s="77"/>
      <c r="F112" s="96" t="s">
        <v>207</v>
      </c>
      <c r="G112" s="54" t="s">
        <v>230</v>
      </c>
      <c r="H112" s="83">
        <f t="shared" si="8"/>
        <v>0</v>
      </c>
      <c r="I112" s="181"/>
      <c r="J112" s="181"/>
      <c r="K112" s="181"/>
      <c r="L112" s="181"/>
      <c r="M112" s="181"/>
      <c r="N112" s="181"/>
      <c r="O112" s="80"/>
      <c r="P112" s="80"/>
      <c r="Q112" s="80"/>
      <c r="R112" s="80"/>
      <c r="S112" s="80"/>
      <c r="T112" s="80"/>
      <c r="V112" s="115">
        <f>'Раздел 2'!H112</f>
        <v>0</v>
      </c>
    </row>
    <row r="113" spans="5:22" x14ac:dyDescent="0.2">
      <c r="E113" s="77"/>
      <c r="F113" s="96" t="s">
        <v>209</v>
      </c>
      <c r="G113" s="54" t="s">
        <v>232</v>
      </c>
      <c r="H113" s="83">
        <f t="shared" si="8"/>
        <v>0</v>
      </c>
      <c r="I113" s="181"/>
      <c r="J113" s="181"/>
      <c r="K113" s="181"/>
      <c r="L113" s="181"/>
      <c r="M113" s="181"/>
      <c r="N113" s="181"/>
      <c r="O113" s="80"/>
      <c r="P113" s="80"/>
      <c r="Q113" s="80"/>
      <c r="R113" s="80"/>
      <c r="S113" s="80"/>
      <c r="T113" s="80"/>
      <c r="V113" s="115">
        <f>'Раздел 2'!H113</f>
        <v>0</v>
      </c>
    </row>
    <row r="114" spans="5:22" x14ac:dyDescent="0.2">
      <c r="E114" s="77"/>
      <c r="F114" s="96" t="s">
        <v>617</v>
      </c>
      <c r="G114" s="54" t="s">
        <v>234</v>
      </c>
      <c r="H114" s="83">
        <f t="shared" si="8"/>
        <v>0</v>
      </c>
      <c r="I114" s="181"/>
      <c r="J114" s="181"/>
      <c r="K114" s="181"/>
      <c r="L114" s="181"/>
      <c r="M114" s="181"/>
      <c r="N114" s="181"/>
      <c r="O114" s="80"/>
      <c r="P114" s="80"/>
      <c r="Q114" s="80"/>
      <c r="R114" s="80"/>
      <c r="S114" s="80"/>
      <c r="T114" s="80"/>
      <c r="V114" s="115">
        <f>'Раздел 2'!H114</f>
        <v>0</v>
      </c>
    </row>
    <row r="115" spans="5:22" x14ac:dyDescent="0.2">
      <c r="E115" s="77"/>
      <c r="F115" s="96" t="s">
        <v>211</v>
      </c>
      <c r="G115" s="54" t="s">
        <v>236</v>
      </c>
      <c r="H115" s="83">
        <f t="shared" si="8"/>
        <v>0</v>
      </c>
      <c r="I115" s="181"/>
      <c r="J115" s="181"/>
      <c r="K115" s="181"/>
      <c r="L115" s="181"/>
      <c r="M115" s="181"/>
      <c r="N115" s="181"/>
      <c r="O115" s="80"/>
      <c r="P115" s="80"/>
      <c r="Q115" s="80"/>
      <c r="R115" s="80"/>
      <c r="S115" s="80"/>
      <c r="T115" s="80"/>
      <c r="V115" s="115">
        <f>'Раздел 2'!H115</f>
        <v>0</v>
      </c>
    </row>
    <row r="116" spans="5:22" x14ac:dyDescent="0.2">
      <c r="E116" s="77"/>
      <c r="F116" s="96" t="s">
        <v>213</v>
      </c>
      <c r="G116" s="54" t="s">
        <v>238</v>
      </c>
      <c r="H116" s="83">
        <f t="shared" si="8"/>
        <v>0</v>
      </c>
      <c r="I116" s="81">
        <f>SUM(I117:I123)</f>
        <v>0</v>
      </c>
      <c r="J116" s="81">
        <f t="shared" ref="J116:T116" si="12">SUM(J117:J123)</f>
        <v>0</v>
      </c>
      <c r="K116" s="81">
        <f t="shared" si="12"/>
        <v>0</v>
      </c>
      <c r="L116" s="81">
        <f t="shared" si="12"/>
        <v>0</v>
      </c>
      <c r="M116" s="81">
        <f t="shared" si="12"/>
        <v>0</v>
      </c>
      <c r="N116" s="81">
        <f t="shared" si="12"/>
        <v>0</v>
      </c>
      <c r="O116" s="81">
        <f t="shared" si="12"/>
        <v>0</v>
      </c>
      <c r="P116" s="81">
        <f t="shared" si="12"/>
        <v>0</v>
      </c>
      <c r="Q116" s="81">
        <f t="shared" si="12"/>
        <v>0</v>
      </c>
      <c r="R116" s="81">
        <f t="shared" si="12"/>
        <v>0</v>
      </c>
      <c r="S116" s="81">
        <f t="shared" si="12"/>
        <v>0</v>
      </c>
      <c r="T116" s="81">
        <f t="shared" si="12"/>
        <v>0</v>
      </c>
      <c r="V116" s="115">
        <f>'Раздел 2'!H116</f>
        <v>0</v>
      </c>
    </row>
    <row r="117" spans="5:22" ht="25.5" x14ac:dyDescent="0.2">
      <c r="E117" s="77"/>
      <c r="F117" s="97" t="s">
        <v>215</v>
      </c>
      <c r="G117" s="54" t="s">
        <v>240</v>
      </c>
      <c r="H117" s="83">
        <f t="shared" si="8"/>
        <v>0</v>
      </c>
      <c r="I117" s="181"/>
      <c r="J117" s="181"/>
      <c r="K117" s="181"/>
      <c r="L117" s="181"/>
      <c r="M117" s="181"/>
      <c r="N117" s="181"/>
      <c r="O117" s="80"/>
      <c r="P117" s="80"/>
      <c r="Q117" s="80"/>
      <c r="R117" s="80"/>
      <c r="S117" s="80"/>
      <c r="T117" s="80"/>
      <c r="V117" s="115">
        <f>'Раздел 2'!H117</f>
        <v>0</v>
      </c>
    </row>
    <row r="118" spans="5:22" ht="25.5" x14ac:dyDescent="0.2">
      <c r="E118" s="77"/>
      <c r="F118" s="97" t="s">
        <v>217</v>
      </c>
      <c r="G118" s="54" t="s">
        <v>242</v>
      </c>
      <c r="H118" s="83">
        <f t="shared" si="8"/>
        <v>0</v>
      </c>
      <c r="I118" s="181"/>
      <c r="J118" s="181"/>
      <c r="K118" s="181"/>
      <c r="L118" s="181"/>
      <c r="M118" s="181"/>
      <c r="N118" s="181"/>
      <c r="O118" s="80"/>
      <c r="P118" s="80"/>
      <c r="Q118" s="80"/>
      <c r="R118" s="80"/>
      <c r="S118" s="80"/>
      <c r="T118" s="80"/>
      <c r="V118" s="115">
        <f>'Раздел 2'!H118</f>
        <v>0</v>
      </c>
    </row>
    <row r="119" spans="5:22" ht="25.5" x14ac:dyDescent="0.2">
      <c r="E119" s="77"/>
      <c r="F119" s="97" t="s">
        <v>219</v>
      </c>
      <c r="G119" s="54" t="s">
        <v>244</v>
      </c>
      <c r="H119" s="83">
        <f t="shared" si="8"/>
        <v>0</v>
      </c>
      <c r="I119" s="181"/>
      <c r="J119" s="181"/>
      <c r="K119" s="181"/>
      <c r="L119" s="181"/>
      <c r="M119" s="181"/>
      <c r="N119" s="181"/>
      <c r="O119" s="80"/>
      <c r="P119" s="80"/>
      <c r="Q119" s="80"/>
      <c r="R119" s="80"/>
      <c r="S119" s="80"/>
      <c r="T119" s="80"/>
      <c r="V119" s="115">
        <f>'Раздел 2'!H119</f>
        <v>0</v>
      </c>
    </row>
    <row r="120" spans="5:22" x14ac:dyDescent="0.2">
      <c r="E120" s="77"/>
      <c r="F120" s="97" t="s">
        <v>221</v>
      </c>
      <c r="G120" s="54" t="s">
        <v>246</v>
      </c>
      <c r="H120" s="83">
        <f t="shared" si="8"/>
        <v>0</v>
      </c>
      <c r="I120" s="181"/>
      <c r="J120" s="181"/>
      <c r="K120" s="181"/>
      <c r="L120" s="181"/>
      <c r="M120" s="181"/>
      <c r="N120" s="181"/>
      <c r="O120" s="80"/>
      <c r="P120" s="80"/>
      <c r="Q120" s="80"/>
      <c r="R120" s="80"/>
      <c r="S120" s="80"/>
      <c r="T120" s="80"/>
      <c r="V120" s="115">
        <f>'Раздел 2'!H120</f>
        <v>0</v>
      </c>
    </row>
    <row r="121" spans="5:22" x14ac:dyDescent="0.2">
      <c r="E121" s="77"/>
      <c r="F121" s="97" t="s">
        <v>223</v>
      </c>
      <c r="G121" s="54" t="s">
        <v>248</v>
      </c>
      <c r="H121" s="83">
        <f t="shared" si="8"/>
        <v>0</v>
      </c>
      <c r="I121" s="181"/>
      <c r="J121" s="181"/>
      <c r="K121" s="181"/>
      <c r="L121" s="181"/>
      <c r="M121" s="181"/>
      <c r="N121" s="181"/>
      <c r="O121" s="80"/>
      <c r="P121" s="80"/>
      <c r="Q121" s="80"/>
      <c r="R121" s="80"/>
      <c r="S121" s="80"/>
      <c r="T121" s="80"/>
      <c r="V121" s="115">
        <f>'Раздел 2'!H121</f>
        <v>0</v>
      </c>
    </row>
    <row r="122" spans="5:22" x14ac:dyDescent="0.2">
      <c r="E122" s="77"/>
      <c r="F122" s="97" t="s">
        <v>225</v>
      </c>
      <c r="G122" s="54" t="s">
        <v>250</v>
      </c>
      <c r="H122" s="83">
        <f t="shared" si="8"/>
        <v>0</v>
      </c>
      <c r="I122" s="181"/>
      <c r="J122" s="181"/>
      <c r="K122" s="181"/>
      <c r="L122" s="181"/>
      <c r="M122" s="181"/>
      <c r="N122" s="181"/>
      <c r="O122" s="80"/>
      <c r="P122" s="80"/>
      <c r="Q122" s="80"/>
      <c r="R122" s="80"/>
      <c r="S122" s="80"/>
      <c r="T122" s="80"/>
      <c r="V122" s="115">
        <f>'Раздел 2'!H122</f>
        <v>0</v>
      </c>
    </row>
    <row r="123" spans="5:22" x14ac:dyDescent="0.2">
      <c r="E123" s="77"/>
      <c r="F123" s="97" t="s">
        <v>227</v>
      </c>
      <c r="G123" s="54" t="s">
        <v>252</v>
      </c>
      <c r="H123" s="83">
        <f t="shared" si="8"/>
        <v>0</v>
      </c>
      <c r="I123" s="181"/>
      <c r="J123" s="181"/>
      <c r="K123" s="181"/>
      <c r="L123" s="181"/>
      <c r="M123" s="181"/>
      <c r="N123" s="181"/>
      <c r="O123" s="80"/>
      <c r="P123" s="80"/>
      <c r="Q123" s="80"/>
      <c r="R123" s="80"/>
      <c r="S123" s="80"/>
      <c r="T123" s="80"/>
      <c r="V123" s="115">
        <f>'Раздел 2'!H123</f>
        <v>0</v>
      </c>
    </row>
    <row r="124" spans="5:22" x14ac:dyDescent="0.2">
      <c r="E124" s="77"/>
      <c r="F124" s="96" t="s">
        <v>229</v>
      </c>
      <c r="G124" s="54" t="s">
        <v>254</v>
      </c>
      <c r="H124" s="83">
        <f t="shared" si="8"/>
        <v>0</v>
      </c>
      <c r="I124" s="181"/>
      <c r="J124" s="181"/>
      <c r="K124" s="181"/>
      <c r="L124" s="181"/>
      <c r="M124" s="181"/>
      <c r="N124" s="181"/>
      <c r="O124" s="80"/>
      <c r="P124" s="80"/>
      <c r="Q124" s="80"/>
      <c r="R124" s="80"/>
      <c r="S124" s="80"/>
      <c r="T124" s="80"/>
      <c r="V124" s="115">
        <f>'Раздел 2'!H124</f>
        <v>0</v>
      </c>
    </row>
    <row r="125" spans="5:22" x14ac:dyDescent="0.2">
      <c r="E125" s="77"/>
      <c r="F125" s="96" t="s">
        <v>231</v>
      </c>
      <c r="G125" s="54" t="s">
        <v>256</v>
      </c>
      <c r="H125" s="83">
        <f t="shared" si="8"/>
        <v>0</v>
      </c>
      <c r="I125" s="181"/>
      <c r="J125" s="181"/>
      <c r="K125" s="181"/>
      <c r="L125" s="181"/>
      <c r="M125" s="181"/>
      <c r="N125" s="181"/>
      <c r="O125" s="80"/>
      <c r="P125" s="80"/>
      <c r="Q125" s="80"/>
      <c r="R125" s="80"/>
      <c r="S125" s="80"/>
      <c r="T125" s="80"/>
      <c r="V125" s="115">
        <f>'Раздел 2'!H125</f>
        <v>0</v>
      </c>
    </row>
    <row r="126" spans="5:22" x14ac:dyDescent="0.2">
      <c r="E126" s="77"/>
      <c r="F126" s="96" t="s">
        <v>233</v>
      </c>
      <c r="G126" s="54" t="s">
        <v>258</v>
      </c>
      <c r="H126" s="83">
        <f t="shared" si="8"/>
        <v>0</v>
      </c>
      <c r="I126" s="181"/>
      <c r="J126" s="181"/>
      <c r="K126" s="181"/>
      <c r="L126" s="181"/>
      <c r="M126" s="181"/>
      <c r="N126" s="181"/>
      <c r="O126" s="80"/>
      <c r="P126" s="80"/>
      <c r="Q126" s="80"/>
      <c r="R126" s="80"/>
      <c r="S126" s="80"/>
      <c r="T126" s="80"/>
      <c r="V126" s="115">
        <f>'Раздел 2'!H126</f>
        <v>0</v>
      </c>
    </row>
    <row r="127" spans="5:22" ht="25.5" x14ac:dyDescent="0.2">
      <c r="E127" s="77"/>
      <c r="F127" s="98" t="s">
        <v>235</v>
      </c>
      <c r="G127" s="54" t="s">
        <v>260</v>
      </c>
      <c r="H127" s="83">
        <f t="shared" si="8"/>
        <v>0</v>
      </c>
      <c r="I127" s="181"/>
      <c r="J127" s="181"/>
      <c r="K127" s="181"/>
      <c r="L127" s="181"/>
      <c r="M127" s="181"/>
      <c r="N127" s="181"/>
      <c r="O127" s="80"/>
      <c r="P127" s="80"/>
      <c r="Q127" s="80"/>
      <c r="R127" s="80"/>
      <c r="S127" s="80"/>
      <c r="T127" s="80"/>
      <c r="V127" s="115">
        <f>'Раздел 2'!H127</f>
        <v>0</v>
      </c>
    </row>
    <row r="128" spans="5:22" x14ac:dyDescent="0.2">
      <c r="E128" s="77"/>
      <c r="F128" s="98" t="s">
        <v>579</v>
      </c>
      <c r="G128" s="54" t="s">
        <v>262</v>
      </c>
      <c r="H128" s="83">
        <f t="shared" si="8"/>
        <v>0</v>
      </c>
      <c r="I128" s="181"/>
      <c r="J128" s="181"/>
      <c r="K128" s="181"/>
      <c r="L128" s="181"/>
      <c r="M128" s="181"/>
      <c r="N128" s="181"/>
      <c r="O128" s="80"/>
      <c r="P128" s="80"/>
      <c r="Q128" s="80"/>
      <c r="R128" s="80"/>
      <c r="S128" s="80"/>
      <c r="T128" s="80"/>
      <c r="V128" s="115">
        <f>'Раздел 2'!H128</f>
        <v>0</v>
      </c>
    </row>
    <row r="129" spans="5:22" x14ac:dyDescent="0.2">
      <c r="E129" s="77"/>
      <c r="F129" s="96" t="s">
        <v>618</v>
      </c>
      <c r="G129" s="54" t="s">
        <v>264</v>
      </c>
      <c r="H129" s="83">
        <f t="shared" si="8"/>
        <v>0</v>
      </c>
      <c r="I129" s="181"/>
      <c r="J129" s="181"/>
      <c r="K129" s="181"/>
      <c r="L129" s="181"/>
      <c r="M129" s="181"/>
      <c r="N129" s="181"/>
      <c r="O129" s="80"/>
      <c r="P129" s="80"/>
      <c r="Q129" s="80"/>
      <c r="R129" s="80"/>
      <c r="S129" s="80"/>
      <c r="T129" s="80"/>
      <c r="V129" s="115">
        <f>'Раздел 2'!H129</f>
        <v>0</v>
      </c>
    </row>
    <row r="130" spans="5:22" x14ac:dyDescent="0.2">
      <c r="E130" s="77"/>
      <c r="F130" s="96" t="s">
        <v>237</v>
      </c>
      <c r="G130" s="54" t="s">
        <v>266</v>
      </c>
      <c r="H130" s="83">
        <f t="shared" si="8"/>
        <v>0</v>
      </c>
      <c r="I130" s="181"/>
      <c r="J130" s="181"/>
      <c r="K130" s="181"/>
      <c r="L130" s="181"/>
      <c r="M130" s="181"/>
      <c r="N130" s="181"/>
      <c r="O130" s="80"/>
      <c r="P130" s="80"/>
      <c r="Q130" s="80"/>
      <c r="R130" s="80"/>
      <c r="S130" s="80"/>
      <c r="T130" s="80"/>
      <c r="V130" s="115">
        <f>'Раздел 2'!H130</f>
        <v>0</v>
      </c>
    </row>
    <row r="131" spans="5:22" x14ac:dyDescent="0.2">
      <c r="E131" s="77"/>
      <c r="F131" s="96" t="s">
        <v>239</v>
      </c>
      <c r="G131" s="54" t="s">
        <v>268</v>
      </c>
      <c r="H131" s="83">
        <f t="shared" si="8"/>
        <v>0</v>
      </c>
      <c r="I131" s="181"/>
      <c r="J131" s="181"/>
      <c r="K131" s="181"/>
      <c r="L131" s="181"/>
      <c r="M131" s="181"/>
      <c r="N131" s="181"/>
      <c r="O131" s="80"/>
      <c r="P131" s="80"/>
      <c r="Q131" s="80"/>
      <c r="R131" s="80"/>
      <c r="S131" s="80"/>
      <c r="T131" s="80"/>
      <c r="V131" s="115">
        <f>'Раздел 2'!H131</f>
        <v>0</v>
      </c>
    </row>
    <row r="132" spans="5:22" x14ac:dyDescent="0.2">
      <c r="E132" s="77"/>
      <c r="F132" s="96" t="s">
        <v>241</v>
      </c>
      <c r="G132" s="54" t="s">
        <v>270</v>
      </c>
      <c r="H132" s="83">
        <f t="shared" si="8"/>
        <v>0</v>
      </c>
      <c r="I132" s="181"/>
      <c r="J132" s="181"/>
      <c r="K132" s="181"/>
      <c r="L132" s="181"/>
      <c r="M132" s="181"/>
      <c r="N132" s="181"/>
      <c r="O132" s="80"/>
      <c r="P132" s="80"/>
      <c r="Q132" s="80"/>
      <c r="R132" s="80"/>
      <c r="S132" s="80"/>
      <c r="T132" s="80"/>
      <c r="V132" s="115">
        <f>'Раздел 2'!H132</f>
        <v>0</v>
      </c>
    </row>
    <row r="133" spans="5:22" x14ac:dyDescent="0.2">
      <c r="E133" s="77"/>
      <c r="F133" s="96" t="s">
        <v>243</v>
      </c>
      <c r="G133" s="54" t="s">
        <v>272</v>
      </c>
      <c r="H133" s="83">
        <f t="shared" si="8"/>
        <v>0</v>
      </c>
      <c r="I133" s="181"/>
      <c r="J133" s="181"/>
      <c r="K133" s="181"/>
      <c r="L133" s="181"/>
      <c r="M133" s="181"/>
      <c r="N133" s="181"/>
      <c r="O133" s="80"/>
      <c r="P133" s="80"/>
      <c r="Q133" s="80"/>
      <c r="R133" s="80"/>
      <c r="S133" s="80"/>
      <c r="T133" s="80"/>
      <c r="V133" s="115">
        <f>'Раздел 2'!H133</f>
        <v>0</v>
      </c>
    </row>
    <row r="134" spans="5:22" x14ac:dyDescent="0.2">
      <c r="E134" s="77"/>
      <c r="F134" s="96" t="s">
        <v>602</v>
      </c>
      <c r="G134" s="54" t="s">
        <v>274</v>
      </c>
      <c r="H134" s="83">
        <f t="shared" si="8"/>
        <v>0</v>
      </c>
      <c r="I134" s="181"/>
      <c r="J134" s="181"/>
      <c r="K134" s="181"/>
      <c r="L134" s="181"/>
      <c r="M134" s="181"/>
      <c r="N134" s="181"/>
      <c r="O134" s="80"/>
      <c r="P134" s="80"/>
      <c r="Q134" s="80"/>
      <c r="R134" s="80"/>
      <c r="S134" s="80"/>
      <c r="T134" s="80"/>
      <c r="V134" s="115">
        <f>'Раздел 2'!H134</f>
        <v>0</v>
      </c>
    </row>
    <row r="135" spans="5:22" x14ac:dyDescent="0.2">
      <c r="F135" s="96" t="s">
        <v>590</v>
      </c>
      <c r="G135" s="54" t="s">
        <v>276</v>
      </c>
      <c r="H135" s="83">
        <f t="shared" si="8"/>
        <v>0</v>
      </c>
      <c r="I135" s="181"/>
      <c r="J135" s="181"/>
      <c r="K135" s="181"/>
      <c r="L135" s="181"/>
      <c r="M135" s="181"/>
      <c r="N135" s="181"/>
      <c r="O135" s="80"/>
      <c r="P135" s="80"/>
      <c r="Q135" s="80"/>
      <c r="R135" s="80"/>
      <c r="S135" s="80"/>
      <c r="T135" s="80"/>
      <c r="V135" s="115">
        <f>'Раздел 2'!H135</f>
        <v>0</v>
      </c>
    </row>
    <row r="136" spans="5:22" x14ac:dyDescent="0.2">
      <c r="F136" s="96" t="s">
        <v>245</v>
      </c>
      <c r="G136" s="54" t="s">
        <v>278</v>
      </c>
      <c r="H136" s="83">
        <f t="shared" si="8"/>
        <v>0</v>
      </c>
      <c r="I136" s="181"/>
      <c r="J136" s="181"/>
      <c r="K136" s="181"/>
      <c r="L136" s="181"/>
      <c r="M136" s="181"/>
      <c r="N136" s="181"/>
      <c r="O136" s="80"/>
      <c r="P136" s="80"/>
      <c r="Q136" s="80"/>
      <c r="R136" s="80"/>
      <c r="S136" s="80"/>
      <c r="T136" s="80"/>
      <c r="V136" s="115">
        <f>'Раздел 2'!H136</f>
        <v>0</v>
      </c>
    </row>
    <row r="137" spans="5:22" x14ac:dyDescent="0.2">
      <c r="F137" s="96" t="s">
        <v>247</v>
      </c>
      <c r="G137" s="54" t="s">
        <v>280</v>
      </c>
      <c r="H137" s="83">
        <f t="shared" si="8"/>
        <v>0</v>
      </c>
      <c r="I137" s="181"/>
      <c r="J137" s="181"/>
      <c r="K137" s="181"/>
      <c r="L137" s="181"/>
      <c r="M137" s="181"/>
      <c r="N137" s="181"/>
      <c r="O137" s="80"/>
      <c r="P137" s="80"/>
      <c r="Q137" s="80"/>
      <c r="R137" s="80"/>
      <c r="S137" s="80"/>
      <c r="T137" s="80"/>
      <c r="V137" s="115">
        <f>'Раздел 2'!H137</f>
        <v>0</v>
      </c>
    </row>
    <row r="138" spans="5:22" x14ac:dyDescent="0.2">
      <c r="F138" s="96" t="s">
        <v>249</v>
      </c>
      <c r="G138" s="54" t="s">
        <v>282</v>
      </c>
      <c r="H138" s="83">
        <f t="shared" si="8"/>
        <v>0</v>
      </c>
      <c r="I138" s="181"/>
      <c r="J138" s="181"/>
      <c r="K138" s="181"/>
      <c r="L138" s="181"/>
      <c r="M138" s="181"/>
      <c r="N138" s="181"/>
      <c r="O138" s="80"/>
      <c r="P138" s="80"/>
      <c r="Q138" s="80"/>
      <c r="R138" s="80"/>
      <c r="S138" s="80"/>
      <c r="T138" s="80"/>
      <c r="V138" s="115">
        <f>'Раздел 2'!H138</f>
        <v>0</v>
      </c>
    </row>
    <row r="139" spans="5:22" x14ac:dyDescent="0.2">
      <c r="F139" s="96" t="s">
        <v>251</v>
      </c>
      <c r="G139" s="54" t="s">
        <v>284</v>
      </c>
      <c r="H139" s="83">
        <f t="shared" ref="H139:H202" si="13">SUM(I139:N139)</f>
        <v>0</v>
      </c>
      <c r="I139" s="181"/>
      <c r="J139" s="181"/>
      <c r="K139" s="181"/>
      <c r="L139" s="181"/>
      <c r="M139" s="181"/>
      <c r="N139" s="181"/>
      <c r="O139" s="80"/>
      <c r="P139" s="80"/>
      <c r="Q139" s="80"/>
      <c r="R139" s="80"/>
      <c r="S139" s="80"/>
      <c r="T139" s="80"/>
      <c r="V139" s="115">
        <f>'Раздел 2'!H139</f>
        <v>0</v>
      </c>
    </row>
    <row r="140" spans="5:22" x14ac:dyDescent="0.2">
      <c r="F140" s="96" t="s">
        <v>253</v>
      </c>
      <c r="G140" s="54" t="s">
        <v>286</v>
      </c>
      <c r="H140" s="83">
        <f t="shared" si="13"/>
        <v>0</v>
      </c>
      <c r="I140" s="181"/>
      <c r="J140" s="181"/>
      <c r="K140" s="181"/>
      <c r="L140" s="181"/>
      <c r="M140" s="181"/>
      <c r="N140" s="181"/>
      <c r="O140" s="80"/>
      <c r="P140" s="80"/>
      <c r="Q140" s="80"/>
      <c r="R140" s="80"/>
      <c r="S140" s="80"/>
      <c r="T140" s="80"/>
      <c r="V140" s="115">
        <f>'Раздел 2'!H140</f>
        <v>0</v>
      </c>
    </row>
    <row r="141" spans="5:22" x14ac:dyDescent="0.2">
      <c r="F141" s="96" t="s">
        <v>255</v>
      </c>
      <c r="G141" s="54" t="s">
        <v>288</v>
      </c>
      <c r="H141" s="83">
        <f t="shared" si="13"/>
        <v>0</v>
      </c>
      <c r="I141" s="181"/>
      <c r="J141" s="181"/>
      <c r="K141" s="181"/>
      <c r="L141" s="181"/>
      <c r="M141" s="181"/>
      <c r="N141" s="181"/>
      <c r="O141" s="80"/>
      <c r="P141" s="80"/>
      <c r="Q141" s="80"/>
      <c r="R141" s="80"/>
      <c r="S141" s="80"/>
      <c r="T141" s="80"/>
      <c r="V141" s="115">
        <f>'Раздел 2'!H141</f>
        <v>0</v>
      </c>
    </row>
    <row r="142" spans="5:22" x14ac:dyDescent="0.2">
      <c r="F142" s="96" t="s">
        <v>580</v>
      </c>
      <c r="G142" s="54" t="s">
        <v>290</v>
      </c>
      <c r="H142" s="83">
        <f t="shared" si="13"/>
        <v>0</v>
      </c>
      <c r="I142" s="181"/>
      <c r="J142" s="181"/>
      <c r="K142" s="181"/>
      <c r="L142" s="181"/>
      <c r="M142" s="181"/>
      <c r="N142" s="181"/>
      <c r="O142" s="80"/>
      <c r="P142" s="80"/>
      <c r="Q142" s="80"/>
      <c r="R142" s="80"/>
      <c r="S142" s="80"/>
      <c r="T142" s="80"/>
      <c r="V142" s="115">
        <f>'Раздел 2'!H142</f>
        <v>0</v>
      </c>
    </row>
    <row r="143" spans="5:22" x14ac:dyDescent="0.2">
      <c r="F143" s="96" t="s">
        <v>257</v>
      </c>
      <c r="G143" s="54" t="s">
        <v>292</v>
      </c>
      <c r="H143" s="83">
        <f t="shared" si="13"/>
        <v>0</v>
      </c>
      <c r="I143" s="81">
        <f>SUM(I144:I145)</f>
        <v>0</v>
      </c>
      <c r="J143" s="81">
        <f t="shared" ref="J143:T143" si="14">SUM(J144:J145)</f>
        <v>0</v>
      </c>
      <c r="K143" s="81">
        <f t="shared" si="14"/>
        <v>0</v>
      </c>
      <c r="L143" s="81">
        <f t="shared" si="14"/>
        <v>0</v>
      </c>
      <c r="M143" s="81">
        <f t="shared" si="14"/>
        <v>0</v>
      </c>
      <c r="N143" s="81">
        <f t="shared" si="14"/>
        <v>0</v>
      </c>
      <c r="O143" s="81">
        <f t="shared" si="14"/>
        <v>0</v>
      </c>
      <c r="P143" s="81">
        <f t="shared" si="14"/>
        <v>0</v>
      </c>
      <c r="Q143" s="81">
        <f t="shared" si="14"/>
        <v>0</v>
      </c>
      <c r="R143" s="81">
        <f t="shared" si="14"/>
        <v>0</v>
      </c>
      <c r="S143" s="81">
        <f t="shared" si="14"/>
        <v>0</v>
      </c>
      <c r="T143" s="81">
        <f t="shared" si="14"/>
        <v>0</v>
      </c>
      <c r="V143" s="115">
        <f>'Раздел 2'!H143</f>
        <v>0</v>
      </c>
    </row>
    <row r="144" spans="5:22" ht="25.5" x14ac:dyDescent="0.2">
      <c r="F144" s="97" t="s">
        <v>259</v>
      </c>
      <c r="G144" s="54" t="s">
        <v>294</v>
      </c>
      <c r="H144" s="83">
        <f t="shared" si="13"/>
        <v>0</v>
      </c>
      <c r="I144" s="181"/>
      <c r="J144" s="181"/>
      <c r="K144" s="181"/>
      <c r="L144" s="181"/>
      <c r="M144" s="181"/>
      <c r="N144" s="181"/>
      <c r="O144" s="80"/>
      <c r="P144" s="80"/>
      <c r="Q144" s="80"/>
      <c r="R144" s="80"/>
      <c r="S144" s="80"/>
      <c r="T144" s="80"/>
      <c r="V144" s="115">
        <f>'Раздел 2'!H144</f>
        <v>0</v>
      </c>
    </row>
    <row r="145" spans="6:22" x14ac:dyDescent="0.2">
      <c r="F145" s="97" t="s">
        <v>261</v>
      </c>
      <c r="G145" s="54" t="s">
        <v>296</v>
      </c>
      <c r="H145" s="83">
        <f t="shared" si="13"/>
        <v>0</v>
      </c>
      <c r="I145" s="181"/>
      <c r="J145" s="181"/>
      <c r="K145" s="181"/>
      <c r="L145" s="181"/>
      <c r="M145" s="181"/>
      <c r="N145" s="181"/>
      <c r="O145" s="80"/>
      <c r="P145" s="80"/>
      <c r="Q145" s="80"/>
      <c r="R145" s="80"/>
      <c r="S145" s="80"/>
      <c r="T145" s="80"/>
      <c r="V145" s="115">
        <f>'Раздел 2'!H145</f>
        <v>0</v>
      </c>
    </row>
    <row r="146" spans="6:22" x14ac:dyDescent="0.2">
      <c r="F146" s="96" t="s">
        <v>263</v>
      </c>
      <c r="G146" s="54" t="s">
        <v>298</v>
      </c>
      <c r="H146" s="83">
        <f t="shared" si="13"/>
        <v>0</v>
      </c>
      <c r="I146" s="181"/>
      <c r="J146" s="181"/>
      <c r="K146" s="181"/>
      <c r="L146" s="181"/>
      <c r="M146" s="181"/>
      <c r="N146" s="181"/>
      <c r="O146" s="80"/>
      <c r="P146" s="80"/>
      <c r="Q146" s="80"/>
      <c r="R146" s="80"/>
      <c r="S146" s="80"/>
      <c r="T146" s="80"/>
      <c r="V146" s="115">
        <f>'Раздел 2'!H146</f>
        <v>0</v>
      </c>
    </row>
    <row r="147" spans="6:22" x14ac:dyDescent="0.2">
      <c r="F147" s="96" t="s">
        <v>265</v>
      </c>
      <c r="G147" s="54" t="s">
        <v>300</v>
      </c>
      <c r="H147" s="83">
        <f t="shared" si="13"/>
        <v>0</v>
      </c>
      <c r="I147" s="181"/>
      <c r="J147" s="181"/>
      <c r="K147" s="181"/>
      <c r="L147" s="181"/>
      <c r="M147" s="181"/>
      <c r="N147" s="181"/>
      <c r="O147" s="80"/>
      <c r="P147" s="80"/>
      <c r="Q147" s="80"/>
      <c r="R147" s="80"/>
      <c r="S147" s="80"/>
      <c r="T147" s="80"/>
      <c r="V147" s="115">
        <f>'Раздел 2'!H147</f>
        <v>0</v>
      </c>
    </row>
    <row r="148" spans="6:22" x14ac:dyDescent="0.2">
      <c r="F148" s="96" t="s">
        <v>267</v>
      </c>
      <c r="G148" s="54" t="s">
        <v>302</v>
      </c>
      <c r="H148" s="83">
        <f t="shared" si="13"/>
        <v>0</v>
      </c>
      <c r="I148" s="181"/>
      <c r="J148" s="181"/>
      <c r="K148" s="181"/>
      <c r="L148" s="181"/>
      <c r="M148" s="181"/>
      <c r="N148" s="181"/>
      <c r="O148" s="80"/>
      <c r="P148" s="80"/>
      <c r="Q148" s="80"/>
      <c r="R148" s="80"/>
      <c r="S148" s="80"/>
      <c r="T148" s="80"/>
      <c r="V148" s="115">
        <f>'Раздел 2'!H148</f>
        <v>0</v>
      </c>
    </row>
    <row r="149" spans="6:22" x14ac:dyDescent="0.2">
      <c r="F149" s="96" t="s">
        <v>269</v>
      </c>
      <c r="G149" s="54" t="s">
        <v>304</v>
      </c>
      <c r="H149" s="83">
        <f t="shared" si="13"/>
        <v>0</v>
      </c>
      <c r="I149" s="181"/>
      <c r="J149" s="181"/>
      <c r="K149" s="181"/>
      <c r="L149" s="181"/>
      <c r="M149" s="181"/>
      <c r="N149" s="181"/>
      <c r="O149" s="80"/>
      <c r="P149" s="80"/>
      <c r="Q149" s="80"/>
      <c r="R149" s="80"/>
      <c r="S149" s="80"/>
      <c r="T149" s="80"/>
      <c r="V149" s="115">
        <f>'Раздел 2'!H149</f>
        <v>0</v>
      </c>
    </row>
    <row r="150" spans="6:22" x14ac:dyDescent="0.2">
      <c r="F150" s="96" t="s">
        <v>271</v>
      </c>
      <c r="G150" s="54" t="s">
        <v>306</v>
      </c>
      <c r="H150" s="83">
        <f t="shared" si="13"/>
        <v>0</v>
      </c>
      <c r="I150" s="181"/>
      <c r="J150" s="181"/>
      <c r="K150" s="181"/>
      <c r="L150" s="181"/>
      <c r="M150" s="181"/>
      <c r="N150" s="181"/>
      <c r="O150" s="80"/>
      <c r="P150" s="80"/>
      <c r="Q150" s="80"/>
      <c r="R150" s="80"/>
      <c r="S150" s="80"/>
      <c r="T150" s="80"/>
      <c r="V150" s="115">
        <f>'Раздел 2'!H150</f>
        <v>0</v>
      </c>
    </row>
    <row r="151" spans="6:22" x14ac:dyDescent="0.2">
      <c r="F151" s="96" t="s">
        <v>273</v>
      </c>
      <c r="G151" s="54" t="s">
        <v>308</v>
      </c>
      <c r="H151" s="83">
        <f t="shared" si="13"/>
        <v>0</v>
      </c>
      <c r="I151" s="81">
        <f>SUM(I152:I153)</f>
        <v>0</v>
      </c>
      <c r="J151" s="81">
        <f t="shared" ref="J151:T151" si="15">SUM(J152:J153)</f>
        <v>0</v>
      </c>
      <c r="K151" s="81">
        <f t="shared" si="15"/>
        <v>0</v>
      </c>
      <c r="L151" s="81">
        <f t="shared" si="15"/>
        <v>0</v>
      </c>
      <c r="M151" s="81">
        <f t="shared" si="15"/>
        <v>0</v>
      </c>
      <c r="N151" s="81">
        <f t="shared" si="15"/>
        <v>0</v>
      </c>
      <c r="O151" s="81">
        <f t="shared" si="15"/>
        <v>0</v>
      </c>
      <c r="P151" s="81">
        <f t="shared" si="15"/>
        <v>0</v>
      </c>
      <c r="Q151" s="81">
        <f t="shared" si="15"/>
        <v>0</v>
      </c>
      <c r="R151" s="81">
        <f t="shared" si="15"/>
        <v>0</v>
      </c>
      <c r="S151" s="81">
        <f t="shared" si="15"/>
        <v>0</v>
      </c>
      <c r="T151" s="81">
        <f t="shared" si="15"/>
        <v>0</v>
      </c>
      <c r="V151" s="115">
        <f>'Раздел 2'!H151</f>
        <v>0</v>
      </c>
    </row>
    <row r="152" spans="6:22" ht="25.5" x14ac:dyDescent="0.2">
      <c r="F152" s="97" t="s">
        <v>275</v>
      </c>
      <c r="G152" s="54" t="s">
        <v>310</v>
      </c>
      <c r="H152" s="83">
        <f t="shared" si="13"/>
        <v>0</v>
      </c>
      <c r="I152" s="181"/>
      <c r="J152" s="181"/>
      <c r="K152" s="181"/>
      <c r="L152" s="181"/>
      <c r="M152" s="181"/>
      <c r="N152" s="181"/>
      <c r="O152" s="80"/>
      <c r="P152" s="80"/>
      <c r="Q152" s="80"/>
      <c r="R152" s="80"/>
      <c r="S152" s="80"/>
      <c r="T152" s="80"/>
      <c r="V152" s="115">
        <f>'Раздел 2'!H152</f>
        <v>0</v>
      </c>
    </row>
    <row r="153" spans="6:22" x14ac:dyDescent="0.2">
      <c r="F153" s="97" t="s">
        <v>277</v>
      </c>
      <c r="G153" s="54" t="s">
        <v>312</v>
      </c>
      <c r="H153" s="83">
        <f t="shared" si="13"/>
        <v>0</v>
      </c>
      <c r="I153" s="181"/>
      <c r="J153" s="181"/>
      <c r="K153" s="181"/>
      <c r="L153" s="181"/>
      <c r="M153" s="181"/>
      <c r="N153" s="181"/>
      <c r="O153" s="80"/>
      <c r="P153" s="80"/>
      <c r="Q153" s="80"/>
      <c r="R153" s="80"/>
      <c r="S153" s="80"/>
      <c r="T153" s="80"/>
      <c r="V153" s="115">
        <f>'Раздел 2'!H153</f>
        <v>0</v>
      </c>
    </row>
    <row r="154" spans="6:22" x14ac:dyDescent="0.2">
      <c r="F154" s="96" t="s">
        <v>279</v>
      </c>
      <c r="G154" s="54" t="s">
        <v>314</v>
      </c>
      <c r="H154" s="83">
        <f t="shared" si="13"/>
        <v>0</v>
      </c>
      <c r="I154" s="81">
        <f>SUM(I155:I158)</f>
        <v>0</v>
      </c>
      <c r="J154" s="81">
        <f t="shared" ref="J154:T154" si="16">SUM(J155:J158)</f>
        <v>0</v>
      </c>
      <c r="K154" s="81">
        <f t="shared" si="16"/>
        <v>0</v>
      </c>
      <c r="L154" s="81">
        <f t="shared" si="16"/>
        <v>0</v>
      </c>
      <c r="M154" s="81">
        <f t="shared" si="16"/>
        <v>0</v>
      </c>
      <c r="N154" s="81">
        <f t="shared" si="16"/>
        <v>0</v>
      </c>
      <c r="O154" s="81">
        <f t="shared" si="16"/>
        <v>0</v>
      </c>
      <c r="P154" s="81">
        <f t="shared" si="16"/>
        <v>0</v>
      </c>
      <c r="Q154" s="81">
        <f t="shared" si="16"/>
        <v>0</v>
      </c>
      <c r="R154" s="81">
        <f t="shared" si="16"/>
        <v>0</v>
      </c>
      <c r="S154" s="81">
        <f t="shared" si="16"/>
        <v>0</v>
      </c>
      <c r="T154" s="81">
        <f t="shared" si="16"/>
        <v>0</v>
      </c>
      <c r="V154" s="115">
        <f>'Раздел 2'!H154</f>
        <v>0</v>
      </c>
    </row>
    <row r="155" spans="6:22" ht="25.5" x14ac:dyDescent="0.2">
      <c r="F155" s="97" t="s">
        <v>281</v>
      </c>
      <c r="G155" s="54" t="s">
        <v>316</v>
      </c>
      <c r="H155" s="83">
        <f t="shared" si="13"/>
        <v>0</v>
      </c>
      <c r="I155" s="181"/>
      <c r="J155" s="181"/>
      <c r="K155" s="181"/>
      <c r="L155" s="181"/>
      <c r="M155" s="181"/>
      <c r="N155" s="181"/>
      <c r="O155" s="80"/>
      <c r="P155" s="80"/>
      <c r="Q155" s="80"/>
      <c r="R155" s="80"/>
      <c r="S155" s="80"/>
      <c r="T155" s="80"/>
      <c r="V155" s="115">
        <f>'Раздел 2'!H155</f>
        <v>0</v>
      </c>
    </row>
    <row r="156" spans="6:22" x14ac:dyDescent="0.2">
      <c r="F156" s="97" t="s">
        <v>283</v>
      </c>
      <c r="G156" s="54" t="s">
        <v>318</v>
      </c>
      <c r="H156" s="83">
        <f t="shared" si="13"/>
        <v>0</v>
      </c>
      <c r="I156" s="181"/>
      <c r="J156" s="181"/>
      <c r="K156" s="181"/>
      <c r="L156" s="181"/>
      <c r="M156" s="181"/>
      <c r="N156" s="181"/>
      <c r="O156" s="80"/>
      <c r="P156" s="80"/>
      <c r="Q156" s="80"/>
      <c r="R156" s="80"/>
      <c r="S156" s="80"/>
      <c r="T156" s="80"/>
      <c r="V156" s="115">
        <f>'Раздел 2'!H156</f>
        <v>0</v>
      </c>
    </row>
    <row r="157" spans="6:22" x14ac:dyDescent="0.2">
      <c r="F157" s="97" t="s">
        <v>285</v>
      </c>
      <c r="G157" s="54" t="s">
        <v>320</v>
      </c>
      <c r="H157" s="83">
        <f t="shared" si="13"/>
        <v>0</v>
      </c>
      <c r="I157" s="181"/>
      <c r="J157" s="181"/>
      <c r="K157" s="181"/>
      <c r="L157" s="181"/>
      <c r="M157" s="181"/>
      <c r="N157" s="181"/>
      <c r="O157" s="80"/>
      <c r="P157" s="80"/>
      <c r="Q157" s="80"/>
      <c r="R157" s="80"/>
      <c r="S157" s="80"/>
      <c r="T157" s="80"/>
      <c r="V157" s="115">
        <f>'Раздел 2'!H157</f>
        <v>0</v>
      </c>
    </row>
    <row r="158" spans="6:22" x14ac:dyDescent="0.2">
      <c r="F158" s="97" t="s">
        <v>287</v>
      </c>
      <c r="G158" s="54" t="s">
        <v>322</v>
      </c>
      <c r="H158" s="83">
        <f t="shared" si="13"/>
        <v>0</v>
      </c>
      <c r="I158" s="181"/>
      <c r="J158" s="181"/>
      <c r="K158" s="181"/>
      <c r="L158" s="181"/>
      <c r="M158" s="181"/>
      <c r="N158" s="181"/>
      <c r="O158" s="80"/>
      <c r="P158" s="80"/>
      <c r="Q158" s="80"/>
      <c r="R158" s="80"/>
      <c r="S158" s="80"/>
      <c r="T158" s="80"/>
      <c r="V158" s="115">
        <f>'Раздел 2'!H158</f>
        <v>0</v>
      </c>
    </row>
    <row r="159" spans="6:22" x14ac:dyDescent="0.2">
      <c r="F159" s="96" t="s">
        <v>289</v>
      </c>
      <c r="G159" s="54" t="s">
        <v>324</v>
      </c>
      <c r="H159" s="83">
        <f t="shared" si="13"/>
        <v>0</v>
      </c>
      <c r="I159" s="181"/>
      <c r="J159" s="181"/>
      <c r="K159" s="181"/>
      <c r="L159" s="181"/>
      <c r="M159" s="181"/>
      <c r="N159" s="181"/>
      <c r="O159" s="80"/>
      <c r="P159" s="80"/>
      <c r="Q159" s="80"/>
      <c r="R159" s="80"/>
      <c r="S159" s="80"/>
      <c r="T159" s="80"/>
      <c r="V159" s="115">
        <f>'Раздел 2'!H159</f>
        <v>0</v>
      </c>
    </row>
    <row r="160" spans="6:22" x14ac:dyDescent="0.2">
      <c r="F160" s="96" t="s">
        <v>291</v>
      </c>
      <c r="G160" s="54" t="s">
        <v>326</v>
      </c>
      <c r="H160" s="83">
        <f t="shared" si="13"/>
        <v>0</v>
      </c>
      <c r="I160" s="81">
        <f>SUM(I161:I165)</f>
        <v>0</v>
      </c>
      <c r="J160" s="81">
        <f t="shared" ref="J160:T160" si="17">SUM(J161:J165)</f>
        <v>0</v>
      </c>
      <c r="K160" s="81">
        <f t="shared" si="17"/>
        <v>0</v>
      </c>
      <c r="L160" s="81">
        <f t="shared" si="17"/>
        <v>0</v>
      </c>
      <c r="M160" s="81">
        <f t="shared" si="17"/>
        <v>0</v>
      </c>
      <c r="N160" s="81">
        <f t="shared" si="17"/>
        <v>0</v>
      </c>
      <c r="O160" s="81">
        <f t="shared" si="17"/>
        <v>0</v>
      </c>
      <c r="P160" s="81">
        <f t="shared" si="17"/>
        <v>0</v>
      </c>
      <c r="Q160" s="81">
        <f t="shared" si="17"/>
        <v>0</v>
      </c>
      <c r="R160" s="81">
        <f t="shared" si="17"/>
        <v>0</v>
      </c>
      <c r="S160" s="81">
        <f t="shared" si="17"/>
        <v>0</v>
      </c>
      <c r="T160" s="81">
        <f t="shared" si="17"/>
        <v>0</v>
      </c>
      <c r="V160" s="115">
        <f>'Раздел 2'!H160</f>
        <v>0</v>
      </c>
    </row>
    <row r="161" spans="6:22" ht="25.5" x14ac:dyDescent="0.2">
      <c r="F161" s="97" t="s">
        <v>293</v>
      </c>
      <c r="G161" s="54" t="s">
        <v>328</v>
      </c>
      <c r="H161" s="83">
        <f t="shared" si="13"/>
        <v>0</v>
      </c>
      <c r="I161" s="181"/>
      <c r="J161" s="181"/>
      <c r="K161" s="181"/>
      <c r="L161" s="181"/>
      <c r="M161" s="181"/>
      <c r="N161" s="181"/>
      <c r="O161" s="80"/>
      <c r="P161" s="80"/>
      <c r="Q161" s="80"/>
      <c r="R161" s="80"/>
      <c r="S161" s="80"/>
      <c r="T161" s="80"/>
      <c r="V161" s="115">
        <f>'Раздел 2'!H161</f>
        <v>0</v>
      </c>
    </row>
    <row r="162" spans="6:22" x14ac:dyDescent="0.2">
      <c r="F162" s="97" t="s">
        <v>295</v>
      </c>
      <c r="G162" s="54" t="s">
        <v>330</v>
      </c>
      <c r="H162" s="83">
        <f t="shared" si="13"/>
        <v>0</v>
      </c>
      <c r="I162" s="181"/>
      <c r="J162" s="181"/>
      <c r="K162" s="181"/>
      <c r="L162" s="181"/>
      <c r="M162" s="181"/>
      <c r="N162" s="181"/>
      <c r="O162" s="80"/>
      <c r="P162" s="80"/>
      <c r="Q162" s="80"/>
      <c r="R162" s="80"/>
      <c r="S162" s="80"/>
      <c r="T162" s="80"/>
      <c r="V162" s="115">
        <f>'Раздел 2'!H162</f>
        <v>0</v>
      </c>
    </row>
    <row r="163" spans="6:22" x14ac:dyDescent="0.2">
      <c r="F163" s="97" t="s">
        <v>297</v>
      </c>
      <c r="G163" s="54" t="s">
        <v>332</v>
      </c>
      <c r="H163" s="83">
        <f t="shared" si="13"/>
        <v>0</v>
      </c>
      <c r="I163" s="181"/>
      <c r="J163" s="181"/>
      <c r="K163" s="181"/>
      <c r="L163" s="181"/>
      <c r="M163" s="181"/>
      <c r="N163" s="181"/>
      <c r="O163" s="80"/>
      <c r="P163" s="80"/>
      <c r="Q163" s="80"/>
      <c r="R163" s="80"/>
      <c r="S163" s="80"/>
      <c r="T163" s="80"/>
      <c r="V163" s="115">
        <f>'Раздел 2'!H163</f>
        <v>0</v>
      </c>
    </row>
    <row r="164" spans="6:22" x14ac:dyDescent="0.2">
      <c r="F164" s="97" t="s">
        <v>299</v>
      </c>
      <c r="G164" s="54" t="s">
        <v>334</v>
      </c>
      <c r="H164" s="83">
        <f t="shared" si="13"/>
        <v>0</v>
      </c>
      <c r="I164" s="181"/>
      <c r="J164" s="181"/>
      <c r="K164" s="181"/>
      <c r="L164" s="181"/>
      <c r="M164" s="181"/>
      <c r="N164" s="181"/>
      <c r="O164" s="80"/>
      <c r="P164" s="80"/>
      <c r="Q164" s="80"/>
      <c r="R164" s="80"/>
      <c r="S164" s="80"/>
      <c r="T164" s="80"/>
      <c r="V164" s="115">
        <f>'Раздел 2'!H164</f>
        <v>0</v>
      </c>
    </row>
    <row r="165" spans="6:22" x14ac:dyDescent="0.2">
      <c r="F165" s="97" t="s">
        <v>301</v>
      </c>
      <c r="G165" s="54" t="s">
        <v>336</v>
      </c>
      <c r="H165" s="83">
        <f t="shared" si="13"/>
        <v>0</v>
      </c>
      <c r="I165" s="181"/>
      <c r="J165" s="181"/>
      <c r="K165" s="181"/>
      <c r="L165" s="181"/>
      <c r="M165" s="181"/>
      <c r="N165" s="181"/>
      <c r="O165" s="80"/>
      <c r="P165" s="80"/>
      <c r="Q165" s="80"/>
      <c r="R165" s="80"/>
      <c r="S165" s="80"/>
      <c r="T165" s="80"/>
      <c r="V165" s="115">
        <f>'Раздел 2'!H165</f>
        <v>0</v>
      </c>
    </row>
    <row r="166" spans="6:22" x14ac:dyDescent="0.2">
      <c r="F166" s="96" t="s">
        <v>303</v>
      </c>
      <c r="G166" s="54" t="s">
        <v>338</v>
      </c>
      <c r="H166" s="83">
        <f t="shared" si="13"/>
        <v>0</v>
      </c>
      <c r="I166" s="181"/>
      <c r="J166" s="181"/>
      <c r="K166" s="181"/>
      <c r="L166" s="181"/>
      <c r="M166" s="181"/>
      <c r="N166" s="181"/>
      <c r="O166" s="80"/>
      <c r="P166" s="80"/>
      <c r="Q166" s="80"/>
      <c r="R166" s="80"/>
      <c r="S166" s="80"/>
      <c r="T166" s="80"/>
      <c r="V166" s="115">
        <f>'Раздел 2'!H166</f>
        <v>0</v>
      </c>
    </row>
    <row r="167" spans="6:22" x14ac:dyDescent="0.2">
      <c r="F167" s="96" t="s">
        <v>305</v>
      </c>
      <c r="G167" s="54" t="s">
        <v>340</v>
      </c>
      <c r="H167" s="83">
        <f t="shared" si="13"/>
        <v>0</v>
      </c>
      <c r="I167" s="181"/>
      <c r="J167" s="181"/>
      <c r="K167" s="181"/>
      <c r="L167" s="181"/>
      <c r="M167" s="181"/>
      <c r="N167" s="181"/>
      <c r="O167" s="80"/>
      <c r="P167" s="80"/>
      <c r="Q167" s="80"/>
      <c r="R167" s="80"/>
      <c r="S167" s="80"/>
      <c r="T167" s="80"/>
      <c r="V167" s="115">
        <f>'Раздел 2'!H167</f>
        <v>0</v>
      </c>
    </row>
    <row r="168" spans="6:22" x14ac:dyDescent="0.2">
      <c r="F168" s="96" t="s">
        <v>307</v>
      </c>
      <c r="G168" s="54" t="s">
        <v>342</v>
      </c>
      <c r="H168" s="83">
        <f t="shared" si="13"/>
        <v>0</v>
      </c>
      <c r="I168" s="181"/>
      <c r="J168" s="181"/>
      <c r="K168" s="181"/>
      <c r="L168" s="181"/>
      <c r="M168" s="181"/>
      <c r="N168" s="181"/>
      <c r="O168" s="80"/>
      <c r="P168" s="80"/>
      <c r="Q168" s="80"/>
      <c r="R168" s="80"/>
      <c r="S168" s="80"/>
      <c r="T168" s="80"/>
      <c r="V168" s="115">
        <f>'Раздел 2'!H168</f>
        <v>0</v>
      </c>
    </row>
    <row r="169" spans="6:22" x14ac:dyDescent="0.2">
      <c r="F169" s="96" t="s">
        <v>309</v>
      </c>
      <c r="G169" s="54" t="s">
        <v>343</v>
      </c>
      <c r="H169" s="83">
        <f t="shared" si="13"/>
        <v>0</v>
      </c>
      <c r="I169" s="81">
        <f>SUM(I170:I174)</f>
        <v>0</v>
      </c>
      <c r="J169" s="81">
        <f t="shared" ref="J169:T169" si="18">SUM(J170:J174)</f>
        <v>0</v>
      </c>
      <c r="K169" s="81">
        <f t="shared" si="18"/>
        <v>0</v>
      </c>
      <c r="L169" s="81">
        <f t="shared" si="18"/>
        <v>0</v>
      </c>
      <c r="M169" s="81">
        <f t="shared" si="18"/>
        <v>0</v>
      </c>
      <c r="N169" s="81">
        <f t="shared" si="18"/>
        <v>0</v>
      </c>
      <c r="O169" s="81">
        <f t="shared" si="18"/>
        <v>0</v>
      </c>
      <c r="P169" s="81">
        <f t="shared" si="18"/>
        <v>0</v>
      </c>
      <c r="Q169" s="81">
        <f t="shared" si="18"/>
        <v>0</v>
      </c>
      <c r="R169" s="81">
        <f t="shared" si="18"/>
        <v>0</v>
      </c>
      <c r="S169" s="81">
        <f t="shared" si="18"/>
        <v>0</v>
      </c>
      <c r="T169" s="81">
        <f t="shared" si="18"/>
        <v>0</v>
      </c>
      <c r="V169" s="115">
        <f>'Раздел 2'!H169</f>
        <v>0</v>
      </c>
    </row>
    <row r="170" spans="6:22" ht="25.5" x14ac:dyDescent="0.2">
      <c r="F170" s="97" t="s">
        <v>311</v>
      </c>
      <c r="G170" s="54" t="s">
        <v>345</v>
      </c>
      <c r="H170" s="83">
        <f t="shared" si="13"/>
        <v>0</v>
      </c>
      <c r="I170" s="181"/>
      <c r="J170" s="181"/>
      <c r="K170" s="181"/>
      <c r="L170" s="181"/>
      <c r="M170" s="181"/>
      <c r="N170" s="181"/>
      <c r="O170" s="80"/>
      <c r="P170" s="80"/>
      <c r="Q170" s="80"/>
      <c r="R170" s="80"/>
      <c r="S170" s="80"/>
      <c r="T170" s="80"/>
      <c r="V170" s="115">
        <f>'Раздел 2'!H170</f>
        <v>0</v>
      </c>
    </row>
    <row r="171" spans="6:22" x14ac:dyDescent="0.2">
      <c r="F171" s="97" t="s">
        <v>313</v>
      </c>
      <c r="G171" s="54" t="s">
        <v>347</v>
      </c>
      <c r="H171" s="83">
        <f t="shared" si="13"/>
        <v>0</v>
      </c>
      <c r="I171" s="181"/>
      <c r="J171" s="181"/>
      <c r="K171" s="181"/>
      <c r="L171" s="181"/>
      <c r="M171" s="181"/>
      <c r="N171" s="181"/>
      <c r="O171" s="80"/>
      <c r="P171" s="80"/>
      <c r="Q171" s="80"/>
      <c r="R171" s="80"/>
      <c r="S171" s="80"/>
      <c r="T171" s="80"/>
      <c r="V171" s="115">
        <f>'Раздел 2'!H171</f>
        <v>0</v>
      </c>
    </row>
    <row r="172" spans="6:22" x14ac:dyDescent="0.2">
      <c r="F172" s="97" t="s">
        <v>315</v>
      </c>
      <c r="G172" s="54" t="s">
        <v>348</v>
      </c>
      <c r="H172" s="83">
        <f t="shared" si="13"/>
        <v>0</v>
      </c>
      <c r="I172" s="181"/>
      <c r="J172" s="181"/>
      <c r="K172" s="181"/>
      <c r="L172" s="181"/>
      <c r="M172" s="181"/>
      <c r="N172" s="181"/>
      <c r="O172" s="80"/>
      <c r="P172" s="80"/>
      <c r="Q172" s="80"/>
      <c r="R172" s="80"/>
      <c r="S172" s="80"/>
      <c r="T172" s="80"/>
      <c r="V172" s="115">
        <f>'Раздел 2'!H172</f>
        <v>0</v>
      </c>
    </row>
    <row r="173" spans="6:22" x14ac:dyDescent="0.2">
      <c r="F173" s="97" t="s">
        <v>317</v>
      </c>
      <c r="G173" s="54" t="s">
        <v>350</v>
      </c>
      <c r="H173" s="83">
        <f t="shared" si="13"/>
        <v>0</v>
      </c>
      <c r="I173" s="181"/>
      <c r="J173" s="181"/>
      <c r="K173" s="181"/>
      <c r="L173" s="181"/>
      <c r="M173" s="181"/>
      <c r="N173" s="181"/>
      <c r="O173" s="80"/>
      <c r="P173" s="80"/>
      <c r="Q173" s="80"/>
      <c r="R173" s="80"/>
      <c r="S173" s="80"/>
      <c r="T173" s="80"/>
      <c r="V173" s="115">
        <f>'Раздел 2'!H173</f>
        <v>0</v>
      </c>
    </row>
    <row r="174" spans="6:22" x14ac:dyDescent="0.2">
      <c r="F174" s="97" t="s">
        <v>568</v>
      </c>
      <c r="G174" s="54" t="s">
        <v>352</v>
      </c>
      <c r="H174" s="83">
        <f t="shared" si="13"/>
        <v>0</v>
      </c>
      <c r="I174" s="181"/>
      <c r="J174" s="181"/>
      <c r="K174" s="181"/>
      <c r="L174" s="181"/>
      <c r="M174" s="181"/>
      <c r="N174" s="181"/>
      <c r="O174" s="80"/>
      <c r="P174" s="80"/>
      <c r="Q174" s="80"/>
      <c r="R174" s="80"/>
      <c r="S174" s="80"/>
      <c r="T174" s="80"/>
      <c r="V174" s="115">
        <f>'Раздел 2'!H174</f>
        <v>0</v>
      </c>
    </row>
    <row r="175" spans="6:22" x14ac:dyDescent="0.2">
      <c r="F175" s="96" t="s">
        <v>319</v>
      </c>
      <c r="G175" s="54" t="s">
        <v>354</v>
      </c>
      <c r="H175" s="83">
        <f t="shared" si="13"/>
        <v>0</v>
      </c>
      <c r="I175" s="181"/>
      <c r="J175" s="181"/>
      <c r="K175" s="181"/>
      <c r="L175" s="181"/>
      <c r="M175" s="181"/>
      <c r="N175" s="181"/>
      <c r="O175" s="80"/>
      <c r="P175" s="80"/>
      <c r="Q175" s="80"/>
      <c r="R175" s="80"/>
      <c r="S175" s="80"/>
      <c r="T175" s="80"/>
      <c r="V175" s="115">
        <f>'Раздел 2'!H175</f>
        <v>0</v>
      </c>
    </row>
    <row r="176" spans="6:22" x14ac:dyDescent="0.2">
      <c r="F176" s="96" t="s">
        <v>321</v>
      </c>
      <c r="G176" s="54" t="s">
        <v>356</v>
      </c>
      <c r="H176" s="83">
        <f t="shared" si="13"/>
        <v>0</v>
      </c>
      <c r="I176" s="181"/>
      <c r="J176" s="181"/>
      <c r="K176" s="181"/>
      <c r="L176" s="181"/>
      <c r="M176" s="181"/>
      <c r="N176" s="181"/>
      <c r="O176" s="80"/>
      <c r="P176" s="80"/>
      <c r="Q176" s="80"/>
      <c r="R176" s="80"/>
      <c r="S176" s="80"/>
      <c r="T176" s="80"/>
      <c r="V176" s="115">
        <f>'Раздел 2'!H176</f>
        <v>0</v>
      </c>
    </row>
    <row r="177" spans="6:22" ht="25.5" x14ac:dyDescent="0.2">
      <c r="F177" s="96" t="s">
        <v>323</v>
      </c>
      <c r="G177" s="54" t="s">
        <v>358</v>
      </c>
      <c r="H177" s="83">
        <f t="shared" si="13"/>
        <v>0</v>
      </c>
      <c r="I177" s="181"/>
      <c r="J177" s="181"/>
      <c r="K177" s="181"/>
      <c r="L177" s="181"/>
      <c r="M177" s="181"/>
      <c r="N177" s="181"/>
      <c r="O177" s="80"/>
      <c r="P177" s="80"/>
      <c r="Q177" s="80"/>
      <c r="R177" s="80"/>
      <c r="S177" s="80"/>
      <c r="T177" s="80"/>
      <c r="V177" s="115">
        <f>'Раздел 2'!H177</f>
        <v>0</v>
      </c>
    </row>
    <row r="178" spans="6:22" x14ac:dyDescent="0.2">
      <c r="F178" s="96" t="s">
        <v>325</v>
      </c>
      <c r="G178" s="54" t="s">
        <v>360</v>
      </c>
      <c r="H178" s="83">
        <f t="shared" si="13"/>
        <v>0</v>
      </c>
      <c r="I178" s="181"/>
      <c r="J178" s="181"/>
      <c r="K178" s="181"/>
      <c r="L178" s="181"/>
      <c r="M178" s="181"/>
      <c r="N178" s="181"/>
      <c r="O178" s="80"/>
      <c r="P178" s="80"/>
      <c r="Q178" s="80"/>
      <c r="R178" s="80"/>
      <c r="S178" s="80"/>
      <c r="T178" s="80"/>
      <c r="V178" s="115">
        <f>'Раздел 2'!H178</f>
        <v>0</v>
      </c>
    </row>
    <row r="179" spans="6:22" x14ac:dyDescent="0.2">
      <c r="F179" s="96" t="s">
        <v>327</v>
      </c>
      <c r="G179" s="54" t="s">
        <v>362</v>
      </c>
      <c r="H179" s="83">
        <f t="shared" si="13"/>
        <v>0</v>
      </c>
      <c r="I179" s="181"/>
      <c r="J179" s="181"/>
      <c r="K179" s="181"/>
      <c r="L179" s="181"/>
      <c r="M179" s="181"/>
      <c r="N179" s="181"/>
      <c r="O179" s="80"/>
      <c r="P179" s="80"/>
      <c r="Q179" s="80"/>
      <c r="R179" s="80"/>
      <c r="S179" s="80"/>
      <c r="T179" s="80"/>
      <c r="V179" s="115">
        <f>'Раздел 2'!H179</f>
        <v>0</v>
      </c>
    </row>
    <row r="180" spans="6:22" x14ac:dyDescent="0.2">
      <c r="F180" s="96" t="s">
        <v>329</v>
      </c>
      <c r="G180" s="54" t="s">
        <v>364</v>
      </c>
      <c r="H180" s="83">
        <f t="shared" si="13"/>
        <v>0</v>
      </c>
      <c r="I180" s="181"/>
      <c r="J180" s="181"/>
      <c r="K180" s="181"/>
      <c r="L180" s="181"/>
      <c r="M180" s="181"/>
      <c r="N180" s="181"/>
      <c r="O180" s="80"/>
      <c r="P180" s="80"/>
      <c r="Q180" s="80"/>
      <c r="R180" s="80"/>
      <c r="S180" s="80"/>
      <c r="T180" s="80"/>
      <c r="V180" s="115">
        <f>'Раздел 2'!H180</f>
        <v>0</v>
      </c>
    </row>
    <row r="181" spans="6:22" x14ac:dyDescent="0.2">
      <c r="F181" s="96" t="s">
        <v>331</v>
      </c>
      <c r="G181" s="54" t="s">
        <v>366</v>
      </c>
      <c r="H181" s="83">
        <f t="shared" si="13"/>
        <v>0</v>
      </c>
      <c r="I181" s="181"/>
      <c r="J181" s="181"/>
      <c r="K181" s="181"/>
      <c r="L181" s="181"/>
      <c r="M181" s="181"/>
      <c r="N181" s="181"/>
      <c r="O181" s="80"/>
      <c r="P181" s="80"/>
      <c r="Q181" s="80"/>
      <c r="R181" s="80"/>
      <c r="S181" s="80"/>
      <c r="T181" s="80"/>
      <c r="V181" s="115">
        <f>'Раздел 2'!H181</f>
        <v>0</v>
      </c>
    </row>
    <row r="182" spans="6:22" x14ac:dyDescent="0.2">
      <c r="F182" s="96" t="s">
        <v>333</v>
      </c>
      <c r="G182" s="54" t="s">
        <v>368</v>
      </c>
      <c r="H182" s="83">
        <f t="shared" si="13"/>
        <v>0</v>
      </c>
      <c r="I182" s="181"/>
      <c r="J182" s="181"/>
      <c r="K182" s="181"/>
      <c r="L182" s="181"/>
      <c r="M182" s="181"/>
      <c r="N182" s="181"/>
      <c r="O182" s="80"/>
      <c r="P182" s="80"/>
      <c r="Q182" s="80"/>
      <c r="R182" s="80"/>
      <c r="S182" s="80"/>
      <c r="T182" s="80"/>
      <c r="V182" s="115">
        <f>'Раздел 2'!H182</f>
        <v>0</v>
      </c>
    </row>
    <row r="183" spans="6:22" x14ac:dyDescent="0.2">
      <c r="F183" s="96" t="s">
        <v>335</v>
      </c>
      <c r="G183" s="54" t="s">
        <v>370</v>
      </c>
      <c r="H183" s="83">
        <f t="shared" si="13"/>
        <v>0</v>
      </c>
      <c r="I183" s="181"/>
      <c r="J183" s="181"/>
      <c r="K183" s="181"/>
      <c r="L183" s="181"/>
      <c r="M183" s="181"/>
      <c r="N183" s="181"/>
      <c r="O183" s="80"/>
      <c r="P183" s="80"/>
      <c r="Q183" s="80"/>
      <c r="R183" s="80"/>
      <c r="S183" s="80"/>
      <c r="T183" s="80"/>
      <c r="V183" s="115">
        <f>'Раздел 2'!H183</f>
        <v>0</v>
      </c>
    </row>
    <row r="184" spans="6:22" x14ac:dyDescent="0.2">
      <c r="F184" s="96" t="s">
        <v>337</v>
      </c>
      <c r="G184" s="54" t="s">
        <v>371</v>
      </c>
      <c r="H184" s="83">
        <f t="shared" si="13"/>
        <v>0</v>
      </c>
      <c r="I184" s="181"/>
      <c r="J184" s="181"/>
      <c r="K184" s="181"/>
      <c r="L184" s="181"/>
      <c r="M184" s="181"/>
      <c r="N184" s="181"/>
      <c r="O184" s="80"/>
      <c r="P184" s="80"/>
      <c r="Q184" s="80"/>
      <c r="R184" s="80"/>
      <c r="S184" s="80"/>
      <c r="T184" s="80"/>
      <c r="V184" s="115">
        <f>'Раздел 2'!H184</f>
        <v>0</v>
      </c>
    </row>
    <row r="185" spans="6:22" x14ac:dyDescent="0.2">
      <c r="F185" s="96" t="s">
        <v>339</v>
      </c>
      <c r="G185" s="54" t="s">
        <v>373</v>
      </c>
      <c r="H185" s="83">
        <f t="shared" si="13"/>
        <v>0</v>
      </c>
      <c r="I185" s="181"/>
      <c r="J185" s="181"/>
      <c r="K185" s="181"/>
      <c r="L185" s="181"/>
      <c r="M185" s="181"/>
      <c r="N185" s="181"/>
      <c r="O185" s="80"/>
      <c r="P185" s="80"/>
      <c r="Q185" s="80"/>
      <c r="R185" s="80"/>
      <c r="S185" s="80"/>
      <c r="T185" s="80"/>
      <c r="V185" s="115">
        <f>'Раздел 2'!H185</f>
        <v>0</v>
      </c>
    </row>
    <row r="186" spans="6:22" x14ac:dyDescent="0.2">
      <c r="F186" s="96" t="s">
        <v>567</v>
      </c>
      <c r="G186" s="54" t="s">
        <v>375</v>
      </c>
      <c r="H186" s="83">
        <f t="shared" si="13"/>
        <v>0</v>
      </c>
      <c r="I186" s="181"/>
      <c r="J186" s="181"/>
      <c r="K186" s="181"/>
      <c r="L186" s="181"/>
      <c r="M186" s="181"/>
      <c r="N186" s="181"/>
      <c r="O186" s="80"/>
      <c r="P186" s="80"/>
      <c r="Q186" s="80"/>
      <c r="R186" s="80"/>
      <c r="S186" s="80"/>
      <c r="T186" s="80"/>
      <c r="V186" s="115">
        <f>'Раздел 2'!H186</f>
        <v>0</v>
      </c>
    </row>
    <row r="187" spans="6:22" x14ac:dyDescent="0.2">
      <c r="F187" s="96" t="s">
        <v>341</v>
      </c>
      <c r="G187" s="54" t="s">
        <v>377</v>
      </c>
      <c r="H187" s="83">
        <f t="shared" si="13"/>
        <v>0</v>
      </c>
      <c r="I187" s="181"/>
      <c r="J187" s="181"/>
      <c r="K187" s="181"/>
      <c r="L187" s="181"/>
      <c r="M187" s="181"/>
      <c r="N187" s="181"/>
      <c r="O187" s="80"/>
      <c r="P187" s="80"/>
      <c r="Q187" s="80"/>
      <c r="R187" s="80"/>
      <c r="S187" s="80"/>
      <c r="T187" s="80"/>
      <c r="V187" s="115">
        <f>'Раздел 2'!H187</f>
        <v>0</v>
      </c>
    </row>
    <row r="188" spans="6:22" x14ac:dyDescent="0.2">
      <c r="F188" s="96" t="s">
        <v>639</v>
      </c>
      <c r="G188" s="54" t="s">
        <v>379</v>
      </c>
      <c r="H188" s="83">
        <f t="shared" si="13"/>
        <v>0</v>
      </c>
      <c r="I188" s="81">
        <f>SUM(I189:I190)</f>
        <v>0</v>
      </c>
      <c r="J188" s="81">
        <f t="shared" ref="J188:T188" si="19">SUM(J189:J190)</f>
        <v>0</v>
      </c>
      <c r="K188" s="81">
        <f t="shared" si="19"/>
        <v>0</v>
      </c>
      <c r="L188" s="81">
        <f t="shared" si="19"/>
        <v>0</v>
      </c>
      <c r="M188" s="81">
        <f t="shared" si="19"/>
        <v>0</v>
      </c>
      <c r="N188" s="81">
        <f t="shared" si="19"/>
        <v>0</v>
      </c>
      <c r="O188" s="81">
        <f t="shared" si="19"/>
        <v>0</v>
      </c>
      <c r="P188" s="81">
        <f t="shared" si="19"/>
        <v>0</v>
      </c>
      <c r="Q188" s="81">
        <f t="shared" si="19"/>
        <v>0</v>
      </c>
      <c r="R188" s="81">
        <f t="shared" si="19"/>
        <v>0</v>
      </c>
      <c r="S188" s="81">
        <f t="shared" si="19"/>
        <v>0</v>
      </c>
      <c r="T188" s="81">
        <f t="shared" si="19"/>
        <v>0</v>
      </c>
      <c r="V188" s="115">
        <f>'Раздел 2'!H188</f>
        <v>0</v>
      </c>
    </row>
    <row r="189" spans="6:22" ht="25.5" x14ac:dyDescent="0.2">
      <c r="F189" s="97" t="s">
        <v>889</v>
      </c>
      <c r="G189" s="54" t="s">
        <v>381</v>
      </c>
      <c r="H189" s="83">
        <f t="shared" si="13"/>
        <v>0</v>
      </c>
      <c r="I189" s="181"/>
      <c r="J189" s="181"/>
      <c r="K189" s="181"/>
      <c r="L189" s="181"/>
      <c r="M189" s="181"/>
      <c r="N189" s="181"/>
      <c r="O189" s="80"/>
      <c r="P189" s="80"/>
      <c r="Q189" s="80"/>
      <c r="R189" s="80"/>
      <c r="S189" s="80"/>
      <c r="T189" s="80"/>
      <c r="V189" s="115">
        <f>'Раздел 2'!H189</f>
        <v>0</v>
      </c>
    </row>
    <row r="190" spans="6:22" x14ac:dyDescent="0.2">
      <c r="F190" s="97" t="s">
        <v>641</v>
      </c>
      <c r="G190" s="54" t="s">
        <v>383</v>
      </c>
      <c r="H190" s="83">
        <f t="shared" si="13"/>
        <v>0</v>
      </c>
      <c r="I190" s="181"/>
      <c r="J190" s="181"/>
      <c r="K190" s="181"/>
      <c r="L190" s="181"/>
      <c r="M190" s="181"/>
      <c r="N190" s="181"/>
      <c r="O190" s="80"/>
      <c r="P190" s="80"/>
      <c r="Q190" s="80"/>
      <c r="R190" s="80"/>
      <c r="S190" s="80"/>
      <c r="T190" s="80"/>
      <c r="V190" s="115">
        <f>'Раздел 2'!H190</f>
        <v>0</v>
      </c>
    </row>
    <row r="191" spans="6:22" x14ac:dyDescent="0.2">
      <c r="F191" s="96" t="s">
        <v>344</v>
      </c>
      <c r="G191" s="54" t="s">
        <v>385</v>
      </c>
      <c r="H191" s="83">
        <f t="shared" si="13"/>
        <v>0</v>
      </c>
      <c r="I191" s="181"/>
      <c r="J191" s="181"/>
      <c r="K191" s="181"/>
      <c r="L191" s="181"/>
      <c r="M191" s="181"/>
      <c r="N191" s="181"/>
      <c r="O191" s="80"/>
      <c r="P191" s="80"/>
      <c r="Q191" s="80"/>
      <c r="R191" s="80"/>
      <c r="S191" s="80"/>
      <c r="T191" s="80"/>
      <c r="V191" s="115">
        <f>'Раздел 2'!H191</f>
        <v>0</v>
      </c>
    </row>
    <row r="192" spans="6:22" x14ac:dyDescent="0.2">
      <c r="F192" s="96" t="s">
        <v>346</v>
      </c>
      <c r="G192" s="54" t="s">
        <v>387</v>
      </c>
      <c r="H192" s="83">
        <f t="shared" si="13"/>
        <v>0</v>
      </c>
      <c r="I192" s="181"/>
      <c r="J192" s="181"/>
      <c r="K192" s="181"/>
      <c r="L192" s="181"/>
      <c r="M192" s="181"/>
      <c r="N192" s="181"/>
      <c r="O192" s="80"/>
      <c r="P192" s="80"/>
      <c r="Q192" s="80"/>
      <c r="R192" s="80"/>
      <c r="S192" s="80"/>
      <c r="T192" s="80"/>
      <c r="V192" s="115">
        <f>'Раздел 2'!H192</f>
        <v>0</v>
      </c>
    </row>
    <row r="193" spans="6:22" x14ac:dyDescent="0.2">
      <c r="F193" s="96" t="s">
        <v>642</v>
      </c>
      <c r="G193" s="54" t="s">
        <v>389</v>
      </c>
      <c r="H193" s="83">
        <f t="shared" si="13"/>
        <v>0</v>
      </c>
      <c r="I193" s="181"/>
      <c r="J193" s="181"/>
      <c r="K193" s="181"/>
      <c r="L193" s="181"/>
      <c r="M193" s="181"/>
      <c r="N193" s="181"/>
      <c r="O193" s="80"/>
      <c r="P193" s="80"/>
      <c r="Q193" s="80"/>
      <c r="R193" s="80"/>
      <c r="S193" s="80"/>
      <c r="T193" s="80"/>
      <c r="V193" s="115">
        <f>'Раздел 2'!H193</f>
        <v>0</v>
      </c>
    </row>
    <row r="194" spans="6:22" x14ac:dyDescent="0.2">
      <c r="F194" s="96" t="s">
        <v>355</v>
      </c>
      <c r="G194" s="54" t="s">
        <v>391</v>
      </c>
      <c r="H194" s="83">
        <f t="shared" si="13"/>
        <v>0</v>
      </c>
      <c r="I194" s="181"/>
      <c r="J194" s="181"/>
      <c r="K194" s="181"/>
      <c r="L194" s="181"/>
      <c r="M194" s="181"/>
      <c r="N194" s="181"/>
      <c r="O194" s="80"/>
      <c r="P194" s="80"/>
      <c r="Q194" s="80"/>
      <c r="R194" s="80"/>
      <c r="S194" s="80"/>
      <c r="T194" s="80"/>
      <c r="V194" s="115">
        <f>'Раздел 2'!H194</f>
        <v>0</v>
      </c>
    </row>
    <row r="195" spans="6:22" x14ac:dyDescent="0.2">
      <c r="F195" s="96" t="s">
        <v>357</v>
      </c>
      <c r="G195" s="54" t="s">
        <v>393</v>
      </c>
      <c r="H195" s="83">
        <f t="shared" si="13"/>
        <v>0</v>
      </c>
      <c r="I195" s="181"/>
      <c r="J195" s="181"/>
      <c r="K195" s="181"/>
      <c r="L195" s="181"/>
      <c r="M195" s="181"/>
      <c r="N195" s="181"/>
      <c r="O195" s="80"/>
      <c r="P195" s="80"/>
      <c r="Q195" s="80"/>
      <c r="R195" s="80"/>
      <c r="S195" s="80"/>
      <c r="T195" s="80"/>
      <c r="V195" s="115">
        <f>'Раздел 2'!H195</f>
        <v>0</v>
      </c>
    </row>
    <row r="196" spans="6:22" x14ac:dyDescent="0.2">
      <c r="F196" s="96" t="s">
        <v>359</v>
      </c>
      <c r="G196" s="54" t="s">
        <v>395</v>
      </c>
      <c r="H196" s="83">
        <f t="shared" si="13"/>
        <v>0</v>
      </c>
      <c r="I196" s="181"/>
      <c r="J196" s="181"/>
      <c r="K196" s="181"/>
      <c r="L196" s="181"/>
      <c r="M196" s="181"/>
      <c r="N196" s="181"/>
      <c r="O196" s="80"/>
      <c r="P196" s="80"/>
      <c r="Q196" s="80"/>
      <c r="R196" s="80"/>
      <c r="S196" s="80"/>
      <c r="T196" s="80"/>
      <c r="V196" s="115">
        <f>'Раздел 2'!H196</f>
        <v>0</v>
      </c>
    </row>
    <row r="197" spans="6:22" x14ac:dyDescent="0.2">
      <c r="F197" s="96" t="s">
        <v>349</v>
      </c>
      <c r="G197" s="54" t="s">
        <v>397</v>
      </c>
      <c r="H197" s="83">
        <f t="shared" si="13"/>
        <v>0</v>
      </c>
      <c r="I197" s="181"/>
      <c r="J197" s="181"/>
      <c r="K197" s="181"/>
      <c r="L197" s="181"/>
      <c r="M197" s="181"/>
      <c r="N197" s="181"/>
      <c r="O197" s="80"/>
      <c r="P197" s="80"/>
      <c r="Q197" s="80"/>
      <c r="R197" s="80"/>
      <c r="S197" s="80"/>
      <c r="T197" s="80"/>
      <c r="V197" s="115">
        <f>'Раздел 2'!H197</f>
        <v>0</v>
      </c>
    </row>
    <row r="198" spans="6:22" ht="25.5" x14ac:dyDescent="0.2">
      <c r="F198" s="96" t="s">
        <v>351</v>
      </c>
      <c r="G198" s="54" t="s">
        <v>399</v>
      </c>
      <c r="H198" s="83">
        <f t="shared" si="13"/>
        <v>0</v>
      </c>
      <c r="I198" s="181"/>
      <c r="J198" s="181"/>
      <c r="K198" s="181"/>
      <c r="L198" s="181"/>
      <c r="M198" s="181"/>
      <c r="N198" s="181"/>
      <c r="O198" s="80"/>
      <c r="P198" s="80"/>
      <c r="Q198" s="80"/>
      <c r="R198" s="80"/>
      <c r="S198" s="80"/>
      <c r="T198" s="80"/>
      <c r="V198" s="115">
        <f>'Раздел 2'!H198</f>
        <v>0</v>
      </c>
    </row>
    <row r="199" spans="6:22" ht="25.5" x14ac:dyDescent="0.2">
      <c r="F199" s="96" t="s">
        <v>353</v>
      </c>
      <c r="G199" s="54" t="s">
        <v>401</v>
      </c>
      <c r="H199" s="83">
        <f t="shared" si="13"/>
        <v>0</v>
      </c>
      <c r="I199" s="181"/>
      <c r="J199" s="181"/>
      <c r="K199" s="181"/>
      <c r="L199" s="181"/>
      <c r="M199" s="181"/>
      <c r="N199" s="181"/>
      <c r="O199" s="80"/>
      <c r="P199" s="80"/>
      <c r="Q199" s="80"/>
      <c r="R199" s="80"/>
      <c r="S199" s="80"/>
      <c r="T199" s="80"/>
      <c r="V199" s="115">
        <f>'Раздел 2'!H199</f>
        <v>0</v>
      </c>
    </row>
    <row r="200" spans="6:22" x14ac:dyDescent="0.2">
      <c r="F200" s="96" t="s">
        <v>361</v>
      </c>
      <c r="G200" s="54" t="s">
        <v>403</v>
      </c>
      <c r="H200" s="83">
        <f t="shared" si="13"/>
        <v>0</v>
      </c>
      <c r="I200" s="181"/>
      <c r="J200" s="181"/>
      <c r="K200" s="181"/>
      <c r="L200" s="181"/>
      <c r="M200" s="181"/>
      <c r="N200" s="181"/>
      <c r="O200" s="80"/>
      <c r="P200" s="80"/>
      <c r="Q200" s="80"/>
      <c r="R200" s="80"/>
      <c r="S200" s="80"/>
      <c r="T200" s="80"/>
      <c r="V200" s="115">
        <f>'Раздел 2'!H200</f>
        <v>0</v>
      </c>
    </row>
    <row r="201" spans="6:22" ht="25.5" x14ac:dyDescent="0.2">
      <c r="F201" s="96" t="s">
        <v>369</v>
      </c>
      <c r="G201" s="54" t="s">
        <v>405</v>
      </c>
      <c r="H201" s="83">
        <f t="shared" si="13"/>
        <v>0</v>
      </c>
      <c r="I201" s="181"/>
      <c r="J201" s="181"/>
      <c r="K201" s="181"/>
      <c r="L201" s="181"/>
      <c r="M201" s="181"/>
      <c r="N201" s="181"/>
      <c r="O201" s="80"/>
      <c r="P201" s="80"/>
      <c r="Q201" s="80"/>
      <c r="R201" s="80"/>
      <c r="S201" s="80"/>
      <c r="T201" s="80"/>
      <c r="V201" s="115">
        <f>'Раздел 2'!H201</f>
        <v>0</v>
      </c>
    </row>
    <row r="202" spans="6:22" x14ac:dyDescent="0.2">
      <c r="F202" s="96" t="s">
        <v>643</v>
      </c>
      <c r="G202" s="54" t="s">
        <v>407</v>
      </c>
      <c r="H202" s="83">
        <f t="shared" si="13"/>
        <v>0</v>
      </c>
      <c r="I202" s="81">
        <f>SUM(I203:I207)</f>
        <v>0</v>
      </c>
      <c r="J202" s="81">
        <f t="shared" ref="J202:T202" si="20">SUM(J203:J207)</f>
        <v>0</v>
      </c>
      <c r="K202" s="81">
        <f t="shared" si="20"/>
        <v>0</v>
      </c>
      <c r="L202" s="81">
        <f t="shared" si="20"/>
        <v>0</v>
      </c>
      <c r="M202" s="81">
        <f t="shared" si="20"/>
        <v>0</v>
      </c>
      <c r="N202" s="81">
        <f t="shared" si="20"/>
        <v>0</v>
      </c>
      <c r="O202" s="81">
        <f t="shared" si="20"/>
        <v>0</v>
      </c>
      <c r="P202" s="81">
        <f t="shared" si="20"/>
        <v>0</v>
      </c>
      <c r="Q202" s="81">
        <f t="shared" si="20"/>
        <v>0</v>
      </c>
      <c r="R202" s="81">
        <f t="shared" si="20"/>
        <v>0</v>
      </c>
      <c r="S202" s="81">
        <f t="shared" si="20"/>
        <v>0</v>
      </c>
      <c r="T202" s="81">
        <f t="shared" si="20"/>
        <v>0</v>
      </c>
      <c r="V202" s="115">
        <f>'Раздел 2'!H202</f>
        <v>0</v>
      </c>
    </row>
    <row r="203" spans="6:22" ht="25.5" x14ac:dyDescent="0.2">
      <c r="F203" s="97" t="s">
        <v>890</v>
      </c>
      <c r="G203" s="54" t="s">
        <v>409</v>
      </c>
      <c r="H203" s="83">
        <f t="shared" ref="H203:H266" si="21">SUM(I203:N203)</f>
        <v>0</v>
      </c>
      <c r="I203" s="181"/>
      <c r="J203" s="181"/>
      <c r="K203" s="181"/>
      <c r="L203" s="181"/>
      <c r="M203" s="181"/>
      <c r="N203" s="181"/>
      <c r="O203" s="80"/>
      <c r="P203" s="80"/>
      <c r="Q203" s="80"/>
      <c r="R203" s="80"/>
      <c r="S203" s="80"/>
      <c r="T203" s="80"/>
      <c r="V203" s="115">
        <f>'Раздел 2'!H203</f>
        <v>0</v>
      </c>
    </row>
    <row r="204" spans="6:22" x14ac:dyDescent="0.2">
      <c r="F204" s="97" t="s">
        <v>645</v>
      </c>
      <c r="G204" s="54" t="s">
        <v>411</v>
      </c>
      <c r="H204" s="83">
        <f t="shared" si="21"/>
        <v>0</v>
      </c>
      <c r="I204" s="181"/>
      <c r="J204" s="181"/>
      <c r="K204" s="181"/>
      <c r="L204" s="181"/>
      <c r="M204" s="181"/>
      <c r="N204" s="181"/>
      <c r="O204" s="80"/>
      <c r="P204" s="80"/>
      <c r="Q204" s="80"/>
      <c r="R204" s="80"/>
      <c r="S204" s="80"/>
      <c r="T204" s="80"/>
      <c r="V204" s="115">
        <f>'Раздел 2'!H204</f>
        <v>0</v>
      </c>
    </row>
    <row r="205" spans="6:22" x14ac:dyDescent="0.2">
      <c r="F205" s="97" t="s">
        <v>480</v>
      </c>
      <c r="G205" s="54" t="s">
        <v>413</v>
      </c>
      <c r="H205" s="83">
        <f t="shared" si="21"/>
        <v>0</v>
      </c>
      <c r="I205" s="181"/>
      <c r="J205" s="181"/>
      <c r="K205" s="181"/>
      <c r="L205" s="181"/>
      <c r="M205" s="181"/>
      <c r="N205" s="181"/>
      <c r="O205" s="80"/>
      <c r="P205" s="80"/>
      <c r="Q205" s="80"/>
      <c r="R205" s="80"/>
      <c r="S205" s="80"/>
      <c r="T205" s="80"/>
      <c r="V205" s="115">
        <f>'Раздел 2'!H205</f>
        <v>0</v>
      </c>
    </row>
    <row r="206" spans="6:22" x14ac:dyDescent="0.2">
      <c r="F206" s="97" t="s">
        <v>474</v>
      </c>
      <c r="G206" s="54" t="s">
        <v>415</v>
      </c>
      <c r="H206" s="83">
        <f t="shared" si="21"/>
        <v>0</v>
      </c>
      <c r="I206" s="181"/>
      <c r="J206" s="181"/>
      <c r="K206" s="181"/>
      <c r="L206" s="181"/>
      <c r="M206" s="181"/>
      <c r="N206" s="181"/>
      <c r="O206" s="80"/>
      <c r="P206" s="80"/>
      <c r="Q206" s="80"/>
      <c r="R206" s="80"/>
      <c r="S206" s="80"/>
      <c r="T206" s="80"/>
      <c r="V206" s="115">
        <f>'Раздел 2'!H206</f>
        <v>0</v>
      </c>
    </row>
    <row r="207" spans="6:22" x14ac:dyDescent="0.2">
      <c r="F207" s="97" t="s">
        <v>482</v>
      </c>
      <c r="G207" s="54" t="s">
        <v>417</v>
      </c>
      <c r="H207" s="83">
        <f t="shared" si="21"/>
        <v>0</v>
      </c>
      <c r="I207" s="181"/>
      <c r="J207" s="181"/>
      <c r="K207" s="181"/>
      <c r="L207" s="181"/>
      <c r="M207" s="181"/>
      <c r="N207" s="181"/>
      <c r="O207" s="80"/>
      <c r="P207" s="80"/>
      <c r="Q207" s="80"/>
      <c r="R207" s="80"/>
      <c r="S207" s="80"/>
      <c r="T207" s="80"/>
      <c r="V207" s="115">
        <f>'Раздел 2'!H207</f>
        <v>0</v>
      </c>
    </row>
    <row r="208" spans="6:22" x14ac:dyDescent="0.2">
      <c r="F208" s="96" t="s">
        <v>372</v>
      </c>
      <c r="G208" s="54" t="s">
        <v>419</v>
      </c>
      <c r="H208" s="83">
        <f t="shared" si="21"/>
        <v>0</v>
      </c>
      <c r="I208" s="181"/>
      <c r="J208" s="181"/>
      <c r="K208" s="181"/>
      <c r="L208" s="181"/>
      <c r="M208" s="181"/>
      <c r="N208" s="181"/>
      <c r="O208" s="80"/>
      <c r="P208" s="80"/>
      <c r="Q208" s="80"/>
      <c r="R208" s="80"/>
      <c r="S208" s="80"/>
      <c r="T208" s="80"/>
      <c r="V208" s="115">
        <f>'Раздел 2'!H208</f>
        <v>0</v>
      </c>
    </row>
    <row r="209" spans="6:22" x14ac:dyDescent="0.2">
      <c r="F209" s="96" t="s">
        <v>374</v>
      </c>
      <c r="G209" s="54" t="s">
        <v>421</v>
      </c>
      <c r="H209" s="83">
        <f t="shared" si="21"/>
        <v>0</v>
      </c>
      <c r="I209" s="181"/>
      <c r="J209" s="181"/>
      <c r="K209" s="181"/>
      <c r="L209" s="181"/>
      <c r="M209" s="181"/>
      <c r="N209" s="181"/>
      <c r="O209" s="80"/>
      <c r="P209" s="80"/>
      <c r="Q209" s="80"/>
      <c r="R209" s="80"/>
      <c r="S209" s="80"/>
      <c r="T209" s="80"/>
      <c r="V209" s="115">
        <f>'Раздел 2'!H209</f>
        <v>0</v>
      </c>
    </row>
    <row r="210" spans="6:22" x14ac:dyDescent="0.2">
      <c r="F210" s="96" t="s">
        <v>363</v>
      </c>
      <c r="G210" s="54" t="s">
        <v>423</v>
      </c>
      <c r="H210" s="83">
        <f t="shared" si="21"/>
        <v>0</v>
      </c>
      <c r="I210" s="181"/>
      <c r="J210" s="181"/>
      <c r="K210" s="181"/>
      <c r="L210" s="181"/>
      <c r="M210" s="181"/>
      <c r="N210" s="181"/>
      <c r="O210" s="80"/>
      <c r="P210" s="80"/>
      <c r="Q210" s="80"/>
      <c r="R210" s="80"/>
      <c r="S210" s="80"/>
      <c r="T210" s="80"/>
      <c r="V210" s="115">
        <f>'Раздел 2'!H210</f>
        <v>0</v>
      </c>
    </row>
    <row r="211" spans="6:22" x14ac:dyDescent="0.2">
      <c r="F211" s="96" t="s">
        <v>376</v>
      </c>
      <c r="G211" s="54" t="s">
        <v>425</v>
      </c>
      <c r="H211" s="83">
        <f t="shared" si="21"/>
        <v>0</v>
      </c>
      <c r="I211" s="181"/>
      <c r="J211" s="181"/>
      <c r="K211" s="181"/>
      <c r="L211" s="181"/>
      <c r="M211" s="181"/>
      <c r="N211" s="181"/>
      <c r="O211" s="80"/>
      <c r="P211" s="80"/>
      <c r="Q211" s="80"/>
      <c r="R211" s="80"/>
      <c r="S211" s="80"/>
      <c r="T211" s="80"/>
      <c r="V211" s="115">
        <f>'Раздел 2'!H211</f>
        <v>0</v>
      </c>
    </row>
    <row r="212" spans="6:22" x14ac:dyDescent="0.2">
      <c r="F212" s="96" t="s">
        <v>378</v>
      </c>
      <c r="G212" s="54" t="s">
        <v>426</v>
      </c>
      <c r="H212" s="83">
        <f t="shared" si="21"/>
        <v>0</v>
      </c>
      <c r="I212" s="181"/>
      <c r="J212" s="181"/>
      <c r="K212" s="181"/>
      <c r="L212" s="181"/>
      <c r="M212" s="181"/>
      <c r="N212" s="181"/>
      <c r="O212" s="80"/>
      <c r="P212" s="80"/>
      <c r="Q212" s="80"/>
      <c r="R212" s="80"/>
      <c r="S212" s="80"/>
      <c r="T212" s="80"/>
      <c r="V212" s="115">
        <f>'Раздел 2'!H212</f>
        <v>0</v>
      </c>
    </row>
    <row r="213" spans="6:22" x14ac:dyDescent="0.2">
      <c r="F213" s="96" t="s">
        <v>380</v>
      </c>
      <c r="G213" s="54" t="s">
        <v>427</v>
      </c>
      <c r="H213" s="83">
        <f t="shared" si="21"/>
        <v>0</v>
      </c>
      <c r="I213" s="181"/>
      <c r="J213" s="181"/>
      <c r="K213" s="181"/>
      <c r="L213" s="181"/>
      <c r="M213" s="181"/>
      <c r="N213" s="181"/>
      <c r="O213" s="80"/>
      <c r="P213" s="80"/>
      <c r="Q213" s="80"/>
      <c r="R213" s="80"/>
      <c r="S213" s="80"/>
      <c r="T213" s="80"/>
      <c r="V213" s="115">
        <f>'Раздел 2'!H213</f>
        <v>0</v>
      </c>
    </row>
    <row r="214" spans="6:22" x14ac:dyDescent="0.2">
      <c r="F214" s="96" t="s">
        <v>382</v>
      </c>
      <c r="G214" s="54" t="s">
        <v>429</v>
      </c>
      <c r="H214" s="83">
        <f t="shared" si="21"/>
        <v>0</v>
      </c>
      <c r="I214" s="81">
        <f>SUM(I215:I219)</f>
        <v>0</v>
      </c>
      <c r="J214" s="81">
        <f t="shared" ref="J214:T214" si="22">SUM(J215:J219)</f>
        <v>0</v>
      </c>
      <c r="K214" s="81">
        <f t="shared" si="22"/>
        <v>0</v>
      </c>
      <c r="L214" s="81">
        <f t="shared" si="22"/>
        <v>0</v>
      </c>
      <c r="M214" s="81">
        <f t="shared" si="22"/>
        <v>0</v>
      </c>
      <c r="N214" s="81">
        <f t="shared" si="22"/>
        <v>0</v>
      </c>
      <c r="O214" s="81">
        <f t="shared" si="22"/>
        <v>0</v>
      </c>
      <c r="P214" s="81">
        <f t="shared" si="22"/>
        <v>0</v>
      </c>
      <c r="Q214" s="81">
        <f t="shared" si="22"/>
        <v>0</v>
      </c>
      <c r="R214" s="81">
        <f t="shared" si="22"/>
        <v>0</v>
      </c>
      <c r="S214" s="81">
        <f t="shared" si="22"/>
        <v>0</v>
      </c>
      <c r="T214" s="81">
        <f t="shared" si="22"/>
        <v>0</v>
      </c>
      <c r="V214" s="115">
        <f>'Раздел 2'!H214</f>
        <v>0</v>
      </c>
    </row>
    <row r="215" spans="6:22" ht="25.5" x14ac:dyDescent="0.2">
      <c r="F215" s="97" t="s">
        <v>384</v>
      </c>
      <c r="G215" s="54" t="s">
        <v>431</v>
      </c>
      <c r="H215" s="83">
        <f t="shared" si="21"/>
        <v>0</v>
      </c>
      <c r="I215" s="181"/>
      <c r="J215" s="181"/>
      <c r="K215" s="181"/>
      <c r="L215" s="181"/>
      <c r="M215" s="181"/>
      <c r="N215" s="181"/>
      <c r="O215" s="80"/>
      <c r="P215" s="80"/>
      <c r="Q215" s="80"/>
      <c r="R215" s="80"/>
      <c r="S215" s="80"/>
      <c r="T215" s="80"/>
      <c r="V215" s="115">
        <f>'Раздел 2'!H215</f>
        <v>0</v>
      </c>
    </row>
    <row r="216" spans="6:22" x14ac:dyDescent="0.2">
      <c r="F216" s="97" t="s">
        <v>386</v>
      </c>
      <c r="G216" s="54" t="s">
        <v>433</v>
      </c>
      <c r="H216" s="83">
        <f t="shared" si="21"/>
        <v>0</v>
      </c>
      <c r="I216" s="181"/>
      <c r="J216" s="181"/>
      <c r="K216" s="181"/>
      <c r="L216" s="181"/>
      <c r="M216" s="181"/>
      <c r="N216" s="181"/>
      <c r="O216" s="80"/>
      <c r="P216" s="80"/>
      <c r="Q216" s="80"/>
      <c r="R216" s="80"/>
      <c r="S216" s="80"/>
      <c r="T216" s="80"/>
      <c r="V216" s="115">
        <f>'Раздел 2'!H216</f>
        <v>0</v>
      </c>
    </row>
    <row r="217" spans="6:22" x14ac:dyDescent="0.2">
      <c r="F217" s="97" t="s">
        <v>388</v>
      </c>
      <c r="G217" s="54" t="s">
        <v>434</v>
      </c>
      <c r="H217" s="83">
        <f t="shared" si="21"/>
        <v>0</v>
      </c>
      <c r="I217" s="181"/>
      <c r="J217" s="181"/>
      <c r="K217" s="181"/>
      <c r="L217" s="181"/>
      <c r="M217" s="181"/>
      <c r="N217" s="181"/>
      <c r="O217" s="80"/>
      <c r="P217" s="80"/>
      <c r="Q217" s="80"/>
      <c r="R217" s="80"/>
      <c r="S217" s="80"/>
      <c r="T217" s="80"/>
      <c r="V217" s="115">
        <f>'Раздел 2'!H217</f>
        <v>0</v>
      </c>
    </row>
    <row r="218" spans="6:22" x14ac:dyDescent="0.2">
      <c r="F218" s="97" t="s">
        <v>390</v>
      </c>
      <c r="G218" s="54" t="s">
        <v>435</v>
      </c>
      <c r="H218" s="83">
        <f t="shared" si="21"/>
        <v>0</v>
      </c>
      <c r="I218" s="181"/>
      <c r="J218" s="181"/>
      <c r="K218" s="181"/>
      <c r="L218" s="181"/>
      <c r="M218" s="181"/>
      <c r="N218" s="181"/>
      <c r="O218" s="80"/>
      <c r="P218" s="80"/>
      <c r="Q218" s="80"/>
      <c r="R218" s="80"/>
      <c r="S218" s="80"/>
      <c r="T218" s="80"/>
      <c r="V218" s="115">
        <f>'Раздел 2'!H218</f>
        <v>0</v>
      </c>
    </row>
    <row r="219" spans="6:22" x14ac:dyDescent="0.2">
      <c r="F219" s="97" t="s">
        <v>392</v>
      </c>
      <c r="G219" s="54" t="s">
        <v>437</v>
      </c>
      <c r="H219" s="83">
        <f t="shared" si="21"/>
        <v>0</v>
      </c>
      <c r="I219" s="181"/>
      <c r="J219" s="181"/>
      <c r="K219" s="181"/>
      <c r="L219" s="181"/>
      <c r="M219" s="181"/>
      <c r="N219" s="181"/>
      <c r="O219" s="80"/>
      <c r="P219" s="80"/>
      <c r="Q219" s="80"/>
      <c r="R219" s="80"/>
      <c r="S219" s="80"/>
      <c r="T219" s="80"/>
      <c r="V219" s="115">
        <f>'Раздел 2'!H219</f>
        <v>0</v>
      </c>
    </row>
    <row r="220" spans="6:22" x14ac:dyDescent="0.2">
      <c r="F220" s="96" t="s">
        <v>394</v>
      </c>
      <c r="G220" s="54" t="s">
        <v>438</v>
      </c>
      <c r="H220" s="83">
        <f t="shared" si="21"/>
        <v>0</v>
      </c>
      <c r="I220" s="181"/>
      <c r="J220" s="181"/>
      <c r="K220" s="181"/>
      <c r="L220" s="181"/>
      <c r="M220" s="181"/>
      <c r="N220" s="181"/>
      <c r="O220" s="80"/>
      <c r="P220" s="80"/>
      <c r="Q220" s="80"/>
      <c r="R220" s="80"/>
      <c r="S220" s="80"/>
      <c r="T220" s="80"/>
      <c r="V220" s="115">
        <f>'Раздел 2'!H220</f>
        <v>0</v>
      </c>
    </row>
    <row r="221" spans="6:22" x14ac:dyDescent="0.2">
      <c r="F221" s="96" t="s">
        <v>396</v>
      </c>
      <c r="G221" s="54" t="s">
        <v>439</v>
      </c>
      <c r="H221" s="83">
        <f t="shared" si="21"/>
        <v>0</v>
      </c>
      <c r="I221" s="181"/>
      <c r="J221" s="181"/>
      <c r="K221" s="181"/>
      <c r="L221" s="181"/>
      <c r="M221" s="181"/>
      <c r="N221" s="181"/>
      <c r="O221" s="80"/>
      <c r="P221" s="80"/>
      <c r="Q221" s="80"/>
      <c r="R221" s="80"/>
      <c r="S221" s="80"/>
      <c r="T221" s="80"/>
      <c r="V221" s="115">
        <f>'Раздел 2'!H221</f>
        <v>0</v>
      </c>
    </row>
    <row r="222" spans="6:22" x14ac:dyDescent="0.2">
      <c r="F222" s="96" t="s">
        <v>400</v>
      </c>
      <c r="G222" s="54" t="s">
        <v>441</v>
      </c>
      <c r="H222" s="83">
        <f t="shared" si="21"/>
        <v>0</v>
      </c>
      <c r="I222" s="181"/>
      <c r="J222" s="181"/>
      <c r="K222" s="181"/>
      <c r="L222" s="181"/>
      <c r="M222" s="181"/>
      <c r="N222" s="181"/>
      <c r="O222" s="80"/>
      <c r="P222" s="80"/>
      <c r="Q222" s="80"/>
      <c r="R222" s="80"/>
      <c r="S222" s="80"/>
      <c r="T222" s="80"/>
      <c r="V222" s="115">
        <f>'Раздел 2'!H222</f>
        <v>0</v>
      </c>
    </row>
    <row r="223" spans="6:22" x14ac:dyDescent="0.2">
      <c r="F223" s="96" t="s">
        <v>402</v>
      </c>
      <c r="G223" s="54" t="s">
        <v>443</v>
      </c>
      <c r="H223" s="83">
        <f t="shared" si="21"/>
        <v>0</v>
      </c>
      <c r="I223" s="181"/>
      <c r="J223" s="181"/>
      <c r="K223" s="181"/>
      <c r="L223" s="181"/>
      <c r="M223" s="181"/>
      <c r="N223" s="181"/>
      <c r="O223" s="80"/>
      <c r="P223" s="80"/>
      <c r="Q223" s="80"/>
      <c r="R223" s="80"/>
      <c r="S223" s="80"/>
      <c r="T223" s="80"/>
      <c r="V223" s="115">
        <f>'Раздел 2'!H223</f>
        <v>0</v>
      </c>
    </row>
    <row r="224" spans="6:22" x14ac:dyDescent="0.2">
      <c r="F224" s="96" t="s">
        <v>592</v>
      </c>
      <c r="G224" s="54" t="s">
        <v>445</v>
      </c>
      <c r="H224" s="83">
        <f t="shared" si="21"/>
        <v>0</v>
      </c>
      <c r="I224" s="181"/>
      <c r="J224" s="181"/>
      <c r="K224" s="181"/>
      <c r="L224" s="181"/>
      <c r="M224" s="181"/>
      <c r="N224" s="181"/>
      <c r="O224" s="80"/>
      <c r="P224" s="80"/>
      <c r="Q224" s="80"/>
      <c r="R224" s="80"/>
      <c r="S224" s="80"/>
      <c r="T224" s="80"/>
      <c r="V224" s="115">
        <f>'Раздел 2'!H224</f>
        <v>0</v>
      </c>
    </row>
    <row r="225" spans="6:22" ht="25.5" x14ac:dyDescent="0.2">
      <c r="F225" s="96" t="s">
        <v>398</v>
      </c>
      <c r="G225" s="54" t="s">
        <v>447</v>
      </c>
      <c r="H225" s="83">
        <f t="shared" si="21"/>
        <v>0</v>
      </c>
      <c r="I225" s="181"/>
      <c r="J225" s="181"/>
      <c r="K225" s="181"/>
      <c r="L225" s="181"/>
      <c r="M225" s="181"/>
      <c r="N225" s="181"/>
      <c r="O225" s="80"/>
      <c r="P225" s="80"/>
      <c r="Q225" s="80"/>
      <c r="R225" s="80"/>
      <c r="S225" s="80"/>
      <c r="T225" s="80"/>
      <c r="V225" s="115">
        <f>'Раздел 2'!H225</f>
        <v>0</v>
      </c>
    </row>
    <row r="226" spans="6:22" x14ac:dyDescent="0.2">
      <c r="F226" s="96" t="s">
        <v>404</v>
      </c>
      <c r="G226" s="54" t="s">
        <v>449</v>
      </c>
      <c r="H226" s="83">
        <f t="shared" si="21"/>
        <v>0</v>
      </c>
      <c r="I226" s="181"/>
      <c r="J226" s="181"/>
      <c r="K226" s="181"/>
      <c r="L226" s="181"/>
      <c r="M226" s="181"/>
      <c r="N226" s="181"/>
      <c r="O226" s="80"/>
      <c r="P226" s="80"/>
      <c r="Q226" s="80"/>
      <c r="R226" s="80"/>
      <c r="S226" s="80"/>
      <c r="T226" s="80"/>
      <c r="V226" s="115">
        <f>'Раздел 2'!H226</f>
        <v>0</v>
      </c>
    </row>
    <row r="227" spans="6:22" x14ac:dyDescent="0.2">
      <c r="F227" s="96" t="s">
        <v>406</v>
      </c>
      <c r="G227" s="54" t="s">
        <v>451</v>
      </c>
      <c r="H227" s="83">
        <f t="shared" si="21"/>
        <v>0</v>
      </c>
      <c r="I227" s="181"/>
      <c r="J227" s="181"/>
      <c r="K227" s="181"/>
      <c r="L227" s="181"/>
      <c r="M227" s="181"/>
      <c r="N227" s="181"/>
      <c r="O227" s="80"/>
      <c r="P227" s="80"/>
      <c r="Q227" s="80"/>
      <c r="R227" s="80"/>
      <c r="S227" s="80"/>
      <c r="T227" s="80"/>
      <c r="V227" s="115">
        <f>'Раздел 2'!H227</f>
        <v>0</v>
      </c>
    </row>
    <row r="228" spans="6:22" x14ac:dyDescent="0.2">
      <c r="F228" s="96" t="s">
        <v>408</v>
      </c>
      <c r="G228" s="54" t="s">
        <v>453</v>
      </c>
      <c r="H228" s="83">
        <f t="shared" si="21"/>
        <v>0</v>
      </c>
      <c r="I228" s="81">
        <f>SUM(I229:I232)</f>
        <v>0</v>
      </c>
      <c r="J228" s="81">
        <f t="shared" ref="J228:T228" si="23">SUM(J229:J232)</f>
        <v>0</v>
      </c>
      <c r="K228" s="81">
        <f t="shared" si="23"/>
        <v>0</v>
      </c>
      <c r="L228" s="81">
        <f t="shared" si="23"/>
        <v>0</v>
      </c>
      <c r="M228" s="81">
        <f t="shared" si="23"/>
        <v>0</v>
      </c>
      <c r="N228" s="81">
        <f t="shared" si="23"/>
        <v>0</v>
      </c>
      <c r="O228" s="81">
        <f t="shared" si="23"/>
        <v>0</v>
      </c>
      <c r="P228" s="81">
        <f t="shared" si="23"/>
        <v>0</v>
      </c>
      <c r="Q228" s="81">
        <f t="shared" si="23"/>
        <v>0</v>
      </c>
      <c r="R228" s="81">
        <f t="shared" si="23"/>
        <v>0</v>
      </c>
      <c r="S228" s="81">
        <f t="shared" si="23"/>
        <v>0</v>
      </c>
      <c r="T228" s="81">
        <f t="shared" si="23"/>
        <v>0</v>
      </c>
      <c r="V228" s="115">
        <f>'Раздел 2'!H228</f>
        <v>0</v>
      </c>
    </row>
    <row r="229" spans="6:22" ht="25.5" x14ac:dyDescent="0.2">
      <c r="F229" s="97" t="s">
        <v>410</v>
      </c>
      <c r="G229" s="54" t="s">
        <v>455</v>
      </c>
      <c r="H229" s="83">
        <f t="shared" si="21"/>
        <v>0</v>
      </c>
      <c r="I229" s="181"/>
      <c r="J229" s="181"/>
      <c r="K229" s="181"/>
      <c r="L229" s="181"/>
      <c r="M229" s="181"/>
      <c r="N229" s="181"/>
      <c r="O229" s="80"/>
      <c r="P229" s="80"/>
      <c r="Q229" s="80"/>
      <c r="R229" s="80"/>
      <c r="S229" s="80"/>
      <c r="T229" s="80"/>
      <c r="V229" s="115">
        <f>'Раздел 2'!H229</f>
        <v>0</v>
      </c>
    </row>
    <row r="230" spans="6:22" x14ac:dyDescent="0.2">
      <c r="F230" s="97" t="s">
        <v>412</v>
      </c>
      <c r="G230" s="54" t="s">
        <v>457</v>
      </c>
      <c r="H230" s="83">
        <f t="shared" si="21"/>
        <v>0</v>
      </c>
      <c r="I230" s="181"/>
      <c r="J230" s="181"/>
      <c r="K230" s="181"/>
      <c r="L230" s="181"/>
      <c r="M230" s="181"/>
      <c r="N230" s="181"/>
      <c r="O230" s="80"/>
      <c r="P230" s="80"/>
      <c r="Q230" s="80"/>
      <c r="R230" s="80"/>
      <c r="S230" s="80"/>
      <c r="T230" s="80"/>
      <c r="V230" s="115">
        <f>'Раздел 2'!H230</f>
        <v>0</v>
      </c>
    </row>
    <row r="231" spans="6:22" x14ac:dyDescent="0.2">
      <c r="F231" s="97" t="s">
        <v>414</v>
      </c>
      <c r="G231" s="54" t="s">
        <v>459</v>
      </c>
      <c r="H231" s="83">
        <f t="shared" si="21"/>
        <v>0</v>
      </c>
      <c r="I231" s="181"/>
      <c r="J231" s="181"/>
      <c r="K231" s="181"/>
      <c r="L231" s="181"/>
      <c r="M231" s="181"/>
      <c r="N231" s="181"/>
      <c r="O231" s="80"/>
      <c r="P231" s="80"/>
      <c r="Q231" s="80"/>
      <c r="R231" s="80"/>
      <c r="S231" s="80"/>
      <c r="T231" s="80"/>
      <c r="V231" s="115">
        <f>'Раздел 2'!H231</f>
        <v>0</v>
      </c>
    </row>
    <row r="232" spans="6:22" x14ac:dyDescent="0.2">
      <c r="F232" s="97" t="s">
        <v>416</v>
      </c>
      <c r="G232" s="54" t="s">
        <v>461</v>
      </c>
      <c r="H232" s="83">
        <f t="shared" si="21"/>
        <v>0</v>
      </c>
      <c r="I232" s="181"/>
      <c r="J232" s="181"/>
      <c r="K232" s="181"/>
      <c r="L232" s="181"/>
      <c r="M232" s="181"/>
      <c r="N232" s="181"/>
      <c r="O232" s="80"/>
      <c r="P232" s="80"/>
      <c r="Q232" s="80"/>
      <c r="R232" s="80"/>
      <c r="S232" s="80"/>
      <c r="T232" s="80"/>
      <c r="V232" s="115">
        <f>'Раздел 2'!H232</f>
        <v>0</v>
      </c>
    </row>
    <row r="233" spans="6:22" x14ac:dyDescent="0.2">
      <c r="F233" s="96" t="s">
        <v>418</v>
      </c>
      <c r="G233" s="54" t="s">
        <v>463</v>
      </c>
      <c r="H233" s="83">
        <f t="shared" si="21"/>
        <v>0</v>
      </c>
      <c r="I233" s="181"/>
      <c r="J233" s="181"/>
      <c r="K233" s="181"/>
      <c r="L233" s="181"/>
      <c r="M233" s="181"/>
      <c r="N233" s="181"/>
      <c r="O233" s="80"/>
      <c r="P233" s="80"/>
      <c r="Q233" s="80"/>
      <c r="R233" s="80"/>
      <c r="S233" s="80"/>
      <c r="T233" s="80"/>
      <c r="V233" s="115">
        <f>'Раздел 2'!H233</f>
        <v>0</v>
      </c>
    </row>
    <row r="234" spans="6:22" x14ac:dyDescent="0.2">
      <c r="F234" s="96" t="s">
        <v>420</v>
      </c>
      <c r="G234" s="54" t="s">
        <v>465</v>
      </c>
      <c r="H234" s="83">
        <f t="shared" si="21"/>
        <v>0</v>
      </c>
      <c r="I234" s="181"/>
      <c r="J234" s="181"/>
      <c r="K234" s="181"/>
      <c r="L234" s="181"/>
      <c r="M234" s="181"/>
      <c r="N234" s="181"/>
      <c r="O234" s="80"/>
      <c r="P234" s="80"/>
      <c r="Q234" s="80"/>
      <c r="R234" s="80"/>
      <c r="S234" s="80"/>
      <c r="T234" s="80"/>
      <c r="V234" s="115">
        <f>'Раздел 2'!H234</f>
        <v>0</v>
      </c>
    </row>
    <row r="235" spans="6:22" ht="25.5" x14ac:dyDescent="0.2">
      <c r="F235" s="96" t="s">
        <v>365</v>
      </c>
      <c r="G235" s="54" t="s">
        <v>467</v>
      </c>
      <c r="H235" s="83">
        <f t="shared" si="21"/>
        <v>0</v>
      </c>
      <c r="I235" s="181"/>
      <c r="J235" s="181"/>
      <c r="K235" s="181"/>
      <c r="L235" s="181"/>
      <c r="M235" s="181"/>
      <c r="N235" s="181"/>
      <c r="O235" s="80"/>
      <c r="P235" s="80"/>
      <c r="Q235" s="80"/>
      <c r="R235" s="80"/>
      <c r="S235" s="80"/>
      <c r="T235" s="80"/>
      <c r="V235" s="115">
        <f>'Раздел 2'!H235</f>
        <v>0</v>
      </c>
    </row>
    <row r="236" spans="6:22" x14ac:dyDescent="0.2">
      <c r="F236" s="96" t="s">
        <v>422</v>
      </c>
      <c r="G236" s="54" t="s">
        <v>469</v>
      </c>
      <c r="H236" s="83">
        <f t="shared" si="21"/>
        <v>0</v>
      </c>
      <c r="I236" s="81">
        <f>SUM(I237:I239)</f>
        <v>0</v>
      </c>
      <c r="J236" s="81">
        <f t="shared" ref="J236:T236" si="24">SUM(J237:J239)</f>
        <v>0</v>
      </c>
      <c r="K236" s="81">
        <f t="shared" si="24"/>
        <v>0</v>
      </c>
      <c r="L236" s="81">
        <f t="shared" si="24"/>
        <v>0</v>
      </c>
      <c r="M236" s="81">
        <f t="shared" si="24"/>
        <v>0</v>
      </c>
      <c r="N236" s="81">
        <f t="shared" si="24"/>
        <v>0</v>
      </c>
      <c r="O236" s="81">
        <f t="shared" si="24"/>
        <v>0</v>
      </c>
      <c r="P236" s="81">
        <f t="shared" si="24"/>
        <v>0</v>
      </c>
      <c r="Q236" s="81">
        <f t="shared" si="24"/>
        <v>0</v>
      </c>
      <c r="R236" s="81">
        <f t="shared" si="24"/>
        <v>0</v>
      </c>
      <c r="S236" s="81">
        <f t="shared" si="24"/>
        <v>0</v>
      </c>
      <c r="T236" s="81">
        <f t="shared" si="24"/>
        <v>0</v>
      </c>
      <c r="V236" s="115">
        <f>'Раздел 2'!H236</f>
        <v>0</v>
      </c>
    </row>
    <row r="237" spans="6:22" ht="25.5" x14ac:dyDescent="0.2">
      <c r="F237" s="97" t="s">
        <v>424</v>
      </c>
      <c r="G237" s="54" t="s">
        <v>471</v>
      </c>
      <c r="H237" s="83">
        <f t="shared" si="21"/>
        <v>0</v>
      </c>
      <c r="I237" s="181"/>
      <c r="J237" s="181"/>
      <c r="K237" s="181"/>
      <c r="L237" s="181"/>
      <c r="M237" s="181"/>
      <c r="N237" s="181"/>
      <c r="O237" s="80"/>
      <c r="P237" s="80"/>
      <c r="Q237" s="80"/>
      <c r="R237" s="80"/>
      <c r="S237" s="80"/>
      <c r="T237" s="80"/>
      <c r="V237" s="115">
        <f>'Раздел 2'!H237</f>
        <v>0</v>
      </c>
    </row>
    <row r="238" spans="6:22" x14ac:dyDescent="0.2">
      <c r="F238" s="97" t="s">
        <v>657</v>
      </c>
      <c r="G238" s="54" t="s">
        <v>473</v>
      </c>
      <c r="H238" s="83">
        <f t="shared" si="21"/>
        <v>0</v>
      </c>
      <c r="I238" s="181"/>
      <c r="J238" s="181"/>
      <c r="K238" s="181"/>
      <c r="L238" s="181"/>
      <c r="M238" s="181"/>
      <c r="N238" s="181"/>
      <c r="O238" s="80"/>
      <c r="P238" s="80"/>
      <c r="Q238" s="80"/>
      <c r="R238" s="80"/>
      <c r="S238" s="80"/>
      <c r="T238" s="80"/>
      <c r="V238" s="115">
        <f>'Раздел 2'!H238</f>
        <v>0</v>
      </c>
    </row>
    <row r="239" spans="6:22" x14ac:dyDescent="0.2">
      <c r="F239" s="97" t="s">
        <v>658</v>
      </c>
      <c r="G239" s="54" t="s">
        <v>475</v>
      </c>
      <c r="H239" s="83">
        <f t="shared" si="21"/>
        <v>0</v>
      </c>
      <c r="I239" s="181"/>
      <c r="J239" s="181"/>
      <c r="K239" s="181"/>
      <c r="L239" s="181"/>
      <c r="M239" s="181"/>
      <c r="N239" s="181"/>
      <c r="O239" s="80"/>
      <c r="P239" s="80"/>
      <c r="Q239" s="80"/>
      <c r="R239" s="80"/>
      <c r="S239" s="80"/>
      <c r="T239" s="80"/>
      <c r="V239" s="115">
        <f>'Раздел 2'!H239</f>
        <v>0</v>
      </c>
    </row>
    <row r="240" spans="6:22" ht="25.5" x14ac:dyDescent="0.2">
      <c r="F240" s="96" t="s">
        <v>367</v>
      </c>
      <c r="G240" s="54" t="s">
        <v>477</v>
      </c>
      <c r="H240" s="83">
        <f t="shared" si="21"/>
        <v>0</v>
      </c>
      <c r="I240" s="181"/>
      <c r="J240" s="181"/>
      <c r="K240" s="181"/>
      <c r="L240" s="181"/>
      <c r="M240" s="181"/>
      <c r="N240" s="181"/>
      <c r="O240" s="80"/>
      <c r="P240" s="80"/>
      <c r="Q240" s="80"/>
      <c r="R240" s="80"/>
      <c r="S240" s="80"/>
      <c r="T240" s="80"/>
      <c r="V240" s="115">
        <f>'Раздел 2'!H240</f>
        <v>0</v>
      </c>
    </row>
    <row r="241" spans="6:22" x14ac:dyDescent="0.2">
      <c r="F241" s="96" t="s">
        <v>581</v>
      </c>
      <c r="G241" s="54" t="s">
        <v>479</v>
      </c>
      <c r="H241" s="83">
        <f t="shared" si="21"/>
        <v>0</v>
      </c>
      <c r="I241" s="181"/>
      <c r="J241" s="181"/>
      <c r="K241" s="181"/>
      <c r="L241" s="181"/>
      <c r="M241" s="181"/>
      <c r="N241" s="181"/>
      <c r="O241" s="80"/>
      <c r="P241" s="80"/>
      <c r="Q241" s="80"/>
      <c r="R241" s="80"/>
      <c r="S241" s="80"/>
      <c r="T241" s="80"/>
      <c r="V241" s="115">
        <f>'Раздел 2'!H241</f>
        <v>0</v>
      </c>
    </row>
    <row r="242" spans="6:22" x14ac:dyDescent="0.2">
      <c r="F242" s="96" t="s">
        <v>428</v>
      </c>
      <c r="G242" s="54" t="s">
        <v>481</v>
      </c>
      <c r="H242" s="83">
        <f t="shared" si="21"/>
        <v>0</v>
      </c>
      <c r="I242" s="181"/>
      <c r="J242" s="181"/>
      <c r="K242" s="181"/>
      <c r="L242" s="181"/>
      <c r="M242" s="181"/>
      <c r="N242" s="181"/>
      <c r="O242" s="80"/>
      <c r="P242" s="80"/>
      <c r="Q242" s="80"/>
      <c r="R242" s="80"/>
      <c r="S242" s="80"/>
      <c r="T242" s="80"/>
      <c r="V242" s="115">
        <f>'Раздел 2'!H242</f>
        <v>0</v>
      </c>
    </row>
    <row r="243" spans="6:22" x14ac:dyDescent="0.2">
      <c r="F243" s="96" t="s">
        <v>430</v>
      </c>
      <c r="G243" s="54" t="s">
        <v>483</v>
      </c>
      <c r="H243" s="83">
        <f t="shared" si="21"/>
        <v>0</v>
      </c>
      <c r="I243" s="181"/>
      <c r="J243" s="181"/>
      <c r="K243" s="181"/>
      <c r="L243" s="181"/>
      <c r="M243" s="181"/>
      <c r="N243" s="181"/>
      <c r="O243" s="80"/>
      <c r="P243" s="80"/>
      <c r="Q243" s="80"/>
      <c r="R243" s="80"/>
      <c r="S243" s="80"/>
      <c r="T243" s="80"/>
      <c r="V243" s="115">
        <f>'Раздел 2'!H243</f>
        <v>0</v>
      </c>
    </row>
    <row r="244" spans="6:22" x14ac:dyDescent="0.2">
      <c r="F244" s="96" t="s">
        <v>432</v>
      </c>
      <c r="G244" s="54" t="s">
        <v>485</v>
      </c>
      <c r="H244" s="83">
        <f t="shared" si="21"/>
        <v>0</v>
      </c>
      <c r="I244" s="181"/>
      <c r="J244" s="181"/>
      <c r="K244" s="181"/>
      <c r="L244" s="181"/>
      <c r="M244" s="181"/>
      <c r="N244" s="181"/>
      <c r="O244" s="80"/>
      <c r="P244" s="80"/>
      <c r="Q244" s="80"/>
      <c r="R244" s="80"/>
      <c r="S244" s="80"/>
      <c r="T244" s="80"/>
      <c r="V244" s="115">
        <f>'Раздел 2'!H244</f>
        <v>0</v>
      </c>
    </row>
    <row r="245" spans="6:22" x14ac:dyDescent="0.2">
      <c r="F245" s="96" t="s">
        <v>631</v>
      </c>
      <c r="G245" s="54" t="s">
        <v>487</v>
      </c>
      <c r="H245" s="83">
        <f t="shared" si="21"/>
        <v>0</v>
      </c>
      <c r="I245" s="181"/>
      <c r="J245" s="181"/>
      <c r="K245" s="181"/>
      <c r="L245" s="181"/>
      <c r="M245" s="181"/>
      <c r="N245" s="181"/>
      <c r="O245" s="80"/>
      <c r="P245" s="80"/>
      <c r="Q245" s="80"/>
      <c r="R245" s="80"/>
      <c r="S245" s="80"/>
      <c r="T245" s="80"/>
      <c r="V245" s="115">
        <f>'Раздел 2'!H245</f>
        <v>0</v>
      </c>
    </row>
    <row r="246" spans="6:22" x14ac:dyDescent="0.2">
      <c r="F246" s="96" t="s">
        <v>436</v>
      </c>
      <c r="G246" s="54" t="s">
        <v>489</v>
      </c>
      <c r="H246" s="83">
        <f t="shared" si="21"/>
        <v>0</v>
      </c>
      <c r="I246" s="181"/>
      <c r="J246" s="181"/>
      <c r="K246" s="181"/>
      <c r="L246" s="181"/>
      <c r="M246" s="181"/>
      <c r="N246" s="181"/>
      <c r="O246" s="80"/>
      <c r="P246" s="80"/>
      <c r="Q246" s="80"/>
      <c r="R246" s="80"/>
      <c r="S246" s="80"/>
      <c r="T246" s="80"/>
      <c r="V246" s="115">
        <f>'Раздел 2'!H246</f>
        <v>0</v>
      </c>
    </row>
    <row r="247" spans="6:22" x14ac:dyDescent="0.2">
      <c r="F247" s="96" t="s">
        <v>655</v>
      </c>
      <c r="G247" s="54" t="s">
        <v>491</v>
      </c>
      <c r="H247" s="83">
        <f t="shared" si="21"/>
        <v>0</v>
      </c>
      <c r="I247" s="181"/>
      <c r="J247" s="181"/>
      <c r="K247" s="181"/>
      <c r="L247" s="181"/>
      <c r="M247" s="181"/>
      <c r="N247" s="181"/>
      <c r="O247" s="80"/>
      <c r="P247" s="80"/>
      <c r="Q247" s="80"/>
      <c r="R247" s="80"/>
      <c r="S247" s="80"/>
      <c r="T247" s="80"/>
      <c r="V247" s="115">
        <f>'Раздел 2'!H247</f>
        <v>0</v>
      </c>
    </row>
    <row r="248" spans="6:22" x14ac:dyDescent="0.2">
      <c r="F248" s="96" t="s">
        <v>656</v>
      </c>
      <c r="G248" s="54" t="s">
        <v>492</v>
      </c>
      <c r="H248" s="83">
        <f t="shared" si="21"/>
        <v>0</v>
      </c>
      <c r="I248" s="181"/>
      <c r="J248" s="181"/>
      <c r="K248" s="181"/>
      <c r="L248" s="181"/>
      <c r="M248" s="181"/>
      <c r="N248" s="181"/>
      <c r="O248" s="80"/>
      <c r="P248" s="80"/>
      <c r="Q248" s="80"/>
      <c r="R248" s="80"/>
      <c r="S248" s="80"/>
      <c r="T248" s="80"/>
      <c r="V248" s="115">
        <f>'Раздел 2'!H248</f>
        <v>0</v>
      </c>
    </row>
    <row r="249" spans="6:22" x14ac:dyDescent="0.2">
      <c r="F249" s="99" t="s">
        <v>440</v>
      </c>
      <c r="G249" s="54" t="s">
        <v>494</v>
      </c>
      <c r="H249" s="83">
        <f t="shared" si="21"/>
        <v>0</v>
      </c>
      <c r="I249" s="181"/>
      <c r="J249" s="181"/>
      <c r="K249" s="181"/>
      <c r="L249" s="181"/>
      <c r="M249" s="181"/>
      <c r="N249" s="181"/>
      <c r="O249" s="80"/>
      <c r="P249" s="80"/>
      <c r="Q249" s="80"/>
      <c r="R249" s="80"/>
      <c r="S249" s="80"/>
      <c r="T249" s="80"/>
      <c r="V249" s="115">
        <f>'Раздел 2'!H249</f>
        <v>0</v>
      </c>
    </row>
    <row r="250" spans="6:22" x14ac:dyDescent="0.2">
      <c r="F250" s="96" t="s">
        <v>442</v>
      </c>
      <c r="G250" s="54" t="s">
        <v>495</v>
      </c>
      <c r="H250" s="83">
        <f t="shared" si="21"/>
        <v>0</v>
      </c>
      <c r="I250" s="181"/>
      <c r="J250" s="181"/>
      <c r="K250" s="181"/>
      <c r="L250" s="181"/>
      <c r="M250" s="181"/>
      <c r="N250" s="181"/>
      <c r="O250" s="80"/>
      <c r="P250" s="80"/>
      <c r="Q250" s="80"/>
      <c r="R250" s="80"/>
      <c r="S250" s="80"/>
      <c r="T250" s="80"/>
      <c r="V250" s="115">
        <f>'Раздел 2'!H250</f>
        <v>0</v>
      </c>
    </row>
    <row r="251" spans="6:22" x14ac:dyDescent="0.2">
      <c r="F251" s="96" t="s">
        <v>444</v>
      </c>
      <c r="G251" s="54" t="s">
        <v>497</v>
      </c>
      <c r="H251" s="83">
        <f t="shared" si="21"/>
        <v>0</v>
      </c>
      <c r="I251" s="181"/>
      <c r="J251" s="181"/>
      <c r="K251" s="181"/>
      <c r="L251" s="181"/>
      <c r="M251" s="181"/>
      <c r="N251" s="181"/>
      <c r="O251" s="80"/>
      <c r="P251" s="80"/>
      <c r="Q251" s="80"/>
      <c r="R251" s="80"/>
      <c r="S251" s="80"/>
      <c r="T251" s="80"/>
      <c r="V251" s="115">
        <f>'Раздел 2'!H251</f>
        <v>0</v>
      </c>
    </row>
    <row r="252" spans="6:22" x14ac:dyDescent="0.2">
      <c r="F252" s="96" t="s">
        <v>446</v>
      </c>
      <c r="G252" s="54" t="s">
        <v>498</v>
      </c>
      <c r="H252" s="83">
        <f t="shared" si="21"/>
        <v>0</v>
      </c>
      <c r="I252" s="181"/>
      <c r="J252" s="181"/>
      <c r="K252" s="181"/>
      <c r="L252" s="181"/>
      <c r="M252" s="181"/>
      <c r="N252" s="181"/>
      <c r="O252" s="80"/>
      <c r="P252" s="80"/>
      <c r="Q252" s="80"/>
      <c r="R252" s="80"/>
      <c r="S252" s="80"/>
      <c r="T252" s="80"/>
      <c r="V252" s="115">
        <f>'Раздел 2'!H252</f>
        <v>0</v>
      </c>
    </row>
    <row r="253" spans="6:22" x14ac:dyDescent="0.2">
      <c r="F253" s="96" t="s">
        <v>448</v>
      </c>
      <c r="G253" s="54" t="s">
        <v>500</v>
      </c>
      <c r="H253" s="83">
        <f t="shared" si="21"/>
        <v>0</v>
      </c>
      <c r="I253" s="181"/>
      <c r="J253" s="181"/>
      <c r="K253" s="181"/>
      <c r="L253" s="181"/>
      <c r="M253" s="181"/>
      <c r="N253" s="181"/>
      <c r="O253" s="80"/>
      <c r="P253" s="80"/>
      <c r="Q253" s="80"/>
      <c r="R253" s="80"/>
      <c r="S253" s="80"/>
      <c r="T253" s="80"/>
      <c r="V253" s="115">
        <f>'Раздел 2'!H253</f>
        <v>0</v>
      </c>
    </row>
    <row r="254" spans="6:22" x14ac:dyDescent="0.2">
      <c r="F254" s="96" t="s">
        <v>450</v>
      </c>
      <c r="G254" s="54" t="s">
        <v>502</v>
      </c>
      <c r="H254" s="83">
        <f t="shared" si="21"/>
        <v>0</v>
      </c>
      <c r="I254" s="181"/>
      <c r="J254" s="181"/>
      <c r="K254" s="181"/>
      <c r="L254" s="181"/>
      <c r="M254" s="181"/>
      <c r="N254" s="181"/>
      <c r="O254" s="80"/>
      <c r="P254" s="80"/>
      <c r="Q254" s="80"/>
      <c r="R254" s="80"/>
      <c r="S254" s="80"/>
      <c r="T254" s="80"/>
      <c r="V254" s="115">
        <f>'Раздел 2'!H254</f>
        <v>0</v>
      </c>
    </row>
    <row r="255" spans="6:22" x14ac:dyDescent="0.2">
      <c r="F255" s="96" t="s">
        <v>452</v>
      </c>
      <c r="G255" s="54" t="s">
        <v>504</v>
      </c>
      <c r="H255" s="83">
        <f t="shared" si="21"/>
        <v>0</v>
      </c>
      <c r="I255" s="81">
        <f>SUM(I256:I259)</f>
        <v>0</v>
      </c>
      <c r="J255" s="81">
        <f t="shared" ref="J255:T255" si="25">SUM(J256:J259)</f>
        <v>0</v>
      </c>
      <c r="K255" s="81">
        <f t="shared" si="25"/>
        <v>0</v>
      </c>
      <c r="L255" s="81">
        <f t="shared" si="25"/>
        <v>0</v>
      </c>
      <c r="M255" s="81">
        <f t="shared" si="25"/>
        <v>0</v>
      </c>
      <c r="N255" s="81">
        <f t="shared" si="25"/>
        <v>0</v>
      </c>
      <c r="O255" s="81">
        <f t="shared" si="25"/>
        <v>0</v>
      </c>
      <c r="P255" s="81">
        <f t="shared" si="25"/>
        <v>0</v>
      </c>
      <c r="Q255" s="81">
        <f t="shared" si="25"/>
        <v>0</v>
      </c>
      <c r="R255" s="81">
        <f t="shared" si="25"/>
        <v>0</v>
      </c>
      <c r="S255" s="81">
        <f t="shared" si="25"/>
        <v>0</v>
      </c>
      <c r="T255" s="81">
        <f t="shared" si="25"/>
        <v>0</v>
      </c>
      <c r="V255" s="115">
        <f>'Раздел 2'!H255</f>
        <v>0</v>
      </c>
    </row>
    <row r="256" spans="6:22" ht="25.5" x14ac:dyDescent="0.2">
      <c r="F256" s="97" t="s">
        <v>454</v>
      </c>
      <c r="G256" s="54" t="s">
        <v>506</v>
      </c>
      <c r="H256" s="83">
        <f t="shared" si="21"/>
        <v>0</v>
      </c>
      <c r="I256" s="181"/>
      <c r="J256" s="181"/>
      <c r="K256" s="181"/>
      <c r="L256" s="181"/>
      <c r="M256" s="181"/>
      <c r="N256" s="181"/>
      <c r="O256" s="80"/>
      <c r="P256" s="80"/>
      <c r="Q256" s="80"/>
      <c r="R256" s="80"/>
      <c r="S256" s="80"/>
      <c r="T256" s="80"/>
      <c r="V256" s="115">
        <f>'Раздел 2'!H256</f>
        <v>0</v>
      </c>
    </row>
    <row r="257" spans="6:22" x14ac:dyDescent="0.2">
      <c r="F257" s="97" t="s">
        <v>456</v>
      </c>
      <c r="G257" s="54" t="s">
        <v>508</v>
      </c>
      <c r="H257" s="83">
        <f t="shared" si="21"/>
        <v>0</v>
      </c>
      <c r="I257" s="181"/>
      <c r="J257" s="181"/>
      <c r="K257" s="181"/>
      <c r="L257" s="181"/>
      <c r="M257" s="181"/>
      <c r="N257" s="181"/>
      <c r="O257" s="80"/>
      <c r="P257" s="80"/>
      <c r="Q257" s="80"/>
      <c r="R257" s="80"/>
      <c r="S257" s="80"/>
      <c r="T257" s="80"/>
      <c r="V257" s="115">
        <f>'Раздел 2'!H257</f>
        <v>0</v>
      </c>
    </row>
    <row r="258" spans="6:22" x14ac:dyDescent="0.2">
      <c r="F258" s="97" t="s">
        <v>458</v>
      </c>
      <c r="G258" s="54" t="s">
        <v>510</v>
      </c>
      <c r="H258" s="83">
        <f t="shared" si="21"/>
        <v>0</v>
      </c>
      <c r="I258" s="181"/>
      <c r="J258" s="181"/>
      <c r="K258" s="181"/>
      <c r="L258" s="181"/>
      <c r="M258" s="181"/>
      <c r="N258" s="181"/>
      <c r="O258" s="80"/>
      <c r="P258" s="80"/>
      <c r="Q258" s="80"/>
      <c r="R258" s="80"/>
      <c r="S258" s="80"/>
      <c r="T258" s="80"/>
      <c r="V258" s="115">
        <f>'Раздел 2'!H258</f>
        <v>0</v>
      </c>
    </row>
    <row r="259" spans="6:22" x14ac:dyDescent="0.2">
      <c r="F259" s="97" t="s">
        <v>460</v>
      </c>
      <c r="G259" s="54" t="s">
        <v>512</v>
      </c>
      <c r="H259" s="83">
        <f t="shared" si="21"/>
        <v>0</v>
      </c>
      <c r="I259" s="181"/>
      <c r="J259" s="181"/>
      <c r="K259" s="181"/>
      <c r="L259" s="181"/>
      <c r="M259" s="181"/>
      <c r="N259" s="181"/>
      <c r="O259" s="80"/>
      <c r="P259" s="80"/>
      <c r="Q259" s="80"/>
      <c r="R259" s="80"/>
      <c r="S259" s="80"/>
      <c r="T259" s="80"/>
      <c r="V259" s="115">
        <f>'Раздел 2'!H259</f>
        <v>0</v>
      </c>
    </row>
    <row r="260" spans="6:22" x14ac:dyDescent="0.2">
      <c r="F260" s="96" t="s">
        <v>462</v>
      </c>
      <c r="G260" s="54" t="s">
        <v>514</v>
      </c>
      <c r="H260" s="83">
        <f t="shared" si="21"/>
        <v>0</v>
      </c>
      <c r="I260" s="181"/>
      <c r="J260" s="181"/>
      <c r="K260" s="181"/>
      <c r="L260" s="181"/>
      <c r="M260" s="181"/>
      <c r="N260" s="181"/>
      <c r="O260" s="80"/>
      <c r="P260" s="80"/>
      <c r="Q260" s="80"/>
      <c r="R260" s="80"/>
      <c r="S260" s="80"/>
      <c r="T260" s="80"/>
      <c r="V260" s="115">
        <f>'Раздел 2'!H260</f>
        <v>0</v>
      </c>
    </row>
    <row r="261" spans="6:22" ht="25.5" x14ac:dyDescent="0.2">
      <c r="F261" s="96" t="s">
        <v>611</v>
      </c>
      <c r="G261" s="54" t="s">
        <v>516</v>
      </c>
      <c r="H261" s="83">
        <f t="shared" si="21"/>
        <v>0</v>
      </c>
      <c r="I261" s="181"/>
      <c r="J261" s="181"/>
      <c r="K261" s="181"/>
      <c r="L261" s="181"/>
      <c r="M261" s="181"/>
      <c r="N261" s="181"/>
      <c r="O261" s="80"/>
      <c r="P261" s="80"/>
      <c r="Q261" s="80"/>
      <c r="R261" s="80"/>
      <c r="S261" s="80"/>
      <c r="T261" s="80"/>
      <c r="V261" s="115">
        <f>'Раздел 2'!H261</f>
        <v>0</v>
      </c>
    </row>
    <row r="262" spans="6:22" x14ac:dyDescent="0.2">
      <c r="F262" s="96" t="s">
        <v>464</v>
      </c>
      <c r="G262" s="54" t="s">
        <v>518</v>
      </c>
      <c r="H262" s="83">
        <f t="shared" si="21"/>
        <v>0</v>
      </c>
      <c r="I262" s="181"/>
      <c r="J262" s="181"/>
      <c r="K262" s="181"/>
      <c r="L262" s="181"/>
      <c r="M262" s="181"/>
      <c r="N262" s="181"/>
      <c r="O262" s="80"/>
      <c r="P262" s="80"/>
      <c r="Q262" s="80"/>
      <c r="R262" s="80"/>
      <c r="S262" s="80"/>
      <c r="T262" s="80"/>
      <c r="V262" s="115">
        <f>'Раздел 2'!H262</f>
        <v>0</v>
      </c>
    </row>
    <row r="263" spans="6:22" x14ac:dyDescent="0.2">
      <c r="F263" s="96" t="s">
        <v>466</v>
      </c>
      <c r="G263" s="54" t="s">
        <v>520</v>
      </c>
      <c r="H263" s="83">
        <f t="shared" si="21"/>
        <v>0</v>
      </c>
      <c r="I263" s="181"/>
      <c r="J263" s="181"/>
      <c r="K263" s="181"/>
      <c r="L263" s="181"/>
      <c r="M263" s="181"/>
      <c r="N263" s="181"/>
      <c r="O263" s="80"/>
      <c r="P263" s="80"/>
      <c r="Q263" s="80"/>
      <c r="R263" s="80"/>
      <c r="S263" s="80"/>
      <c r="T263" s="80"/>
      <c r="V263" s="115">
        <f>'Раздел 2'!H263</f>
        <v>0</v>
      </c>
    </row>
    <row r="264" spans="6:22" x14ac:dyDescent="0.2">
      <c r="F264" s="96" t="s">
        <v>468</v>
      </c>
      <c r="G264" s="54" t="s">
        <v>522</v>
      </c>
      <c r="H264" s="83">
        <f t="shared" si="21"/>
        <v>0</v>
      </c>
      <c r="I264" s="181"/>
      <c r="J264" s="181"/>
      <c r="K264" s="181"/>
      <c r="L264" s="181"/>
      <c r="M264" s="181"/>
      <c r="N264" s="181"/>
      <c r="O264" s="80"/>
      <c r="P264" s="80"/>
      <c r="Q264" s="80"/>
      <c r="R264" s="80"/>
      <c r="S264" s="80"/>
      <c r="T264" s="80"/>
      <c r="V264" s="115">
        <f>'Раздел 2'!H264</f>
        <v>0</v>
      </c>
    </row>
    <row r="265" spans="6:22" x14ac:dyDescent="0.2">
      <c r="F265" s="96" t="s">
        <v>470</v>
      </c>
      <c r="G265" s="54" t="s">
        <v>524</v>
      </c>
      <c r="H265" s="83">
        <f t="shared" si="21"/>
        <v>0</v>
      </c>
      <c r="I265" s="81">
        <f>SUM(I266:I271)</f>
        <v>0</v>
      </c>
      <c r="J265" s="81">
        <f t="shared" ref="J265:T265" si="26">SUM(J266:J271)</f>
        <v>0</v>
      </c>
      <c r="K265" s="81">
        <f t="shared" si="26"/>
        <v>0</v>
      </c>
      <c r="L265" s="81">
        <f t="shared" si="26"/>
        <v>0</v>
      </c>
      <c r="M265" s="81">
        <f t="shared" si="26"/>
        <v>0</v>
      </c>
      <c r="N265" s="81">
        <f t="shared" si="26"/>
        <v>0</v>
      </c>
      <c r="O265" s="81">
        <f t="shared" si="26"/>
        <v>0</v>
      </c>
      <c r="P265" s="81">
        <f t="shared" si="26"/>
        <v>0</v>
      </c>
      <c r="Q265" s="81">
        <f t="shared" si="26"/>
        <v>0</v>
      </c>
      <c r="R265" s="81">
        <f t="shared" si="26"/>
        <v>0</v>
      </c>
      <c r="S265" s="81">
        <f t="shared" si="26"/>
        <v>0</v>
      </c>
      <c r="T265" s="81">
        <f t="shared" si="26"/>
        <v>0</v>
      </c>
      <c r="V265" s="115">
        <f>'Раздел 2'!H265</f>
        <v>0</v>
      </c>
    </row>
    <row r="266" spans="6:22" ht="25.5" x14ac:dyDescent="0.2">
      <c r="F266" s="97" t="s">
        <v>472</v>
      </c>
      <c r="G266" s="54" t="s">
        <v>526</v>
      </c>
      <c r="H266" s="83">
        <f t="shared" si="21"/>
        <v>0</v>
      </c>
      <c r="I266" s="181"/>
      <c r="J266" s="181"/>
      <c r="K266" s="181"/>
      <c r="L266" s="181"/>
      <c r="M266" s="181"/>
      <c r="N266" s="181"/>
      <c r="O266" s="80"/>
      <c r="P266" s="80"/>
      <c r="Q266" s="80"/>
      <c r="R266" s="80"/>
      <c r="S266" s="80"/>
      <c r="T266" s="80"/>
      <c r="V266" s="115">
        <f>'Раздел 2'!H266</f>
        <v>0</v>
      </c>
    </row>
    <row r="267" spans="6:22" x14ac:dyDescent="0.2">
      <c r="F267" s="97" t="s">
        <v>474</v>
      </c>
      <c r="G267" s="54" t="s">
        <v>528</v>
      </c>
      <c r="H267" s="83">
        <f t="shared" ref="H267:H300" si="27">SUM(I267:N267)</f>
        <v>0</v>
      </c>
      <c r="I267" s="181"/>
      <c r="J267" s="181"/>
      <c r="K267" s="181"/>
      <c r="L267" s="181"/>
      <c r="M267" s="181"/>
      <c r="N267" s="181"/>
      <c r="O267" s="80"/>
      <c r="P267" s="80"/>
      <c r="Q267" s="80"/>
      <c r="R267" s="80"/>
      <c r="S267" s="80"/>
      <c r="T267" s="80"/>
      <c r="V267" s="115">
        <f>'Раздел 2'!H267</f>
        <v>0</v>
      </c>
    </row>
    <row r="268" spans="6:22" x14ac:dyDescent="0.2">
      <c r="F268" s="97" t="s">
        <v>476</v>
      </c>
      <c r="G268" s="54" t="s">
        <v>530</v>
      </c>
      <c r="H268" s="83">
        <f t="shared" si="27"/>
        <v>0</v>
      </c>
      <c r="I268" s="181"/>
      <c r="J268" s="181"/>
      <c r="K268" s="181"/>
      <c r="L268" s="181"/>
      <c r="M268" s="181"/>
      <c r="N268" s="181"/>
      <c r="O268" s="80"/>
      <c r="P268" s="80"/>
      <c r="Q268" s="80"/>
      <c r="R268" s="80"/>
      <c r="S268" s="80"/>
      <c r="T268" s="80"/>
      <c r="V268" s="115">
        <f>'Раздел 2'!H268</f>
        <v>0</v>
      </c>
    </row>
    <row r="269" spans="6:22" x14ac:dyDescent="0.2">
      <c r="F269" s="97" t="s">
        <v>478</v>
      </c>
      <c r="G269" s="54" t="s">
        <v>532</v>
      </c>
      <c r="H269" s="83">
        <f t="shared" si="27"/>
        <v>0</v>
      </c>
      <c r="I269" s="181"/>
      <c r="J269" s="181"/>
      <c r="K269" s="181"/>
      <c r="L269" s="181"/>
      <c r="M269" s="181"/>
      <c r="N269" s="181"/>
      <c r="O269" s="80"/>
      <c r="P269" s="80"/>
      <c r="Q269" s="80"/>
      <c r="R269" s="80"/>
      <c r="S269" s="80"/>
      <c r="T269" s="80"/>
      <c r="V269" s="115">
        <f>'Раздел 2'!H269</f>
        <v>0</v>
      </c>
    </row>
    <row r="270" spans="6:22" x14ac:dyDescent="0.2">
      <c r="F270" s="97" t="s">
        <v>480</v>
      </c>
      <c r="G270" s="54" t="s">
        <v>534</v>
      </c>
      <c r="H270" s="83">
        <f t="shared" si="27"/>
        <v>0</v>
      </c>
      <c r="I270" s="181"/>
      <c r="J270" s="181"/>
      <c r="K270" s="181"/>
      <c r="L270" s="181"/>
      <c r="M270" s="181"/>
      <c r="N270" s="181"/>
      <c r="O270" s="80"/>
      <c r="P270" s="80"/>
      <c r="Q270" s="80"/>
      <c r="R270" s="80"/>
      <c r="S270" s="80"/>
      <c r="T270" s="80"/>
      <c r="V270" s="115">
        <f>'Раздел 2'!H270</f>
        <v>0</v>
      </c>
    </row>
    <row r="271" spans="6:22" x14ac:dyDescent="0.2">
      <c r="F271" s="97" t="s">
        <v>482</v>
      </c>
      <c r="G271" s="54" t="s">
        <v>536</v>
      </c>
      <c r="H271" s="83">
        <f t="shared" si="27"/>
        <v>0</v>
      </c>
      <c r="I271" s="181"/>
      <c r="J271" s="181"/>
      <c r="K271" s="181"/>
      <c r="L271" s="181"/>
      <c r="M271" s="181"/>
      <c r="N271" s="181"/>
      <c r="O271" s="80"/>
      <c r="P271" s="80"/>
      <c r="Q271" s="80"/>
      <c r="R271" s="80"/>
      <c r="S271" s="80"/>
      <c r="T271" s="80"/>
      <c r="V271" s="115">
        <f>'Раздел 2'!H271</f>
        <v>0</v>
      </c>
    </row>
    <row r="272" spans="6:22" x14ac:dyDescent="0.2">
      <c r="F272" s="96" t="s">
        <v>484</v>
      </c>
      <c r="G272" s="54" t="s">
        <v>537</v>
      </c>
      <c r="H272" s="83">
        <f t="shared" si="27"/>
        <v>0</v>
      </c>
      <c r="I272" s="181"/>
      <c r="J272" s="181"/>
      <c r="K272" s="181"/>
      <c r="L272" s="181"/>
      <c r="M272" s="181"/>
      <c r="N272" s="181"/>
      <c r="O272" s="80"/>
      <c r="P272" s="80"/>
      <c r="Q272" s="80"/>
      <c r="R272" s="80"/>
      <c r="S272" s="80"/>
      <c r="T272" s="80"/>
      <c r="V272" s="115">
        <f>'Раздел 2'!H272</f>
        <v>0</v>
      </c>
    </row>
    <row r="273" spans="6:23" x14ac:dyDescent="0.2">
      <c r="F273" s="96" t="s">
        <v>486</v>
      </c>
      <c r="G273" s="54" t="s">
        <v>538</v>
      </c>
      <c r="H273" s="83">
        <f t="shared" si="27"/>
        <v>0</v>
      </c>
      <c r="I273" s="81">
        <f>SUM(I274:I280)</f>
        <v>0</v>
      </c>
      <c r="J273" s="81">
        <f t="shared" ref="J273:T273" si="28">SUM(J274:J280)</f>
        <v>0</v>
      </c>
      <c r="K273" s="81">
        <f t="shared" si="28"/>
        <v>0</v>
      </c>
      <c r="L273" s="81">
        <f t="shared" si="28"/>
        <v>0</v>
      </c>
      <c r="M273" s="81">
        <f t="shared" si="28"/>
        <v>0</v>
      </c>
      <c r="N273" s="81">
        <f t="shared" si="28"/>
        <v>0</v>
      </c>
      <c r="O273" s="81">
        <f t="shared" si="28"/>
        <v>0</v>
      </c>
      <c r="P273" s="81">
        <f t="shared" si="28"/>
        <v>0</v>
      </c>
      <c r="Q273" s="81">
        <f t="shared" si="28"/>
        <v>0</v>
      </c>
      <c r="R273" s="81">
        <f t="shared" si="28"/>
        <v>0</v>
      </c>
      <c r="S273" s="81">
        <f t="shared" si="28"/>
        <v>0</v>
      </c>
      <c r="T273" s="81">
        <f t="shared" si="28"/>
        <v>0</v>
      </c>
      <c r="V273" s="115">
        <f>'Раздел 2'!H273</f>
        <v>0</v>
      </c>
    </row>
    <row r="274" spans="6:23" ht="25.5" x14ac:dyDescent="0.25">
      <c r="F274" s="97" t="s">
        <v>488</v>
      </c>
      <c r="G274" s="54" t="s">
        <v>539</v>
      </c>
      <c r="H274" s="83">
        <f t="shared" si="27"/>
        <v>0</v>
      </c>
      <c r="I274" s="181"/>
      <c r="J274" s="181"/>
      <c r="K274" s="181"/>
      <c r="L274" s="181"/>
      <c r="M274" s="181"/>
      <c r="N274" s="181"/>
      <c r="O274" s="80"/>
      <c r="P274" s="80"/>
      <c r="Q274" s="80"/>
      <c r="R274" s="80"/>
      <c r="S274" s="80"/>
      <c r="T274" s="80"/>
      <c r="U274"/>
      <c r="V274" s="115">
        <f>'Раздел 2'!H274</f>
        <v>0</v>
      </c>
      <c r="W274"/>
    </row>
    <row r="275" spans="6:23" ht="15" x14ac:dyDescent="0.25">
      <c r="F275" s="97" t="s">
        <v>490</v>
      </c>
      <c r="G275" s="54" t="s">
        <v>540</v>
      </c>
      <c r="H275" s="83">
        <f t="shared" si="27"/>
        <v>0</v>
      </c>
      <c r="I275" s="181"/>
      <c r="J275" s="181"/>
      <c r="K275" s="181"/>
      <c r="L275" s="181"/>
      <c r="M275" s="181"/>
      <c r="N275" s="181"/>
      <c r="O275" s="80"/>
      <c r="P275" s="80"/>
      <c r="Q275" s="80"/>
      <c r="R275" s="80"/>
      <c r="S275" s="80"/>
      <c r="T275" s="80"/>
      <c r="U275"/>
      <c r="V275" s="115">
        <f>'Раздел 2'!H275</f>
        <v>0</v>
      </c>
      <c r="W275"/>
    </row>
    <row r="276" spans="6:23" ht="15" x14ac:dyDescent="0.25">
      <c r="F276" s="97" t="s">
        <v>496</v>
      </c>
      <c r="G276" s="54" t="s">
        <v>541</v>
      </c>
      <c r="H276" s="83">
        <f t="shared" si="27"/>
        <v>0</v>
      </c>
      <c r="I276" s="181"/>
      <c r="J276" s="181"/>
      <c r="K276" s="181"/>
      <c r="L276" s="181"/>
      <c r="M276" s="181"/>
      <c r="N276" s="181"/>
      <c r="O276" s="80"/>
      <c r="P276" s="80"/>
      <c r="Q276" s="80"/>
      <c r="R276" s="80"/>
      <c r="S276" s="80"/>
      <c r="T276" s="80"/>
      <c r="U276"/>
      <c r="V276" s="115">
        <f>'Раздел 2'!H276</f>
        <v>0</v>
      </c>
      <c r="W276"/>
    </row>
    <row r="277" spans="6:23" ht="15" x14ac:dyDescent="0.25">
      <c r="F277" s="97" t="s">
        <v>620</v>
      </c>
      <c r="G277" s="54" t="s">
        <v>542</v>
      </c>
      <c r="H277" s="83">
        <f t="shared" si="27"/>
        <v>0</v>
      </c>
      <c r="I277" s="181"/>
      <c r="J277" s="181"/>
      <c r="K277" s="181"/>
      <c r="L277" s="181"/>
      <c r="M277" s="181"/>
      <c r="N277" s="181"/>
      <c r="O277" s="80"/>
      <c r="P277" s="80"/>
      <c r="Q277" s="80"/>
      <c r="R277" s="80"/>
      <c r="S277" s="80"/>
      <c r="T277" s="80"/>
      <c r="U277"/>
      <c r="V277" s="115">
        <f>'Раздел 2'!H277</f>
        <v>0</v>
      </c>
      <c r="W277"/>
    </row>
    <row r="278" spans="6:23" ht="15" x14ac:dyDescent="0.25">
      <c r="F278" s="97" t="s">
        <v>493</v>
      </c>
      <c r="G278" s="54" t="s">
        <v>543</v>
      </c>
      <c r="H278" s="83">
        <f t="shared" si="27"/>
        <v>0</v>
      </c>
      <c r="I278" s="181"/>
      <c r="J278" s="181"/>
      <c r="K278" s="181"/>
      <c r="L278" s="181"/>
      <c r="M278" s="181"/>
      <c r="N278" s="181"/>
      <c r="O278" s="80"/>
      <c r="P278" s="80"/>
      <c r="Q278" s="80"/>
      <c r="R278" s="80"/>
      <c r="S278" s="80"/>
      <c r="T278" s="80"/>
      <c r="U278"/>
      <c r="V278" s="115">
        <f>'Раздел 2'!H278</f>
        <v>0</v>
      </c>
      <c r="W278"/>
    </row>
    <row r="279" spans="6:23" ht="15" x14ac:dyDescent="0.25">
      <c r="F279" s="97" t="s">
        <v>621</v>
      </c>
      <c r="G279" s="54" t="s">
        <v>550</v>
      </c>
      <c r="H279" s="83">
        <f t="shared" si="27"/>
        <v>0</v>
      </c>
      <c r="I279" s="181"/>
      <c r="J279" s="181"/>
      <c r="K279" s="181"/>
      <c r="L279" s="181"/>
      <c r="M279" s="181"/>
      <c r="N279" s="181"/>
      <c r="O279" s="80"/>
      <c r="P279" s="80"/>
      <c r="Q279" s="80"/>
      <c r="R279" s="80"/>
      <c r="S279" s="80"/>
      <c r="T279" s="80"/>
      <c r="U279"/>
      <c r="V279" s="115">
        <f>'Раздел 2'!H279</f>
        <v>0</v>
      </c>
      <c r="W279"/>
    </row>
    <row r="280" spans="6:23" ht="15" x14ac:dyDescent="0.25">
      <c r="F280" s="97" t="s">
        <v>619</v>
      </c>
      <c r="G280" s="54" t="s">
        <v>544</v>
      </c>
      <c r="H280" s="83">
        <f t="shared" si="27"/>
        <v>0</v>
      </c>
      <c r="I280" s="181"/>
      <c r="J280" s="181"/>
      <c r="K280" s="181"/>
      <c r="L280" s="181"/>
      <c r="M280" s="181"/>
      <c r="N280" s="181"/>
      <c r="O280" s="80"/>
      <c r="P280" s="80"/>
      <c r="Q280" s="80"/>
      <c r="R280" s="80"/>
      <c r="S280" s="80"/>
      <c r="T280" s="80"/>
      <c r="U280"/>
      <c r="V280" s="115">
        <f>'Раздел 2'!H280</f>
        <v>0</v>
      </c>
      <c r="W280"/>
    </row>
    <row r="281" spans="6:23" ht="15" x14ac:dyDescent="0.25">
      <c r="F281" s="96" t="s">
        <v>499</v>
      </c>
      <c r="G281" s="54" t="s">
        <v>545</v>
      </c>
      <c r="H281" s="83">
        <f t="shared" si="27"/>
        <v>0</v>
      </c>
      <c r="I281" s="181"/>
      <c r="J281" s="181"/>
      <c r="K281" s="181"/>
      <c r="L281" s="181"/>
      <c r="M281" s="181"/>
      <c r="N281" s="181"/>
      <c r="O281" s="80"/>
      <c r="P281" s="80"/>
      <c r="Q281" s="80"/>
      <c r="R281" s="80"/>
      <c r="S281" s="80"/>
      <c r="T281" s="80"/>
      <c r="U281"/>
      <c r="V281" s="115">
        <f>'Раздел 2'!H281</f>
        <v>0</v>
      </c>
      <c r="W281"/>
    </row>
    <row r="282" spans="6:23" ht="15" x14ac:dyDescent="0.25">
      <c r="F282" s="96" t="s">
        <v>501</v>
      </c>
      <c r="G282" s="54" t="s">
        <v>546</v>
      </c>
      <c r="H282" s="83">
        <f t="shared" si="27"/>
        <v>0</v>
      </c>
      <c r="I282" s="181"/>
      <c r="J282" s="181"/>
      <c r="K282" s="181"/>
      <c r="L282" s="181"/>
      <c r="M282" s="181"/>
      <c r="N282" s="181"/>
      <c r="O282" s="80"/>
      <c r="P282" s="80"/>
      <c r="Q282" s="80"/>
      <c r="R282" s="80"/>
      <c r="S282" s="80"/>
      <c r="T282" s="80"/>
      <c r="U282"/>
      <c r="V282" s="115">
        <f>'Раздел 2'!H282</f>
        <v>0</v>
      </c>
      <c r="W282"/>
    </row>
    <row r="283" spans="6:23" ht="15" x14ac:dyDescent="0.25">
      <c r="F283" s="96" t="s">
        <v>503</v>
      </c>
      <c r="G283" s="54" t="s">
        <v>570</v>
      </c>
      <c r="H283" s="83">
        <f t="shared" si="27"/>
        <v>0</v>
      </c>
      <c r="I283" s="81">
        <f>SUM(I284:I286)</f>
        <v>0</v>
      </c>
      <c r="J283" s="81">
        <f t="shared" ref="J283:T283" si="29">SUM(J284:J286)</f>
        <v>0</v>
      </c>
      <c r="K283" s="81">
        <f t="shared" si="29"/>
        <v>0</v>
      </c>
      <c r="L283" s="81">
        <f t="shared" si="29"/>
        <v>0</v>
      </c>
      <c r="M283" s="81">
        <f t="shared" si="29"/>
        <v>0</v>
      </c>
      <c r="N283" s="81">
        <f t="shared" si="29"/>
        <v>0</v>
      </c>
      <c r="O283" s="81">
        <f t="shared" si="29"/>
        <v>0</v>
      </c>
      <c r="P283" s="81">
        <f t="shared" si="29"/>
        <v>0</v>
      </c>
      <c r="Q283" s="81">
        <f t="shared" si="29"/>
        <v>0</v>
      </c>
      <c r="R283" s="81">
        <f t="shared" si="29"/>
        <v>0</v>
      </c>
      <c r="S283" s="81">
        <f t="shared" si="29"/>
        <v>0</v>
      </c>
      <c r="T283" s="81">
        <f t="shared" si="29"/>
        <v>0</v>
      </c>
      <c r="U283"/>
      <c r="V283" s="115">
        <f>'Раздел 2'!H283</f>
        <v>0</v>
      </c>
      <c r="W283"/>
    </row>
    <row r="284" spans="6:23" ht="25.5" x14ac:dyDescent="0.25">
      <c r="F284" s="97" t="s">
        <v>505</v>
      </c>
      <c r="G284" s="54" t="s">
        <v>571</v>
      </c>
      <c r="H284" s="83">
        <f t="shared" si="27"/>
        <v>0</v>
      </c>
      <c r="I284" s="181"/>
      <c r="J284" s="181"/>
      <c r="K284" s="181"/>
      <c r="L284" s="181"/>
      <c r="M284" s="181"/>
      <c r="N284" s="181"/>
      <c r="O284" s="80"/>
      <c r="P284" s="80"/>
      <c r="Q284" s="80"/>
      <c r="R284" s="80"/>
      <c r="S284" s="80"/>
      <c r="T284" s="80"/>
      <c r="U284"/>
      <c r="V284" s="115">
        <f>'Раздел 2'!H284</f>
        <v>0</v>
      </c>
      <c r="W284"/>
    </row>
    <row r="285" spans="6:23" ht="15" x14ac:dyDescent="0.25">
      <c r="F285" s="97" t="s">
        <v>507</v>
      </c>
      <c r="G285" s="54" t="s">
        <v>572</v>
      </c>
      <c r="H285" s="83">
        <f t="shared" si="27"/>
        <v>0</v>
      </c>
      <c r="I285" s="181"/>
      <c r="J285" s="181"/>
      <c r="K285" s="181"/>
      <c r="L285" s="181"/>
      <c r="M285" s="181"/>
      <c r="N285" s="181"/>
      <c r="O285" s="80"/>
      <c r="P285" s="80"/>
      <c r="Q285" s="80"/>
      <c r="R285" s="80"/>
      <c r="S285" s="80"/>
      <c r="T285" s="80"/>
      <c r="U285"/>
      <c r="V285" s="115">
        <f>'Раздел 2'!H285</f>
        <v>0</v>
      </c>
      <c r="W285"/>
    </row>
    <row r="286" spans="6:23" ht="15" x14ac:dyDescent="0.25">
      <c r="F286" s="97" t="s">
        <v>622</v>
      </c>
      <c r="G286" s="54" t="s">
        <v>576</v>
      </c>
      <c r="H286" s="83">
        <f t="shared" si="27"/>
        <v>0</v>
      </c>
      <c r="I286" s="181"/>
      <c r="J286" s="181"/>
      <c r="K286" s="181"/>
      <c r="L286" s="181"/>
      <c r="M286" s="181"/>
      <c r="N286" s="181"/>
      <c r="O286" s="80"/>
      <c r="P286" s="80"/>
      <c r="Q286" s="80"/>
      <c r="R286" s="80"/>
      <c r="S286" s="80"/>
      <c r="T286" s="80"/>
      <c r="U286"/>
      <c r="V286" s="115">
        <f>'Раздел 2'!H286</f>
        <v>0</v>
      </c>
      <c r="W286"/>
    </row>
    <row r="287" spans="6:23" ht="15" x14ac:dyDescent="0.25">
      <c r="F287" s="96" t="s">
        <v>509</v>
      </c>
      <c r="G287" s="54" t="s">
        <v>582</v>
      </c>
      <c r="H287" s="83">
        <f t="shared" si="27"/>
        <v>0</v>
      </c>
      <c r="I287" s="81">
        <f>SUM(I288:I290)</f>
        <v>0</v>
      </c>
      <c r="J287" s="81">
        <f t="shared" ref="J287:T287" si="30">SUM(J288:J290)</f>
        <v>0</v>
      </c>
      <c r="K287" s="81">
        <f t="shared" si="30"/>
        <v>0</v>
      </c>
      <c r="L287" s="81">
        <f t="shared" si="30"/>
        <v>0</v>
      </c>
      <c r="M287" s="81">
        <f t="shared" si="30"/>
        <v>0</v>
      </c>
      <c r="N287" s="81">
        <f t="shared" si="30"/>
        <v>0</v>
      </c>
      <c r="O287" s="81">
        <f t="shared" si="30"/>
        <v>0</v>
      </c>
      <c r="P287" s="81">
        <f t="shared" si="30"/>
        <v>0</v>
      </c>
      <c r="Q287" s="81">
        <f t="shared" si="30"/>
        <v>0</v>
      </c>
      <c r="R287" s="81">
        <f t="shared" si="30"/>
        <v>0</v>
      </c>
      <c r="S287" s="81">
        <f t="shared" si="30"/>
        <v>0</v>
      </c>
      <c r="T287" s="81">
        <f t="shared" si="30"/>
        <v>0</v>
      </c>
      <c r="U287"/>
      <c r="V287" s="115">
        <f>'Раздел 2'!H287</f>
        <v>0</v>
      </c>
      <c r="W287"/>
    </row>
    <row r="288" spans="6:23" ht="25.5" x14ac:dyDescent="0.25">
      <c r="F288" s="97" t="s">
        <v>511</v>
      </c>
      <c r="G288" s="54" t="s">
        <v>583</v>
      </c>
      <c r="H288" s="83">
        <f t="shared" si="27"/>
        <v>0</v>
      </c>
      <c r="I288" s="181"/>
      <c r="J288" s="181"/>
      <c r="K288" s="181"/>
      <c r="L288" s="181"/>
      <c r="M288" s="181"/>
      <c r="N288" s="181"/>
      <c r="O288" s="80"/>
      <c r="P288" s="80"/>
      <c r="Q288" s="80"/>
      <c r="R288" s="80"/>
      <c r="S288" s="80"/>
      <c r="T288" s="80"/>
      <c r="U288"/>
      <c r="V288" s="115">
        <f>'Раздел 2'!H288</f>
        <v>0</v>
      </c>
      <c r="W288"/>
    </row>
    <row r="289" spans="6:23" ht="15" x14ac:dyDescent="0.25">
      <c r="F289" s="97" t="s">
        <v>513</v>
      </c>
      <c r="G289" s="54" t="s">
        <v>584</v>
      </c>
      <c r="H289" s="83">
        <f t="shared" si="27"/>
        <v>0</v>
      </c>
      <c r="I289" s="181"/>
      <c r="J289" s="181"/>
      <c r="K289" s="181"/>
      <c r="L289" s="181"/>
      <c r="M289" s="181"/>
      <c r="N289" s="181"/>
      <c r="O289" s="80"/>
      <c r="P289" s="80"/>
      <c r="Q289" s="80"/>
      <c r="R289" s="80"/>
      <c r="S289" s="80"/>
      <c r="T289" s="80"/>
      <c r="U289"/>
      <c r="V289" s="115">
        <f>'Раздел 2'!H289</f>
        <v>0</v>
      </c>
      <c r="W289"/>
    </row>
    <row r="290" spans="6:23" ht="15" x14ac:dyDescent="0.25">
      <c r="F290" s="97" t="s">
        <v>515</v>
      </c>
      <c r="G290" s="54" t="s">
        <v>585</v>
      </c>
      <c r="H290" s="83">
        <f t="shared" si="27"/>
        <v>0</v>
      </c>
      <c r="I290" s="181"/>
      <c r="J290" s="181"/>
      <c r="K290" s="181"/>
      <c r="L290" s="181"/>
      <c r="M290" s="181"/>
      <c r="N290" s="181"/>
      <c r="O290" s="80"/>
      <c r="P290" s="80"/>
      <c r="Q290" s="80"/>
      <c r="R290" s="80"/>
      <c r="S290" s="80"/>
      <c r="T290" s="80"/>
      <c r="U290"/>
      <c r="V290" s="115">
        <f>'Раздел 2'!H290</f>
        <v>0</v>
      </c>
      <c r="W290"/>
    </row>
    <row r="291" spans="6:23" ht="15" x14ac:dyDescent="0.25">
      <c r="F291" s="96" t="s">
        <v>517</v>
      </c>
      <c r="G291" s="54" t="s">
        <v>586</v>
      </c>
      <c r="H291" s="83">
        <f t="shared" si="27"/>
        <v>0</v>
      </c>
      <c r="I291" s="181"/>
      <c r="J291" s="181"/>
      <c r="K291" s="181"/>
      <c r="L291" s="181"/>
      <c r="M291" s="181"/>
      <c r="N291" s="181"/>
      <c r="O291" s="80"/>
      <c r="P291" s="80"/>
      <c r="Q291" s="80"/>
      <c r="R291" s="80"/>
      <c r="S291" s="80"/>
      <c r="T291" s="80"/>
      <c r="U291"/>
      <c r="V291" s="115">
        <f>'Раздел 2'!H291</f>
        <v>0</v>
      </c>
      <c r="W291"/>
    </row>
    <row r="292" spans="6:23" ht="15" x14ac:dyDescent="0.25">
      <c r="F292" s="96" t="s">
        <v>519</v>
      </c>
      <c r="G292" s="54" t="s">
        <v>587</v>
      </c>
      <c r="H292" s="83">
        <f t="shared" si="27"/>
        <v>0</v>
      </c>
      <c r="I292" s="181"/>
      <c r="J292" s="181"/>
      <c r="K292" s="181"/>
      <c r="L292" s="181"/>
      <c r="M292" s="181"/>
      <c r="N292" s="181"/>
      <c r="O292" s="80"/>
      <c r="P292" s="80"/>
      <c r="Q292" s="80"/>
      <c r="R292" s="80"/>
      <c r="S292" s="80"/>
      <c r="T292" s="80"/>
      <c r="U292"/>
      <c r="V292" s="115">
        <f>'Раздел 2'!H292</f>
        <v>0</v>
      </c>
      <c r="W292"/>
    </row>
    <row r="293" spans="6:23" ht="15" x14ac:dyDescent="0.25">
      <c r="F293" s="96" t="s">
        <v>521</v>
      </c>
      <c r="G293" s="54" t="s">
        <v>594</v>
      </c>
      <c r="H293" s="83">
        <f t="shared" si="27"/>
        <v>0</v>
      </c>
      <c r="I293" s="181"/>
      <c r="J293" s="181"/>
      <c r="K293" s="181"/>
      <c r="L293" s="181"/>
      <c r="M293" s="181"/>
      <c r="N293" s="181"/>
      <c r="O293" s="80"/>
      <c r="P293" s="80"/>
      <c r="Q293" s="80"/>
      <c r="R293" s="80"/>
      <c r="S293" s="80"/>
      <c r="T293" s="80"/>
      <c r="U293"/>
      <c r="V293" s="115">
        <f>'Раздел 2'!H293</f>
        <v>0</v>
      </c>
      <c r="W293"/>
    </row>
    <row r="294" spans="6:23" ht="15" x14ac:dyDescent="0.25">
      <c r="F294" s="96" t="s">
        <v>523</v>
      </c>
      <c r="G294" s="54" t="s">
        <v>595</v>
      </c>
      <c r="H294" s="83">
        <f t="shared" si="27"/>
        <v>0</v>
      </c>
      <c r="I294" s="181"/>
      <c r="J294" s="181"/>
      <c r="K294" s="181"/>
      <c r="L294" s="181"/>
      <c r="M294" s="181"/>
      <c r="N294" s="181"/>
      <c r="O294" s="80"/>
      <c r="P294" s="80"/>
      <c r="Q294" s="80"/>
      <c r="R294" s="80"/>
      <c r="S294" s="80"/>
      <c r="T294" s="80"/>
      <c r="U294"/>
      <c r="V294" s="115">
        <f>'Раздел 2'!H294</f>
        <v>0</v>
      </c>
      <c r="W294"/>
    </row>
    <row r="295" spans="6:23" ht="15" x14ac:dyDescent="0.25">
      <c r="F295" s="96" t="s">
        <v>525</v>
      </c>
      <c r="G295" s="54" t="s">
        <v>623</v>
      </c>
      <c r="H295" s="83">
        <f t="shared" si="27"/>
        <v>0</v>
      </c>
      <c r="I295" s="181"/>
      <c r="J295" s="181"/>
      <c r="K295" s="181"/>
      <c r="L295" s="181"/>
      <c r="M295" s="181"/>
      <c r="N295" s="181"/>
      <c r="O295" s="80"/>
      <c r="P295" s="80"/>
      <c r="Q295" s="80"/>
      <c r="R295" s="80"/>
      <c r="S295" s="80"/>
      <c r="T295" s="80"/>
      <c r="U295"/>
      <c r="V295" s="115">
        <f>'Раздел 2'!H295</f>
        <v>0</v>
      </c>
      <c r="W295"/>
    </row>
    <row r="296" spans="6:23" ht="15" x14ac:dyDescent="0.25">
      <c r="F296" s="96" t="s">
        <v>527</v>
      </c>
      <c r="G296" s="54" t="s">
        <v>624</v>
      </c>
      <c r="H296" s="83">
        <f t="shared" si="27"/>
        <v>0</v>
      </c>
      <c r="I296" s="181"/>
      <c r="J296" s="181"/>
      <c r="K296" s="181"/>
      <c r="L296" s="181"/>
      <c r="M296" s="181"/>
      <c r="N296" s="181"/>
      <c r="O296" s="80"/>
      <c r="P296" s="80"/>
      <c r="Q296" s="80"/>
      <c r="R296" s="80"/>
      <c r="S296" s="80"/>
      <c r="T296" s="80"/>
      <c r="U296"/>
      <c r="V296" s="115">
        <f>'Раздел 2'!H296</f>
        <v>0</v>
      </c>
      <c r="W296"/>
    </row>
    <row r="297" spans="6:23" ht="15" x14ac:dyDescent="0.25">
      <c r="F297" s="96" t="s">
        <v>529</v>
      </c>
      <c r="G297" s="54" t="s">
        <v>625</v>
      </c>
      <c r="H297" s="83">
        <f t="shared" si="27"/>
        <v>0</v>
      </c>
      <c r="I297" s="181"/>
      <c r="J297" s="181"/>
      <c r="K297" s="181"/>
      <c r="L297" s="181"/>
      <c r="M297" s="181"/>
      <c r="N297" s="181"/>
      <c r="O297" s="80"/>
      <c r="P297" s="80"/>
      <c r="Q297" s="80"/>
      <c r="R297" s="80"/>
      <c r="S297" s="80"/>
      <c r="T297" s="80"/>
      <c r="U297"/>
      <c r="V297" s="115">
        <f>'Раздел 2'!H297</f>
        <v>0</v>
      </c>
      <c r="W297"/>
    </row>
    <row r="298" spans="6:23" ht="15" x14ac:dyDescent="0.25">
      <c r="F298" s="53" t="s">
        <v>531</v>
      </c>
      <c r="G298" s="54" t="s">
        <v>626</v>
      </c>
      <c r="H298" s="83">
        <f t="shared" si="27"/>
        <v>0</v>
      </c>
      <c r="I298" s="181"/>
      <c r="J298" s="181"/>
      <c r="K298" s="181"/>
      <c r="L298" s="181"/>
      <c r="M298" s="181"/>
      <c r="N298" s="181"/>
      <c r="O298" s="80"/>
      <c r="P298" s="80"/>
      <c r="Q298" s="80"/>
      <c r="R298" s="80"/>
      <c r="S298" s="80"/>
      <c r="T298" s="80"/>
      <c r="U298"/>
      <c r="V298" s="115">
        <f>'Раздел 2'!H298</f>
        <v>0</v>
      </c>
      <c r="W298"/>
    </row>
    <row r="299" spans="6:23" ht="15" x14ac:dyDescent="0.25">
      <c r="F299" s="53" t="s">
        <v>533</v>
      </c>
      <c r="G299" s="54" t="s">
        <v>646</v>
      </c>
      <c r="H299" s="83">
        <f t="shared" si="27"/>
        <v>0</v>
      </c>
      <c r="I299" s="181"/>
      <c r="J299" s="181"/>
      <c r="K299" s="181"/>
      <c r="L299" s="181"/>
      <c r="M299" s="181"/>
      <c r="N299" s="181"/>
      <c r="O299" s="80"/>
      <c r="P299" s="80"/>
      <c r="Q299" s="80"/>
      <c r="R299" s="80"/>
      <c r="S299" s="80"/>
      <c r="T299" s="80"/>
      <c r="U299"/>
      <c r="V299" s="115">
        <f>'Раздел 2'!H299</f>
        <v>0</v>
      </c>
      <c r="W299"/>
    </row>
    <row r="300" spans="6:23" ht="15" x14ac:dyDescent="0.25">
      <c r="F300" s="56" t="s">
        <v>535</v>
      </c>
      <c r="G300" s="54" t="s">
        <v>647</v>
      </c>
      <c r="H300" s="83">
        <f t="shared" si="27"/>
        <v>0</v>
      </c>
      <c r="I300" s="83">
        <f>SUM(I10:I16,I19:I24,I28:I31,I35:I41,I46:I47,I50:I58,I63:I65,I69:I80,I85:I95,I99:I106,I111:I116,I124:I143,I146:I151,I154,I159:I160,I166:I169,I175:I188,I191:I202,I208:I214,I220:I228,I233:I236,I240:I255,I260:I265,I272:I273,I281:I283,I287,I291:I299)</f>
        <v>0</v>
      </c>
      <c r="J300" s="83">
        <f>SUM(J10:J16,J19:J24,J28:J31,J35:J41,J46:J47,J50:J58,J63:J65,J69:J80,J85:J95,J99:J106,J111:J116,J124:J143,J146:J151,J154,J159:J160,J166:J169,J175:J188,J191:J202,J208:J214,J220:J228,J233:J236,J240:J255,J260:J265,J272:J273,J281:J283,J287,J291:J299)</f>
        <v>0</v>
      </c>
      <c r="K300" s="83">
        <f t="shared" ref="K300:S300" si="31">SUM(K10:K16,K19:K24,K28:K31,K35:K41,K46:K47,K50:K58,K63:K65,K69:K80,K85:K95,K99:K106,K111:K116,K124:K143,K146:K151,K154,K159:K160,K166:K169,K175:K188,K191:K202,K208:K214,K220:K228,K233:K236,K240:K255,K260:K265,K272:K273,K281:K283,K287,K291:K299)</f>
        <v>0</v>
      </c>
      <c r="L300" s="83">
        <f t="shared" si="31"/>
        <v>0</v>
      </c>
      <c r="M300" s="83">
        <f t="shared" si="31"/>
        <v>0</v>
      </c>
      <c r="N300" s="83">
        <f t="shared" si="31"/>
        <v>0</v>
      </c>
      <c r="O300" s="83">
        <f t="shared" si="31"/>
        <v>0</v>
      </c>
      <c r="P300" s="83">
        <f t="shared" si="31"/>
        <v>0</v>
      </c>
      <c r="Q300" s="83">
        <f t="shared" si="31"/>
        <v>0</v>
      </c>
      <c r="R300" s="83">
        <f t="shared" si="31"/>
        <v>0</v>
      </c>
      <c r="S300" s="83">
        <f t="shared" si="31"/>
        <v>0</v>
      </c>
      <c r="T300" s="83">
        <f>SUM(T10:T16,T19:T24,T28:T31,T35:T41,T46:T47,T50:T58,T63:T65,T69:T80,T85:T95,T99:T106,T111:T116,T124:T143,T146:T151,T154,T159:T160,T166:T169,T175:T188,T191:T202,T208:T214,T220:T228,T233:T236,T240:T255,T260:T265,T272:T273,T281:T283,T287,T291:T299)</f>
        <v>0</v>
      </c>
      <c r="U300"/>
      <c r="V300" s="115">
        <f>'Раздел 2'!H300</f>
        <v>0</v>
      </c>
      <c r="W300"/>
    </row>
    <row r="301" spans="6:23" ht="15" x14ac:dyDescent="0.25">
      <c r="U301"/>
      <c r="V301"/>
      <c r="W301"/>
    </row>
  </sheetData>
  <sheetProtection algorithmName="SHA-512" hashValue="i4ybhWZ5IZiUYcVSj4nAzCoKfrUnMK+jlAw+7Wo2Z/1yiCgh7ULZMGcd83KG5Rhj8hq6Z39tTSEVI9c+5hth5w==" saltValue="0memD8WKs16MjbDnYQVyAQ==" spinCount="100000" sheet="1" objects="1" scenarios="1"/>
  <mergeCells count="13">
    <mergeCell ref="F4:T4"/>
    <mergeCell ref="F5:F8"/>
    <mergeCell ref="G5:G8"/>
    <mergeCell ref="H5:H8"/>
    <mergeCell ref="I5:N5"/>
    <mergeCell ref="O5:T5"/>
    <mergeCell ref="I6:J7"/>
    <mergeCell ref="V5:V8"/>
    <mergeCell ref="K6:L7"/>
    <mergeCell ref="M6:N7"/>
    <mergeCell ref="O6:P7"/>
    <mergeCell ref="Q6:R7"/>
    <mergeCell ref="S6:T7"/>
  </mergeCells>
  <dataValidations count="1">
    <dataValidation type="whole" operator="greaterThan" allowBlank="1" showInputMessage="1" showErrorMessage="1" sqref="H10:T300" xr:uid="{95DF94E8-6BC9-466D-A13D-FFAFB17AE7E4}">
      <formula1>0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EDF2E86-6E99-484B-B118-1ADEE6C2A682}">
            <xm:f>$H10&gt;'Раздел 2'!$J10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H10:H300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25ECE-21A0-415F-9EBE-2A41DB7D945A}">
  <sheetPr codeName="Лист7"/>
  <dimension ref="A1:AMS300"/>
  <sheetViews>
    <sheetView showZeros="0" topLeftCell="A4" zoomScale="93" zoomScaleNormal="93" workbookViewId="0">
      <pane xSplit="13" ySplit="6" topLeftCell="N10" activePane="bottomRight" state="frozen"/>
      <selection activeCell="F4" sqref="F4"/>
      <selection pane="topRight" activeCell="N4" sqref="N4"/>
      <selection pane="bottomLeft" activeCell="F10" sqref="F10"/>
      <selection pane="bottomRight" activeCell="R33" sqref="R33"/>
    </sheetView>
  </sheetViews>
  <sheetFormatPr defaultColWidth="9.140625" defaultRowHeight="12.75" x14ac:dyDescent="0.2"/>
  <cols>
    <col min="1" max="1" width="19.5703125" style="33" hidden="1" customWidth="1"/>
    <col min="2" max="2" width="22.28515625" style="33" hidden="1" customWidth="1"/>
    <col min="3" max="3" width="21" style="33" hidden="1" customWidth="1"/>
    <col min="4" max="4" width="18.7109375" style="33" hidden="1" customWidth="1"/>
    <col min="5" max="5" width="14.42578125" style="33" hidden="1" customWidth="1"/>
    <col min="6" max="6" width="32.28515625" style="52" customWidth="1"/>
    <col min="7" max="7" width="4.5703125" style="52" customWidth="1"/>
    <col min="8" max="23" width="6.42578125" style="52" customWidth="1"/>
    <col min="24" max="24" width="6.42578125" style="16" customWidth="1"/>
    <col min="25" max="42" width="6.42578125" style="52" customWidth="1"/>
    <col min="43" max="43" width="6.42578125" style="16" customWidth="1"/>
    <col min="44" max="45" width="9.28515625" style="52" hidden="1" customWidth="1"/>
    <col min="46" max="1033" width="9.140625" style="52"/>
    <col min="1034" max="16384" width="9.140625" style="33"/>
  </cols>
  <sheetData>
    <row r="1" spans="1:45" hidden="1" x14ac:dyDescent="0.2"/>
    <row r="2" spans="1:45" hidden="1" x14ac:dyDescent="0.2"/>
    <row r="3" spans="1:45" hidden="1" x14ac:dyDescent="0.2"/>
    <row r="4" spans="1:45" ht="15" customHeight="1" x14ac:dyDescent="0.2">
      <c r="F4" s="243" t="s">
        <v>858</v>
      </c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M4" s="243"/>
      <c r="AN4" s="243"/>
      <c r="AO4" s="243"/>
      <c r="AP4" s="243"/>
      <c r="AQ4" s="243"/>
    </row>
    <row r="5" spans="1:45" ht="16.5" customHeight="1" x14ac:dyDescent="0.2">
      <c r="F5" s="225" t="s">
        <v>45</v>
      </c>
      <c r="G5" s="256" t="s">
        <v>46</v>
      </c>
      <c r="H5" s="228" t="s">
        <v>815</v>
      </c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8"/>
      <c r="AD5" s="228"/>
      <c r="AE5" s="228"/>
      <c r="AF5" s="228"/>
      <c r="AG5" s="228"/>
      <c r="AH5" s="228"/>
      <c r="AI5" s="228"/>
      <c r="AJ5" s="228"/>
      <c r="AK5" s="228"/>
      <c r="AL5" s="228"/>
      <c r="AM5" s="228"/>
      <c r="AN5" s="228"/>
      <c r="AO5" s="228"/>
      <c r="AP5" s="228"/>
      <c r="AQ5" s="228"/>
      <c r="AS5" s="225" t="s">
        <v>816</v>
      </c>
    </row>
    <row r="6" spans="1:45" ht="28.5" customHeight="1" x14ac:dyDescent="0.2">
      <c r="F6" s="225"/>
      <c r="G6" s="256"/>
      <c r="H6" s="225" t="s">
        <v>551</v>
      </c>
      <c r="I6" s="225"/>
      <c r="J6" s="225"/>
      <c r="K6" s="225"/>
      <c r="L6" s="225"/>
      <c r="M6" s="225"/>
      <c r="N6" s="225" t="s">
        <v>830</v>
      </c>
      <c r="O6" s="225"/>
      <c r="P6" s="225"/>
      <c r="Q6" s="225"/>
      <c r="R6" s="225"/>
      <c r="S6" s="225" t="s">
        <v>831</v>
      </c>
      <c r="T6" s="225"/>
      <c r="U6" s="225"/>
      <c r="V6" s="225"/>
      <c r="W6" s="225"/>
      <c r="X6" s="225" t="s">
        <v>832</v>
      </c>
      <c r="Y6" s="225"/>
      <c r="Z6" s="225"/>
      <c r="AA6" s="225"/>
      <c r="AB6" s="225"/>
      <c r="AC6" s="225" t="s">
        <v>833</v>
      </c>
      <c r="AD6" s="225"/>
      <c r="AE6" s="225"/>
      <c r="AF6" s="225"/>
      <c r="AG6" s="225"/>
      <c r="AH6" s="250" t="s">
        <v>834</v>
      </c>
      <c r="AI6" s="251"/>
      <c r="AJ6" s="251"/>
      <c r="AK6" s="251"/>
      <c r="AL6" s="252"/>
      <c r="AM6" s="225" t="s">
        <v>835</v>
      </c>
      <c r="AN6" s="225"/>
      <c r="AO6" s="225"/>
      <c r="AP6" s="225"/>
      <c r="AQ6" s="225"/>
      <c r="AS6" s="225"/>
    </row>
    <row r="7" spans="1:45" ht="36" customHeight="1" x14ac:dyDescent="0.2">
      <c r="F7" s="225"/>
      <c r="G7" s="256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5"/>
      <c r="T7" s="225"/>
      <c r="U7" s="225"/>
      <c r="V7" s="225"/>
      <c r="W7" s="225"/>
      <c r="X7" s="225"/>
      <c r="Y7" s="225"/>
      <c r="Z7" s="225"/>
      <c r="AA7" s="225"/>
      <c r="AB7" s="225"/>
      <c r="AC7" s="225"/>
      <c r="AD7" s="225"/>
      <c r="AE7" s="225"/>
      <c r="AF7" s="225"/>
      <c r="AG7" s="225"/>
      <c r="AH7" s="253"/>
      <c r="AI7" s="254"/>
      <c r="AJ7" s="254"/>
      <c r="AK7" s="254"/>
      <c r="AL7" s="255"/>
      <c r="AM7" s="225"/>
      <c r="AN7" s="225"/>
      <c r="AO7" s="225"/>
      <c r="AP7" s="225"/>
      <c r="AQ7" s="225"/>
      <c r="AS7" s="225"/>
    </row>
    <row r="8" spans="1:45" ht="39" customHeight="1" x14ac:dyDescent="0.2">
      <c r="F8" s="225"/>
      <c r="G8" s="244"/>
      <c r="H8" s="25" t="s">
        <v>827</v>
      </c>
      <c r="I8" s="25">
        <v>1</v>
      </c>
      <c r="J8" s="25">
        <v>2</v>
      </c>
      <c r="K8" s="25">
        <v>3</v>
      </c>
      <c r="L8" s="25" t="s">
        <v>828</v>
      </c>
      <c r="M8" s="25" t="s">
        <v>829</v>
      </c>
      <c r="N8" s="13">
        <v>1</v>
      </c>
      <c r="O8" s="13">
        <v>2</v>
      </c>
      <c r="P8" s="13">
        <v>3</v>
      </c>
      <c r="Q8" s="13" t="s">
        <v>828</v>
      </c>
      <c r="R8" s="13" t="s">
        <v>829</v>
      </c>
      <c r="S8" s="13">
        <v>1</v>
      </c>
      <c r="T8" s="13">
        <v>2</v>
      </c>
      <c r="U8" s="13">
        <v>3</v>
      </c>
      <c r="V8" s="13" t="s">
        <v>828</v>
      </c>
      <c r="W8" s="13" t="s">
        <v>829</v>
      </c>
      <c r="X8" s="13">
        <v>1</v>
      </c>
      <c r="Y8" s="13">
        <v>2</v>
      </c>
      <c r="Z8" s="13">
        <v>3</v>
      </c>
      <c r="AA8" s="13" t="s">
        <v>828</v>
      </c>
      <c r="AB8" s="13" t="s">
        <v>829</v>
      </c>
      <c r="AC8" s="13">
        <v>1</v>
      </c>
      <c r="AD8" s="13">
        <v>2</v>
      </c>
      <c r="AE8" s="13">
        <v>3</v>
      </c>
      <c r="AF8" s="13" t="s">
        <v>828</v>
      </c>
      <c r="AG8" s="13" t="s">
        <v>829</v>
      </c>
      <c r="AH8" s="13">
        <v>1</v>
      </c>
      <c r="AI8" s="13">
        <v>2</v>
      </c>
      <c r="AJ8" s="13">
        <v>3</v>
      </c>
      <c r="AK8" s="13" t="s">
        <v>828</v>
      </c>
      <c r="AL8" s="13" t="s">
        <v>829</v>
      </c>
      <c r="AM8" s="13">
        <v>1</v>
      </c>
      <c r="AN8" s="13">
        <v>2</v>
      </c>
      <c r="AO8" s="13">
        <v>3</v>
      </c>
      <c r="AP8" s="13" t="s">
        <v>828</v>
      </c>
      <c r="AQ8" s="13" t="s">
        <v>829</v>
      </c>
      <c r="AR8" s="52" t="s">
        <v>875</v>
      </c>
      <c r="AS8" s="225"/>
    </row>
    <row r="9" spans="1:45" x14ac:dyDescent="0.2">
      <c r="A9" s="93">
        <f>'Раздел 0'!M27</f>
        <v>0</v>
      </c>
      <c r="B9" s="93" t="str">
        <f>IF('Раздел 1'!D15&gt;0,'Раздел 1'!D15,"ОСП")</f>
        <v>ОСП</v>
      </c>
      <c r="C9" s="94" t="str">
        <f>(IF(SUM('Раздел 1'!D5:D6)&gt;0,"ФКИС",IF(SUM('Раздел 1'!D7:D8)&gt;0,"ОБРАЗОВАНИЕ",IF(SUM('Раздел 1'!D9:D10)&gt;0,"ДВП"," "))))</f>
        <v xml:space="preserve"> </v>
      </c>
      <c r="D9" s="94" t="b">
        <f>(IF(SUM('Раздел 1'!E12:E13)&gt;0,"СШ",IF(SUM('Раздел 1'!F12:F13)&gt;0,"СШОР",IF(SUM('Раздел 1'!G12:G13)&gt;0,"УОР",IF(SUM('Раздел 1'!H12:H13)&gt;0,"ЦСП",IF(SUM('Раздел 1'!I12:I13)&gt;0,"Другие"))))))</f>
        <v>0</v>
      </c>
      <c r="E9" s="94" t="str">
        <f>(IF('Раздел 1'!D19=1,"РФ",IF('Раздел 1'!E19=1,"Суб РФ",IF('Раздел 1'!F19=1,"МО",IF('Раздел 1'!H19=1,"ИПО","ОСП")))))</f>
        <v>ОСП</v>
      </c>
      <c r="F9" s="13">
        <v>1</v>
      </c>
      <c r="G9" s="13">
        <v>2</v>
      </c>
      <c r="H9" s="13">
        <v>3</v>
      </c>
      <c r="I9" s="13">
        <v>4</v>
      </c>
      <c r="J9" s="13">
        <v>5</v>
      </c>
      <c r="K9" s="13">
        <v>6</v>
      </c>
      <c r="L9" s="13">
        <v>7</v>
      </c>
      <c r="M9" s="13">
        <v>8</v>
      </c>
      <c r="N9" s="13">
        <v>9</v>
      </c>
      <c r="O9" s="13">
        <v>10</v>
      </c>
      <c r="P9" s="13">
        <v>11</v>
      </c>
      <c r="Q9" s="13">
        <v>12</v>
      </c>
      <c r="R9" s="13">
        <v>13</v>
      </c>
      <c r="S9" s="13">
        <v>14</v>
      </c>
      <c r="T9" s="13">
        <v>15</v>
      </c>
      <c r="U9" s="13">
        <v>16</v>
      </c>
      <c r="V9" s="13">
        <v>17</v>
      </c>
      <c r="W9" s="13">
        <v>18</v>
      </c>
      <c r="X9" s="13">
        <v>19</v>
      </c>
      <c r="Y9" s="13">
        <v>20</v>
      </c>
      <c r="Z9" s="13">
        <v>21</v>
      </c>
      <c r="AA9" s="13">
        <v>22</v>
      </c>
      <c r="AB9" s="13">
        <v>23</v>
      </c>
      <c r="AC9" s="13">
        <v>24</v>
      </c>
      <c r="AD9" s="13">
        <v>25</v>
      </c>
      <c r="AE9" s="13">
        <v>26</v>
      </c>
      <c r="AF9" s="13">
        <v>27</v>
      </c>
      <c r="AG9" s="13">
        <v>28</v>
      </c>
      <c r="AH9" s="13">
        <v>29</v>
      </c>
      <c r="AI9" s="13">
        <v>30</v>
      </c>
      <c r="AJ9" s="13">
        <v>31</v>
      </c>
      <c r="AK9" s="13">
        <v>32</v>
      </c>
      <c r="AL9" s="13">
        <v>33</v>
      </c>
      <c r="AM9" s="13">
        <v>34</v>
      </c>
      <c r="AN9" s="13">
        <v>35</v>
      </c>
      <c r="AO9" s="13">
        <v>36</v>
      </c>
      <c r="AP9" s="13">
        <v>37</v>
      </c>
      <c r="AQ9" s="13">
        <v>38</v>
      </c>
    </row>
    <row r="10" spans="1:45" x14ac:dyDescent="0.2">
      <c r="F10" s="96" t="s">
        <v>51</v>
      </c>
      <c r="G10" s="54" t="s">
        <v>18</v>
      </c>
      <c r="H10" s="83">
        <f>SUM(I10:K10)</f>
        <v>0</v>
      </c>
      <c r="I10" s="83">
        <f>SUM(N10,S10,X10,AC10,AH10,AM10)</f>
        <v>0</v>
      </c>
      <c r="J10" s="83">
        <f t="shared" ref="J10:M10" si="0">SUM(O10,T10,Y10,AD10,AI10,AN10)</f>
        <v>0</v>
      </c>
      <c r="K10" s="83">
        <f t="shared" si="0"/>
        <v>0</v>
      </c>
      <c r="L10" s="83">
        <f t="shared" si="0"/>
        <v>0</v>
      </c>
      <c r="M10" s="83">
        <f t="shared" si="0"/>
        <v>0</v>
      </c>
      <c r="N10" s="180"/>
      <c r="O10" s="180"/>
      <c r="P10" s="180"/>
      <c r="Q10" s="180"/>
      <c r="R10" s="180"/>
      <c r="S10" s="180"/>
      <c r="T10" s="180"/>
      <c r="U10" s="180"/>
      <c r="V10" s="180"/>
      <c r="W10" s="180"/>
      <c r="X10" s="180"/>
      <c r="Y10" s="180"/>
      <c r="Z10" s="180"/>
      <c r="AA10" s="180"/>
      <c r="AB10" s="180"/>
      <c r="AC10" s="180"/>
      <c r="AD10" s="180"/>
      <c r="AE10" s="180"/>
      <c r="AF10" s="180"/>
      <c r="AG10" s="180"/>
      <c r="AH10" s="180"/>
      <c r="AI10" s="180"/>
      <c r="AJ10" s="180"/>
      <c r="AK10" s="180"/>
      <c r="AL10" s="180"/>
      <c r="AM10" s="180"/>
      <c r="AN10" s="180"/>
      <c r="AO10" s="180"/>
      <c r="AP10" s="180"/>
      <c r="AQ10" s="180"/>
      <c r="AR10" s="116">
        <f>'Раздел 1'!H12</f>
        <v>0</v>
      </c>
      <c r="AS10" s="116">
        <f>'Раздел 2'!H10</f>
        <v>0</v>
      </c>
    </row>
    <row r="11" spans="1:45" x14ac:dyDescent="0.2">
      <c r="F11" s="96" t="s">
        <v>577</v>
      </c>
      <c r="G11" s="54" t="s">
        <v>19</v>
      </c>
      <c r="H11" s="83">
        <f t="shared" ref="H11:H74" si="1">SUM(I11:K11)</f>
        <v>0</v>
      </c>
      <c r="I11" s="83">
        <f t="shared" ref="I11:I74" si="2">SUM(N11,S11,X11,AC11,AH11,AM11)</f>
        <v>0</v>
      </c>
      <c r="J11" s="83">
        <f t="shared" ref="J11:J74" si="3">SUM(O11,T11,Y11,AD11,AI11,AN11)</f>
        <v>0</v>
      </c>
      <c r="K11" s="83">
        <f t="shared" ref="K11:K74" si="4">SUM(P11,U11,Z11,AE11,AJ11,AO11)</f>
        <v>0</v>
      </c>
      <c r="L11" s="83">
        <f t="shared" ref="L11:L74" si="5">SUM(Q11,V11,AA11,AF11,AK11,AP11)</f>
        <v>0</v>
      </c>
      <c r="M11" s="83">
        <f t="shared" ref="M11:M74" si="6">SUM(R11,W11,AB11,AG11,AL11,AQ11)</f>
        <v>0</v>
      </c>
      <c r="N11" s="181"/>
      <c r="O11" s="181"/>
      <c r="P11" s="181"/>
      <c r="Q11" s="181"/>
      <c r="R11" s="181"/>
      <c r="S11" s="181"/>
      <c r="T11" s="181"/>
      <c r="U11" s="181"/>
      <c r="V11" s="181"/>
      <c r="W11" s="181"/>
      <c r="X11" s="181"/>
      <c r="Y11" s="181"/>
      <c r="Z11" s="181"/>
      <c r="AA11" s="181"/>
      <c r="AB11" s="181"/>
      <c r="AC11" s="181"/>
      <c r="AD11" s="181"/>
      <c r="AE11" s="181"/>
      <c r="AF11" s="181"/>
      <c r="AG11" s="181"/>
      <c r="AH11" s="181"/>
      <c r="AI11" s="181"/>
      <c r="AJ11" s="181"/>
      <c r="AK11" s="181"/>
      <c r="AL11" s="181"/>
      <c r="AM11" s="181"/>
      <c r="AN11" s="181"/>
      <c r="AO11" s="181"/>
      <c r="AP11" s="181"/>
      <c r="AQ11" s="181"/>
      <c r="AS11" s="116">
        <f>'Раздел 2'!H11</f>
        <v>0</v>
      </c>
    </row>
    <row r="12" spans="1:45" x14ac:dyDescent="0.2">
      <c r="F12" s="96" t="s">
        <v>52</v>
      </c>
      <c r="G12" s="54" t="s">
        <v>20</v>
      </c>
      <c r="H12" s="83">
        <f t="shared" si="1"/>
        <v>0</v>
      </c>
      <c r="I12" s="83">
        <f t="shared" si="2"/>
        <v>0</v>
      </c>
      <c r="J12" s="83">
        <f t="shared" si="3"/>
        <v>0</v>
      </c>
      <c r="K12" s="83">
        <f t="shared" si="4"/>
        <v>0</v>
      </c>
      <c r="L12" s="83">
        <f t="shared" si="5"/>
        <v>0</v>
      </c>
      <c r="M12" s="83">
        <f t="shared" si="6"/>
        <v>0</v>
      </c>
      <c r="N12" s="181"/>
      <c r="O12" s="181"/>
      <c r="P12" s="181"/>
      <c r="Q12" s="181"/>
      <c r="R12" s="181"/>
      <c r="S12" s="181"/>
      <c r="T12" s="181"/>
      <c r="U12" s="181"/>
      <c r="V12" s="181"/>
      <c r="W12" s="181"/>
      <c r="X12" s="181"/>
      <c r="Y12" s="181"/>
      <c r="Z12" s="181"/>
      <c r="AA12" s="181"/>
      <c r="AB12" s="181"/>
      <c r="AC12" s="181"/>
      <c r="AD12" s="181"/>
      <c r="AE12" s="181"/>
      <c r="AF12" s="181"/>
      <c r="AG12" s="181"/>
      <c r="AH12" s="181"/>
      <c r="AI12" s="181"/>
      <c r="AJ12" s="181"/>
      <c r="AK12" s="181"/>
      <c r="AL12" s="181"/>
      <c r="AM12" s="181"/>
      <c r="AN12" s="181"/>
      <c r="AO12" s="181"/>
      <c r="AP12" s="181"/>
      <c r="AQ12" s="181"/>
      <c r="AS12" s="116">
        <f>'Раздел 2'!H12</f>
        <v>0</v>
      </c>
    </row>
    <row r="13" spans="1:45" x14ac:dyDescent="0.2">
      <c r="F13" s="96" t="s">
        <v>53</v>
      </c>
      <c r="G13" s="54" t="s">
        <v>21</v>
      </c>
      <c r="H13" s="83">
        <f t="shared" si="1"/>
        <v>0</v>
      </c>
      <c r="I13" s="83">
        <f t="shared" si="2"/>
        <v>0</v>
      </c>
      <c r="J13" s="83">
        <f t="shared" si="3"/>
        <v>0</v>
      </c>
      <c r="K13" s="83">
        <f t="shared" si="4"/>
        <v>0</v>
      </c>
      <c r="L13" s="83">
        <f t="shared" si="5"/>
        <v>0</v>
      </c>
      <c r="M13" s="83">
        <f t="shared" si="6"/>
        <v>0</v>
      </c>
      <c r="N13" s="181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  <c r="AH13" s="181"/>
      <c r="AI13" s="181"/>
      <c r="AJ13" s="181"/>
      <c r="AK13" s="181"/>
      <c r="AL13" s="181"/>
      <c r="AM13" s="181"/>
      <c r="AN13" s="181"/>
      <c r="AO13" s="181"/>
      <c r="AP13" s="181"/>
      <c r="AQ13" s="181"/>
      <c r="AS13" s="116">
        <f>'Раздел 2'!H13</f>
        <v>0</v>
      </c>
    </row>
    <row r="14" spans="1:45" x14ac:dyDescent="0.2">
      <c r="F14" s="96" t="s">
        <v>54</v>
      </c>
      <c r="G14" s="54" t="s">
        <v>23</v>
      </c>
      <c r="H14" s="83">
        <f t="shared" si="1"/>
        <v>0</v>
      </c>
      <c r="I14" s="83">
        <f t="shared" si="2"/>
        <v>0</v>
      </c>
      <c r="J14" s="83">
        <f t="shared" si="3"/>
        <v>0</v>
      </c>
      <c r="K14" s="83">
        <f t="shared" si="4"/>
        <v>0</v>
      </c>
      <c r="L14" s="83">
        <f t="shared" si="5"/>
        <v>0</v>
      </c>
      <c r="M14" s="83">
        <f t="shared" si="6"/>
        <v>0</v>
      </c>
      <c r="N14" s="181"/>
      <c r="O14" s="181"/>
      <c r="P14" s="181"/>
      <c r="Q14" s="181"/>
      <c r="R14" s="181"/>
      <c r="S14" s="181"/>
      <c r="T14" s="181"/>
      <c r="U14" s="181"/>
      <c r="V14" s="181"/>
      <c r="W14" s="181"/>
      <c r="X14" s="181"/>
      <c r="Y14" s="181"/>
      <c r="Z14" s="181"/>
      <c r="AA14" s="181"/>
      <c r="AB14" s="181"/>
      <c r="AC14" s="181"/>
      <c r="AD14" s="181"/>
      <c r="AE14" s="181"/>
      <c r="AF14" s="181"/>
      <c r="AG14" s="181"/>
      <c r="AH14" s="181"/>
      <c r="AI14" s="181"/>
      <c r="AJ14" s="181"/>
      <c r="AK14" s="181"/>
      <c r="AL14" s="181"/>
      <c r="AM14" s="181"/>
      <c r="AN14" s="181"/>
      <c r="AO14" s="181"/>
      <c r="AP14" s="181"/>
      <c r="AQ14" s="181"/>
      <c r="AS14" s="116">
        <f>'Раздел 2'!H14</f>
        <v>0</v>
      </c>
    </row>
    <row r="15" spans="1:45" x14ac:dyDescent="0.2">
      <c r="F15" s="96" t="s">
        <v>55</v>
      </c>
      <c r="G15" s="54" t="s">
        <v>24</v>
      </c>
      <c r="H15" s="83">
        <f t="shared" si="1"/>
        <v>0</v>
      </c>
      <c r="I15" s="83">
        <f t="shared" si="2"/>
        <v>0</v>
      </c>
      <c r="J15" s="83">
        <f t="shared" si="3"/>
        <v>0</v>
      </c>
      <c r="K15" s="83">
        <f t="shared" si="4"/>
        <v>0</v>
      </c>
      <c r="L15" s="83">
        <f t="shared" si="5"/>
        <v>0</v>
      </c>
      <c r="M15" s="83">
        <f t="shared" si="6"/>
        <v>0</v>
      </c>
      <c r="N15" s="180"/>
      <c r="O15" s="180"/>
      <c r="P15" s="180"/>
      <c r="Q15" s="180"/>
      <c r="R15" s="180"/>
      <c r="S15" s="180"/>
      <c r="T15" s="180"/>
      <c r="U15" s="180"/>
      <c r="V15" s="180"/>
      <c r="W15" s="180"/>
      <c r="X15" s="180"/>
      <c r="Y15" s="180"/>
      <c r="Z15" s="180"/>
      <c r="AA15" s="180"/>
      <c r="AB15" s="180"/>
      <c r="AC15" s="180"/>
      <c r="AD15" s="180"/>
      <c r="AE15" s="180"/>
      <c r="AF15" s="180"/>
      <c r="AG15" s="180"/>
      <c r="AH15" s="180"/>
      <c r="AI15" s="180"/>
      <c r="AJ15" s="180"/>
      <c r="AK15" s="180"/>
      <c r="AL15" s="180"/>
      <c r="AM15" s="180"/>
      <c r="AN15" s="180"/>
      <c r="AO15" s="180"/>
      <c r="AP15" s="180"/>
      <c r="AQ15" s="180"/>
      <c r="AS15" s="116">
        <f>'Раздел 2'!H15</f>
        <v>0</v>
      </c>
    </row>
    <row r="16" spans="1:45" x14ac:dyDescent="0.2">
      <c r="F16" s="96" t="s">
        <v>633</v>
      </c>
      <c r="G16" s="54" t="s">
        <v>25</v>
      </c>
      <c r="H16" s="83">
        <f t="shared" si="1"/>
        <v>0</v>
      </c>
      <c r="I16" s="83">
        <f t="shared" si="2"/>
        <v>0</v>
      </c>
      <c r="J16" s="83">
        <f t="shared" si="3"/>
        <v>0</v>
      </c>
      <c r="K16" s="83">
        <f t="shared" si="4"/>
        <v>0</v>
      </c>
      <c r="L16" s="83">
        <f t="shared" si="5"/>
        <v>0</v>
      </c>
      <c r="M16" s="83">
        <f t="shared" si="6"/>
        <v>0</v>
      </c>
      <c r="N16" s="83">
        <f>SUM(N17:N18)</f>
        <v>0</v>
      </c>
      <c r="O16" s="83">
        <f t="shared" ref="O16:AQ16" si="7">SUM(O17:O18)</f>
        <v>0</v>
      </c>
      <c r="P16" s="83">
        <f t="shared" si="7"/>
        <v>0</v>
      </c>
      <c r="Q16" s="83">
        <f t="shared" si="7"/>
        <v>0</v>
      </c>
      <c r="R16" s="83">
        <f t="shared" si="7"/>
        <v>0</v>
      </c>
      <c r="S16" s="83">
        <f t="shared" si="7"/>
        <v>0</v>
      </c>
      <c r="T16" s="83">
        <f t="shared" si="7"/>
        <v>0</v>
      </c>
      <c r="U16" s="83">
        <f t="shared" si="7"/>
        <v>0</v>
      </c>
      <c r="V16" s="83">
        <f t="shared" si="7"/>
        <v>0</v>
      </c>
      <c r="W16" s="83">
        <f t="shared" si="7"/>
        <v>0</v>
      </c>
      <c r="X16" s="83">
        <f t="shared" si="7"/>
        <v>0</v>
      </c>
      <c r="Y16" s="83">
        <f t="shared" si="7"/>
        <v>0</v>
      </c>
      <c r="Z16" s="83">
        <f t="shared" si="7"/>
        <v>0</v>
      </c>
      <c r="AA16" s="83">
        <f t="shared" si="7"/>
        <v>0</v>
      </c>
      <c r="AB16" s="83">
        <f t="shared" si="7"/>
        <v>0</v>
      </c>
      <c r="AC16" s="83">
        <f t="shared" si="7"/>
        <v>0</v>
      </c>
      <c r="AD16" s="83">
        <f t="shared" si="7"/>
        <v>0</v>
      </c>
      <c r="AE16" s="83">
        <f t="shared" si="7"/>
        <v>0</v>
      </c>
      <c r="AF16" s="83">
        <f t="shared" si="7"/>
        <v>0</v>
      </c>
      <c r="AG16" s="83">
        <f t="shared" si="7"/>
        <v>0</v>
      </c>
      <c r="AH16" s="83">
        <f t="shared" si="7"/>
        <v>0</v>
      </c>
      <c r="AI16" s="83">
        <f t="shared" si="7"/>
        <v>0</v>
      </c>
      <c r="AJ16" s="83">
        <f t="shared" si="7"/>
        <v>0</v>
      </c>
      <c r="AK16" s="83">
        <f t="shared" si="7"/>
        <v>0</v>
      </c>
      <c r="AL16" s="83">
        <f t="shared" si="7"/>
        <v>0</v>
      </c>
      <c r="AM16" s="83">
        <f t="shared" si="7"/>
        <v>0</v>
      </c>
      <c r="AN16" s="83">
        <f t="shared" si="7"/>
        <v>0</v>
      </c>
      <c r="AO16" s="83">
        <f t="shared" si="7"/>
        <v>0</v>
      </c>
      <c r="AP16" s="83">
        <f t="shared" si="7"/>
        <v>0</v>
      </c>
      <c r="AQ16" s="83">
        <f t="shared" si="7"/>
        <v>0</v>
      </c>
      <c r="AS16" s="116">
        <f>'Раздел 2'!H16</f>
        <v>0</v>
      </c>
    </row>
    <row r="17" spans="6:45" ht="25.5" x14ac:dyDescent="0.2">
      <c r="F17" s="97" t="s">
        <v>634</v>
      </c>
      <c r="G17" s="54" t="s">
        <v>27</v>
      </c>
      <c r="H17" s="83">
        <f t="shared" si="1"/>
        <v>0</v>
      </c>
      <c r="I17" s="83">
        <f t="shared" si="2"/>
        <v>0</v>
      </c>
      <c r="J17" s="83">
        <f t="shared" si="3"/>
        <v>0</v>
      </c>
      <c r="K17" s="83">
        <f t="shared" si="4"/>
        <v>0</v>
      </c>
      <c r="L17" s="83">
        <f t="shared" si="5"/>
        <v>0</v>
      </c>
      <c r="M17" s="83">
        <f t="shared" si="6"/>
        <v>0</v>
      </c>
      <c r="N17" s="180"/>
      <c r="O17" s="180"/>
      <c r="P17" s="180"/>
      <c r="Q17" s="180"/>
      <c r="R17" s="180"/>
      <c r="S17" s="180"/>
      <c r="T17" s="180"/>
      <c r="U17" s="180"/>
      <c r="V17" s="180"/>
      <c r="W17" s="180"/>
      <c r="X17" s="180"/>
      <c r="Y17" s="180"/>
      <c r="Z17" s="180"/>
      <c r="AA17" s="180"/>
      <c r="AB17" s="180"/>
      <c r="AC17" s="180"/>
      <c r="AD17" s="180"/>
      <c r="AE17" s="180"/>
      <c r="AF17" s="180"/>
      <c r="AG17" s="180"/>
      <c r="AH17" s="180"/>
      <c r="AI17" s="180"/>
      <c r="AJ17" s="180"/>
      <c r="AK17" s="180"/>
      <c r="AL17" s="180"/>
      <c r="AM17" s="180"/>
      <c r="AN17" s="180"/>
      <c r="AO17" s="180"/>
      <c r="AP17" s="180"/>
      <c r="AQ17" s="180"/>
      <c r="AS17" s="116">
        <f>'Раздел 2'!H17</f>
        <v>0</v>
      </c>
    </row>
    <row r="18" spans="6:45" x14ac:dyDescent="0.2">
      <c r="F18" s="97" t="s">
        <v>635</v>
      </c>
      <c r="G18" s="54" t="s">
        <v>28</v>
      </c>
      <c r="H18" s="83">
        <f t="shared" si="1"/>
        <v>0</v>
      </c>
      <c r="I18" s="83">
        <f t="shared" si="2"/>
        <v>0</v>
      </c>
      <c r="J18" s="83">
        <f t="shared" si="3"/>
        <v>0</v>
      </c>
      <c r="K18" s="83">
        <f t="shared" si="4"/>
        <v>0</v>
      </c>
      <c r="L18" s="83">
        <f t="shared" si="5"/>
        <v>0</v>
      </c>
      <c r="M18" s="83">
        <f t="shared" si="6"/>
        <v>0</v>
      </c>
      <c r="N18" s="180"/>
      <c r="O18" s="180"/>
      <c r="P18" s="180"/>
      <c r="Q18" s="180"/>
      <c r="R18" s="180"/>
      <c r="S18" s="180"/>
      <c r="T18" s="180"/>
      <c r="U18" s="180"/>
      <c r="V18" s="180"/>
      <c r="W18" s="180"/>
      <c r="X18" s="180"/>
      <c r="Y18" s="180"/>
      <c r="Z18" s="180"/>
      <c r="AA18" s="180"/>
      <c r="AB18" s="180"/>
      <c r="AC18" s="180"/>
      <c r="AD18" s="180"/>
      <c r="AE18" s="180"/>
      <c r="AF18" s="180"/>
      <c r="AG18" s="180"/>
      <c r="AH18" s="180"/>
      <c r="AI18" s="180"/>
      <c r="AJ18" s="180"/>
      <c r="AK18" s="180"/>
      <c r="AL18" s="180"/>
      <c r="AM18" s="180"/>
      <c r="AN18" s="180"/>
      <c r="AO18" s="180"/>
      <c r="AP18" s="180"/>
      <c r="AQ18" s="180"/>
      <c r="AS18" s="116">
        <f>'Раздел 2'!H18</f>
        <v>0</v>
      </c>
    </row>
    <row r="19" spans="6:45" x14ac:dyDescent="0.2">
      <c r="F19" s="96" t="s">
        <v>56</v>
      </c>
      <c r="G19" s="54" t="s">
        <v>29</v>
      </c>
      <c r="H19" s="83">
        <f t="shared" si="1"/>
        <v>0</v>
      </c>
      <c r="I19" s="83">
        <f t="shared" si="2"/>
        <v>0</v>
      </c>
      <c r="J19" s="83">
        <f t="shared" si="3"/>
        <v>0</v>
      </c>
      <c r="K19" s="83">
        <f t="shared" si="4"/>
        <v>0</v>
      </c>
      <c r="L19" s="83">
        <f t="shared" si="5"/>
        <v>0</v>
      </c>
      <c r="M19" s="83">
        <f t="shared" si="6"/>
        <v>0</v>
      </c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Y19" s="180"/>
      <c r="Z19" s="180"/>
      <c r="AA19" s="180"/>
      <c r="AB19" s="180"/>
      <c r="AC19" s="180"/>
      <c r="AD19" s="180"/>
      <c r="AE19" s="180"/>
      <c r="AF19" s="180"/>
      <c r="AG19" s="180"/>
      <c r="AH19" s="180"/>
      <c r="AI19" s="180"/>
      <c r="AJ19" s="180"/>
      <c r="AK19" s="180"/>
      <c r="AL19" s="180"/>
      <c r="AM19" s="180"/>
      <c r="AN19" s="180"/>
      <c r="AO19" s="180"/>
      <c r="AP19" s="180"/>
      <c r="AQ19" s="180"/>
      <c r="AS19" s="116">
        <f>'Раздел 2'!H19</f>
        <v>0</v>
      </c>
    </row>
    <row r="20" spans="6:45" x14ac:dyDescent="0.2">
      <c r="F20" s="96" t="s">
        <v>57</v>
      </c>
      <c r="G20" s="54" t="s">
        <v>30</v>
      </c>
      <c r="H20" s="83">
        <f t="shared" si="1"/>
        <v>0</v>
      </c>
      <c r="I20" s="83">
        <f t="shared" si="2"/>
        <v>0</v>
      </c>
      <c r="J20" s="83">
        <f t="shared" si="3"/>
        <v>0</v>
      </c>
      <c r="K20" s="83">
        <f t="shared" si="4"/>
        <v>0</v>
      </c>
      <c r="L20" s="83">
        <f t="shared" si="5"/>
        <v>0</v>
      </c>
      <c r="M20" s="83">
        <f t="shared" si="6"/>
        <v>0</v>
      </c>
      <c r="N20" s="181"/>
      <c r="O20" s="181"/>
      <c r="P20" s="181"/>
      <c r="Q20" s="181"/>
      <c r="R20" s="181"/>
      <c r="S20" s="181"/>
      <c r="T20" s="181"/>
      <c r="U20" s="181"/>
      <c r="V20" s="181"/>
      <c r="W20" s="181"/>
      <c r="X20" s="181"/>
      <c r="Y20" s="181"/>
      <c r="Z20" s="181"/>
      <c r="AA20" s="181"/>
      <c r="AB20" s="181"/>
      <c r="AC20" s="181"/>
      <c r="AD20" s="181"/>
      <c r="AE20" s="181"/>
      <c r="AF20" s="181"/>
      <c r="AG20" s="181"/>
      <c r="AH20" s="181"/>
      <c r="AI20" s="181"/>
      <c r="AJ20" s="181"/>
      <c r="AK20" s="181"/>
      <c r="AL20" s="181"/>
      <c r="AM20" s="181"/>
      <c r="AN20" s="181"/>
      <c r="AO20" s="181"/>
      <c r="AP20" s="181"/>
      <c r="AQ20" s="181"/>
      <c r="AS20" s="116">
        <f>'Раздел 2'!H20</f>
        <v>0</v>
      </c>
    </row>
    <row r="21" spans="6:45" ht="25.5" x14ac:dyDescent="0.2">
      <c r="F21" s="96" t="s">
        <v>569</v>
      </c>
      <c r="G21" s="54" t="s">
        <v>31</v>
      </c>
      <c r="H21" s="83">
        <f t="shared" si="1"/>
        <v>0</v>
      </c>
      <c r="I21" s="83">
        <f t="shared" si="2"/>
        <v>0</v>
      </c>
      <c r="J21" s="83">
        <f t="shared" si="3"/>
        <v>0</v>
      </c>
      <c r="K21" s="83">
        <f t="shared" si="4"/>
        <v>0</v>
      </c>
      <c r="L21" s="83">
        <f t="shared" si="5"/>
        <v>0</v>
      </c>
      <c r="M21" s="83">
        <f t="shared" si="6"/>
        <v>0</v>
      </c>
      <c r="N21" s="181"/>
      <c r="O21" s="181"/>
      <c r="P21" s="181"/>
      <c r="Q21" s="181"/>
      <c r="R21" s="181"/>
      <c r="S21" s="181"/>
      <c r="T21" s="181"/>
      <c r="U21" s="181"/>
      <c r="V21" s="181"/>
      <c r="W21" s="181"/>
      <c r="X21" s="181"/>
      <c r="Y21" s="181"/>
      <c r="Z21" s="181"/>
      <c r="AA21" s="181"/>
      <c r="AB21" s="181"/>
      <c r="AC21" s="181"/>
      <c r="AD21" s="181"/>
      <c r="AE21" s="181"/>
      <c r="AF21" s="181"/>
      <c r="AG21" s="181"/>
      <c r="AH21" s="181"/>
      <c r="AI21" s="181"/>
      <c r="AJ21" s="181"/>
      <c r="AK21" s="181"/>
      <c r="AL21" s="181"/>
      <c r="AM21" s="181"/>
      <c r="AN21" s="181"/>
      <c r="AO21" s="181"/>
      <c r="AP21" s="181"/>
      <c r="AQ21" s="181"/>
      <c r="AS21" s="116">
        <f>'Раздел 2'!H21</f>
        <v>0</v>
      </c>
    </row>
    <row r="22" spans="6:45" x14ac:dyDescent="0.2">
      <c r="F22" s="96" t="s">
        <v>652</v>
      </c>
      <c r="G22" s="54" t="s">
        <v>33</v>
      </c>
      <c r="H22" s="83">
        <f t="shared" si="1"/>
        <v>0</v>
      </c>
      <c r="I22" s="83">
        <f t="shared" si="2"/>
        <v>0</v>
      </c>
      <c r="J22" s="83">
        <f t="shared" si="3"/>
        <v>0</v>
      </c>
      <c r="K22" s="83">
        <f t="shared" si="4"/>
        <v>0</v>
      </c>
      <c r="L22" s="83">
        <f t="shared" si="5"/>
        <v>0</v>
      </c>
      <c r="M22" s="83">
        <f t="shared" si="6"/>
        <v>0</v>
      </c>
      <c r="N22" s="181"/>
      <c r="O22" s="181"/>
      <c r="P22" s="181"/>
      <c r="Q22" s="181"/>
      <c r="R22" s="181"/>
      <c r="S22" s="181"/>
      <c r="T22" s="181"/>
      <c r="U22" s="181"/>
      <c r="V22" s="181"/>
      <c r="W22" s="181"/>
      <c r="X22" s="181"/>
      <c r="Y22" s="181"/>
      <c r="Z22" s="181"/>
      <c r="AA22" s="181"/>
      <c r="AB22" s="181"/>
      <c r="AC22" s="181"/>
      <c r="AD22" s="181"/>
      <c r="AE22" s="181"/>
      <c r="AF22" s="181"/>
      <c r="AG22" s="181"/>
      <c r="AH22" s="181"/>
      <c r="AI22" s="181"/>
      <c r="AJ22" s="181"/>
      <c r="AK22" s="181"/>
      <c r="AL22" s="181"/>
      <c r="AM22" s="181"/>
      <c r="AN22" s="181"/>
      <c r="AO22" s="181"/>
      <c r="AP22" s="181"/>
      <c r="AQ22" s="181"/>
      <c r="AS22" s="116">
        <f>'Раздел 2'!H22</f>
        <v>0</v>
      </c>
    </row>
    <row r="23" spans="6:45" x14ac:dyDescent="0.2">
      <c r="F23" s="96" t="s">
        <v>58</v>
      </c>
      <c r="G23" s="54" t="s">
        <v>34</v>
      </c>
      <c r="H23" s="83">
        <f t="shared" si="1"/>
        <v>0</v>
      </c>
      <c r="I23" s="83">
        <f t="shared" si="2"/>
        <v>0</v>
      </c>
      <c r="J23" s="83">
        <f t="shared" si="3"/>
        <v>0</v>
      </c>
      <c r="K23" s="83">
        <f t="shared" si="4"/>
        <v>0</v>
      </c>
      <c r="L23" s="83">
        <f t="shared" si="5"/>
        <v>0</v>
      </c>
      <c r="M23" s="83">
        <f t="shared" si="6"/>
        <v>0</v>
      </c>
      <c r="N23" s="181"/>
      <c r="O23" s="181"/>
      <c r="P23" s="181"/>
      <c r="Q23" s="181"/>
      <c r="R23" s="181"/>
      <c r="S23" s="181"/>
      <c r="T23" s="181"/>
      <c r="U23" s="181"/>
      <c r="V23" s="181"/>
      <c r="W23" s="181"/>
      <c r="X23" s="181"/>
      <c r="Y23" s="181"/>
      <c r="Z23" s="181"/>
      <c r="AA23" s="181"/>
      <c r="AB23" s="181"/>
      <c r="AC23" s="181"/>
      <c r="AD23" s="181"/>
      <c r="AE23" s="181"/>
      <c r="AF23" s="181"/>
      <c r="AG23" s="181"/>
      <c r="AH23" s="181"/>
      <c r="AI23" s="181"/>
      <c r="AJ23" s="181"/>
      <c r="AK23" s="181"/>
      <c r="AL23" s="181"/>
      <c r="AM23" s="181"/>
      <c r="AN23" s="181"/>
      <c r="AO23" s="181"/>
      <c r="AP23" s="181"/>
      <c r="AQ23" s="181"/>
      <c r="AS23" s="116">
        <f>'Раздел 2'!H23</f>
        <v>0</v>
      </c>
    </row>
    <row r="24" spans="6:45" x14ac:dyDescent="0.2">
      <c r="F24" s="96" t="s">
        <v>59</v>
      </c>
      <c r="G24" s="54" t="s">
        <v>36</v>
      </c>
      <c r="H24" s="83">
        <f t="shared" si="1"/>
        <v>0</v>
      </c>
      <c r="I24" s="83">
        <f t="shared" si="2"/>
        <v>0</v>
      </c>
      <c r="J24" s="83">
        <f t="shared" si="3"/>
        <v>0</v>
      </c>
      <c r="K24" s="83">
        <f t="shared" si="4"/>
        <v>0</v>
      </c>
      <c r="L24" s="83">
        <f t="shared" si="5"/>
        <v>0</v>
      </c>
      <c r="M24" s="83">
        <f t="shared" si="6"/>
        <v>0</v>
      </c>
      <c r="N24" s="81">
        <f>SUM(N25:N27)</f>
        <v>0</v>
      </c>
      <c r="O24" s="81">
        <f t="shared" ref="O24:AQ24" si="8">SUM(O25:O27)</f>
        <v>0</v>
      </c>
      <c r="P24" s="81">
        <f t="shared" si="8"/>
        <v>0</v>
      </c>
      <c r="Q24" s="81">
        <f t="shared" si="8"/>
        <v>0</v>
      </c>
      <c r="R24" s="81">
        <f t="shared" si="8"/>
        <v>0</v>
      </c>
      <c r="S24" s="81">
        <f t="shared" si="8"/>
        <v>0</v>
      </c>
      <c r="T24" s="81">
        <f t="shared" si="8"/>
        <v>0</v>
      </c>
      <c r="U24" s="81">
        <f t="shared" si="8"/>
        <v>0</v>
      </c>
      <c r="V24" s="81">
        <f t="shared" si="8"/>
        <v>0</v>
      </c>
      <c r="W24" s="81">
        <f t="shared" si="8"/>
        <v>0</v>
      </c>
      <c r="X24" s="81">
        <f t="shared" si="8"/>
        <v>0</v>
      </c>
      <c r="Y24" s="81">
        <f t="shared" si="8"/>
        <v>0</v>
      </c>
      <c r="Z24" s="81">
        <f t="shared" si="8"/>
        <v>0</v>
      </c>
      <c r="AA24" s="81">
        <f t="shared" si="8"/>
        <v>0</v>
      </c>
      <c r="AB24" s="81">
        <f t="shared" si="8"/>
        <v>0</v>
      </c>
      <c r="AC24" s="81">
        <f t="shared" si="8"/>
        <v>0</v>
      </c>
      <c r="AD24" s="81">
        <f t="shared" si="8"/>
        <v>0</v>
      </c>
      <c r="AE24" s="81">
        <f t="shared" si="8"/>
        <v>0</v>
      </c>
      <c r="AF24" s="81">
        <f t="shared" si="8"/>
        <v>0</v>
      </c>
      <c r="AG24" s="81">
        <f t="shared" si="8"/>
        <v>0</v>
      </c>
      <c r="AH24" s="81">
        <f t="shared" si="8"/>
        <v>0</v>
      </c>
      <c r="AI24" s="81">
        <f t="shared" si="8"/>
        <v>0</v>
      </c>
      <c r="AJ24" s="81">
        <f t="shared" si="8"/>
        <v>0</v>
      </c>
      <c r="AK24" s="81">
        <f t="shared" si="8"/>
        <v>0</v>
      </c>
      <c r="AL24" s="81">
        <f t="shared" si="8"/>
        <v>0</v>
      </c>
      <c r="AM24" s="81">
        <f t="shared" si="8"/>
        <v>0</v>
      </c>
      <c r="AN24" s="81">
        <f t="shared" si="8"/>
        <v>0</v>
      </c>
      <c r="AO24" s="81">
        <f t="shared" si="8"/>
        <v>0</v>
      </c>
      <c r="AP24" s="81">
        <f t="shared" si="8"/>
        <v>0</v>
      </c>
      <c r="AQ24" s="81">
        <f t="shared" si="8"/>
        <v>0</v>
      </c>
      <c r="AS24" s="116">
        <f>'Раздел 2'!H24</f>
        <v>0</v>
      </c>
    </row>
    <row r="25" spans="6:45" ht="25.5" x14ac:dyDescent="0.2">
      <c r="F25" s="97" t="s">
        <v>60</v>
      </c>
      <c r="G25" s="54" t="s">
        <v>38</v>
      </c>
      <c r="H25" s="83">
        <f t="shared" si="1"/>
        <v>0</v>
      </c>
      <c r="I25" s="83">
        <f t="shared" si="2"/>
        <v>0</v>
      </c>
      <c r="J25" s="83">
        <f t="shared" si="3"/>
        <v>0</v>
      </c>
      <c r="K25" s="83">
        <f t="shared" si="4"/>
        <v>0</v>
      </c>
      <c r="L25" s="83">
        <f t="shared" si="5"/>
        <v>0</v>
      </c>
      <c r="M25" s="83">
        <f t="shared" si="6"/>
        <v>0</v>
      </c>
      <c r="N25" s="181"/>
      <c r="O25" s="181"/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1"/>
      <c r="AE25" s="181"/>
      <c r="AF25" s="181"/>
      <c r="AG25" s="181"/>
      <c r="AH25" s="181"/>
      <c r="AI25" s="181"/>
      <c r="AJ25" s="181"/>
      <c r="AK25" s="181"/>
      <c r="AL25" s="181"/>
      <c r="AM25" s="181"/>
      <c r="AN25" s="181"/>
      <c r="AO25" s="181"/>
      <c r="AP25" s="181"/>
      <c r="AQ25" s="181"/>
      <c r="AS25" s="116">
        <f>'Раздел 2'!H25</f>
        <v>0</v>
      </c>
    </row>
    <row r="26" spans="6:45" x14ac:dyDescent="0.2">
      <c r="F26" s="97" t="s">
        <v>61</v>
      </c>
      <c r="G26" s="54" t="s">
        <v>44</v>
      </c>
      <c r="H26" s="83">
        <f t="shared" si="1"/>
        <v>0</v>
      </c>
      <c r="I26" s="83">
        <f t="shared" si="2"/>
        <v>0</v>
      </c>
      <c r="J26" s="83">
        <f t="shared" si="3"/>
        <v>0</v>
      </c>
      <c r="K26" s="83">
        <f t="shared" si="4"/>
        <v>0</v>
      </c>
      <c r="L26" s="83">
        <f t="shared" si="5"/>
        <v>0</v>
      </c>
      <c r="M26" s="83">
        <f t="shared" si="6"/>
        <v>0</v>
      </c>
      <c r="N26" s="181"/>
      <c r="O26" s="181"/>
      <c r="P26" s="181"/>
      <c r="Q26" s="181"/>
      <c r="R26" s="181"/>
      <c r="S26" s="181"/>
      <c r="T26" s="181"/>
      <c r="U26" s="181"/>
      <c r="V26" s="181"/>
      <c r="W26" s="181"/>
      <c r="X26" s="181"/>
      <c r="Y26" s="181"/>
      <c r="Z26" s="181"/>
      <c r="AA26" s="181"/>
      <c r="AB26" s="181"/>
      <c r="AC26" s="181"/>
      <c r="AD26" s="181"/>
      <c r="AE26" s="181"/>
      <c r="AF26" s="181"/>
      <c r="AG26" s="181"/>
      <c r="AH26" s="181"/>
      <c r="AI26" s="181"/>
      <c r="AJ26" s="181"/>
      <c r="AK26" s="181"/>
      <c r="AL26" s="181"/>
      <c r="AM26" s="181"/>
      <c r="AN26" s="181"/>
      <c r="AO26" s="181"/>
      <c r="AP26" s="181"/>
      <c r="AQ26" s="181"/>
      <c r="AS26" s="116">
        <f>'Раздел 2'!H26</f>
        <v>0</v>
      </c>
    </row>
    <row r="27" spans="6:45" x14ac:dyDescent="0.2">
      <c r="F27" s="97" t="s">
        <v>575</v>
      </c>
      <c r="G27" s="54" t="s">
        <v>66</v>
      </c>
      <c r="H27" s="83">
        <f t="shared" si="1"/>
        <v>0</v>
      </c>
      <c r="I27" s="83">
        <f t="shared" si="2"/>
        <v>0</v>
      </c>
      <c r="J27" s="83">
        <f t="shared" si="3"/>
        <v>0</v>
      </c>
      <c r="K27" s="83">
        <f t="shared" si="4"/>
        <v>0</v>
      </c>
      <c r="L27" s="83">
        <f t="shared" si="5"/>
        <v>0</v>
      </c>
      <c r="M27" s="83">
        <f t="shared" si="6"/>
        <v>0</v>
      </c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81"/>
      <c r="AE27" s="181"/>
      <c r="AF27" s="181"/>
      <c r="AG27" s="181"/>
      <c r="AH27" s="181"/>
      <c r="AI27" s="181"/>
      <c r="AJ27" s="181"/>
      <c r="AK27" s="181"/>
      <c r="AL27" s="181"/>
      <c r="AM27" s="181"/>
      <c r="AN27" s="181"/>
      <c r="AO27" s="181"/>
      <c r="AP27" s="181"/>
      <c r="AQ27" s="181"/>
      <c r="AS27" s="116">
        <f>'Раздел 2'!H27</f>
        <v>0</v>
      </c>
    </row>
    <row r="28" spans="6:45" x14ac:dyDescent="0.2">
      <c r="F28" s="96" t="s">
        <v>62</v>
      </c>
      <c r="G28" s="54" t="s">
        <v>68</v>
      </c>
      <c r="H28" s="83">
        <f t="shared" si="1"/>
        <v>0</v>
      </c>
      <c r="I28" s="83">
        <f t="shared" si="2"/>
        <v>0</v>
      </c>
      <c r="J28" s="83">
        <f t="shared" si="3"/>
        <v>0</v>
      </c>
      <c r="K28" s="83">
        <f t="shared" si="4"/>
        <v>0</v>
      </c>
      <c r="L28" s="83">
        <f t="shared" si="5"/>
        <v>0</v>
      </c>
      <c r="M28" s="83">
        <f t="shared" si="6"/>
        <v>0</v>
      </c>
      <c r="N28" s="181"/>
      <c r="O28" s="181"/>
      <c r="P28" s="181"/>
      <c r="Q28" s="181"/>
      <c r="R28" s="181"/>
      <c r="S28" s="181"/>
      <c r="T28" s="181"/>
      <c r="U28" s="181"/>
      <c r="V28" s="181"/>
      <c r="W28" s="181"/>
      <c r="X28" s="181"/>
      <c r="Y28" s="181"/>
      <c r="Z28" s="181"/>
      <c r="AA28" s="181"/>
      <c r="AB28" s="181"/>
      <c r="AC28" s="181"/>
      <c r="AD28" s="181"/>
      <c r="AE28" s="181"/>
      <c r="AF28" s="181"/>
      <c r="AG28" s="181"/>
      <c r="AH28" s="181"/>
      <c r="AI28" s="181"/>
      <c r="AJ28" s="181"/>
      <c r="AK28" s="181"/>
      <c r="AL28" s="181"/>
      <c r="AM28" s="181"/>
      <c r="AN28" s="181"/>
      <c r="AO28" s="181"/>
      <c r="AP28" s="181"/>
      <c r="AQ28" s="181"/>
      <c r="AS28" s="116">
        <f>'Раздел 2'!H28</f>
        <v>0</v>
      </c>
    </row>
    <row r="29" spans="6:45" x14ac:dyDescent="0.2">
      <c r="F29" s="96" t="s">
        <v>63</v>
      </c>
      <c r="G29" s="54" t="s">
        <v>70</v>
      </c>
      <c r="H29" s="83">
        <f t="shared" si="1"/>
        <v>0</v>
      </c>
      <c r="I29" s="83">
        <f t="shared" si="2"/>
        <v>0</v>
      </c>
      <c r="J29" s="83">
        <f t="shared" si="3"/>
        <v>0</v>
      </c>
      <c r="K29" s="83">
        <f t="shared" si="4"/>
        <v>0</v>
      </c>
      <c r="L29" s="83">
        <f t="shared" si="5"/>
        <v>0</v>
      </c>
      <c r="M29" s="83">
        <f t="shared" si="6"/>
        <v>0</v>
      </c>
      <c r="N29" s="181"/>
      <c r="O29" s="181"/>
      <c r="P29" s="181"/>
      <c r="Q29" s="181"/>
      <c r="R29" s="181"/>
      <c r="S29" s="181"/>
      <c r="T29" s="181"/>
      <c r="U29" s="181"/>
      <c r="V29" s="181"/>
      <c r="W29" s="181"/>
      <c r="X29" s="181"/>
      <c r="Y29" s="181"/>
      <c r="Z29" s="181"/>
      <c r="AA29" s="181"/>
      <c r="AB29" s="181"/>
      <c r="AC29" s="181"/>
      <c r="AD29" s="181"/>
      <c r="AE29" s="181"/>
      <c r="AF29" s="181"/>
      <c r="AG29" s="181"/>
      <c r="AH29" s="181"/>
      <c r="AI29" s="181"/>
      <c r="AJ29" s="181"/>
      <c r="AK29" s="181"/>
      <c r="AL29" s="181"/>
      <c r="AM29" s="181"/>
      <c r="AN29" s="181"/>
      <c r="AO29" s="181"/>
      <c r="AP29" s="181"/>
      <c r="AQ29" s="181"/>
      <c r="AS29" s="116">
        <f>'Раздел 2'!H29</f>
        <v>0</v>
      </c>
    </row>
    <row r="30" spans="6:45" x14ac:dyDescent="0.2">
      <c r="F30" s="96" t="s">
        <v>64</v>
      </c>
      <c r="G30" s="54" t="s">
        <v>72</v>
      </c>
      <c r="H30" s="83">
        <f t="shared" si="1"/>
        <v>0</v>
      </c>
      <c r="I30" s="83">
        <f t="shared" si="2"/>
        <v>0</v>
      </c>
      <c r="J30" s="83">
        <f t="shared" si="3"/>
        <v>0</v>
      </c>
      <c r="K30" s="83">
        <f t="shared" si="4"/>
        <v>0</v>
      </c>
      <c r="L30" s="83">
        <f t="shared" si="5"/>
        <v>0</v>
      </c>
      <c r="M30" s="83">
        <f t="shared" si="6"/>
        <v>0</v>
      </c>
      <c r="N30" s="181"/>
      <c r="O30" s="181"/>
      <c r="P30" s="181"/>
      <c r="Q30" s="181"/>
      <c r="R30" s="181"/>
      <c r="S30" s="181"/>
      <c r="T30" s="181"/>
      <c r="U30" s="181"/>
      <c r="V30" s="181"/>
      <c r="W30" s="181"/>
      <c r="X30" s="181"/>
      <c r="Y30" s="181"/>
      <c r="Z30" s="181"/>
      <c r="AA30" s="181"/>
      <c r="AB30" s="181"/>
      <c r="AC30" s="181"/>
      <c r="AD30" s="181"/>
      <c r="AE30" s="181"/>
      <c r="AF30" s="181"/>
      <c r="AG30" s="181"/>
      <c r="AH30" s="181"/>
      <c r="AI30" s="181"/>
      <c r="AJ30" s="181"/>
      <c r="AK30" s="181"/>
      <c r="AL30" s="181"/>
      <c r="AM30" s="181"/>
      <c r="AN30" s="181"/>
      <c r="AO30" s="181"/>
      <c r="AP30" s="181"/>
      <c r="AQ30" s="181"/>
      <c r="AS30" s="116">
        <f>'Раздел 2'!H30</f>
        <v>0</v>
      </c>
    </row>
    <row r="31" spans="6:45" x14ac:dyDescent="0.2">
      <c r="F31" s="96" t="s">
        <v>65</v>
      </c>
      <c r="G31" s="54" t="s">
        <v>74</v>
      </c>
      <c r="H31" s="83">
        <f t="shared" si="1"/>
        <v>0</v>
      </c>
      <c r="I31" s="83">
        <f t="shared" si="2"/>
        <v>0</v>
      </c>
      <c r="J31" s="83">
        <f t="shared" si="3"/>
        <v>0</v>
      </c>
      <c r="K31" s="83">
        <f t="shared" si="4"/>
        <v>0</v>
      </c>
      <c r="L31" s="83">
        <f t="shared" si="5"/>
        <v>0</v>
      </c>
      <c r="M31" s="83">
        <f t="shared" si="6"/>
        <v>0</v>
      </c>
      <c r="N31" s="81">
        <f>SUM(N32:N34)</f>
        <v>0</v>
      </c>
      <c r="O31" s="81">
        <f t="shared" ref="O31:AQ31" si="9">SUM(O32:O34)</f>
        <v>0</v>
      </c>
      <c r="P31" s="81">
        <f t="shared" si="9"/>
        <v>0</v>
      </c>
      <c r="Q31" s="81">
        <f t="shared" si="9"/>
        <v>0</v>
      </c>
      <c r="R31" s="81">
        <f t="shared" si="9"/>
        <v>0</v>
      </c>
      <c r="S31" s="81">
        <f t="shared" si="9"/>
        <v>0</v>
      </c>
      <c r="T31" s="81">
        <f t="shared" si="9"/>
        <v>0</v>
      </c>
      <c r="U31" s="81">
        <f t="shared" si="9"/>
        <v>0</v>
      </c>
      <c r="V31" s="81">
        <f t="shared" si="9"/>
        <v>0</v>
      </c>
      <c r="W31" s="81">
        <f t="shared" si="9"/>
        <v>0</v>
      </c>
      <c r="X31" s="81">
        <f t="shared" si="9"/>
        <v>0</v>
      </c>
      <c r="Y31" s="81">
        <f t="shared" si="9"/>
        <v>0</v>
      </c>
      <c r="Z31" s="81">
        <f t="shared" si="9"/>
        <v>0</v>
      </c>
      <c r="AA31" s="81">
        <f t="shared" si="9"/>
        <v>0</v>
      </c>
      <c r="AB31" s="81">
        <f t="shared" si="9"/>
        <v>0</v>
      </c>
      <c r="AC31" s="81">
        <f t="shared" si="9"/>
        <v>0</v>
      </c>
      <c r="AD31" s="81">
        <f t="shared" si="9"/>
        <v>0</v>
      </c>
      <c r="AE31" s="81">
        <f t="shared" si="9"/>
        <v>0</v>
      </c>
      <c r="AF31" s="81">
        <f t="shared" si="9"/>
        <v>0</v>
      </c>
      <c r="AG31" s="81">
        <f t="shared" si="9"/>
        <v>0</v>
      </c>
      <c r="AH31" s="81">
        <f t="shared" si="9"/>
        <v>0</v>
      </c>
      <c r="AI31" s="81">
        <f t="shared" si="9"/>
        <v>0</v>
      </c>
      <c r="AJ31" s="81">
        <f t="shared" si="9"/>
        <v>0</v>
      </c>
      <c r="AK31" s="81">
        <f t="shared" si="9"/>
        <v>0</v>
      </c>
      <c r="AL31" s="81">
        <f t="shared" si="9"/>
        <v>0</v>
      </c>
      <c r="AM31" s="81">
        <f t="shared" si="9"/>
        <v>0</v>
      </c>
      <c r="AN31" s="81">
        <f t="shared" si="9"/>
        <v>0</v>
      </c>
      <c r="AO31" s="81">
        <f t="shared" si="9"/>
        <v>0</v>
      </c>
      <c r="AP31" s="81">
        <f t="shared" si="9"/>
        <v>0</v>
      </c>
      <c r="AQ31" s="81">
        <f t="shared" si="9"/>
        <v>0</v>
      </c>
      <c r="AS31" s="116">
        <f>'Раздел 2'!H31</f>
        <v>0</v>
      </c>
    </row>
    <row r="32" spans="6:45" ht="25.5" x14ac:dyDescent="0.2">
      <c r="F32" s="97" t="s">
        <v>67</v>
      </c>
      <c r="G32" s="54" t="s">
        <v>76</v>
      </c>
      <c r="H32" s="83">
        <f t="shared" si="1"/>
        <v>0</v>
      </c>
      <c r="I32" s="83">
        <f t="shared" si="2"/>
        <v>0</v>
      </c>
      <c r="J32" s="83">
        <f t="shared" si="3"/>
        <v>0</v>
      </c>
      <c r="K32" s="83">
        <f t="shared" si="4"/>
        <v>0</v>
      </c>
      <c r="L32" s="83">
        <f t="shared" si="5"/>
        <v>0</v>
      </c>
      <c r="M32" s="83">
        <f t="shared" si="6"/>
        <v>0</v>
      </c>
      <c r="N32" s="181"/>
      <c r="O32" s="181"/>
      <c r="P32" s="181"/>
      <c r="Q32" s="181"/>
      <c r="R32" s="181"/>
      <c r="S32" s="181"/>
      <c r="T32" s="181"/>
      <c r="U32" s="181"/>
      <c r="V32" s="181"/>
      <c r="W32" s="181"/>
      <c r="X32" s="181"/>
      <c r="Y32" s="181"/>
      <c r="Z32" s="181"/>
      <c r="AA32" s="181"/>
      <c r="AB32" s="181"/>
      <c r="AC32" s="181"/>
      <c r="AD32" s="181"/>
      <c r="AE32" s="181"/>
      <c r="AF32" s="181"/>
      <c r="AG32" s="181"/>
      <c r="AH32" s="181"/>
      <c r="AI32" s="181"/>
      <c r="AJ32" s="181"/>
      <c r="AK32" s="181"/>
      <c r="AL32" s="181"/>
      <c r="AM32" s="181"/>
      <c r="AN32" s="181"/>
      <c r="AO32" s="181"/>
      <c r="AP32" s="181"/>
      <c r="AQ32" s="181"/>
      <c r="AS32" s="116">
        <f>'Раздел 2'!H32</f>
        <v>0</v>
      </c>
    </row>
    <row r="33" spans="6:45" x14ac:dyDescent="0.2">
      <c r="F33" s="97" t="s">
        <v>69</v>
      </c>
      <c r="G33" s="54" t="s">
        <v>78</v>
      </c>
      <c r="H33" s="83">
        <f t="shared" si="1"/>
        <v>0</v>
      </c>
      <c r="I33" s="83">
        <f t="shared" si="2"/>
        <v>0</v>
      </c>
      <c r="J33" s="83">
        <f t="shared" si="3"/>
        <v>0</v>
      </c>
      <c r="K33" s="83">
        <f t="shared" si="4"/>
        <v>0</v>
      </c>
      <c r="L33" s="83">
        <f t="shared" si="5"/>
        <v>0</v>
      </c>
      <c r="M33" s="83">
        <f t="shared" si="6"/>
        <v>0</v>
      </c>
      <c r="N33" s="181"/>
      <c r="O33" s="181"/>
      <c r="P33" s="181"/>
      <c r="Q33" s="181"/>
      <c r="R33" s="181"/>
      <c r="S33" s="181"/>
      <c r="T33" s="181"/>
      <c r="U33" s="181"/>
      <c r="V33" s="181"/>
      <c r="W33" s="181"/>
      <c r="X33" s="181"/>
      <c r="Y33" s="181"/>
      <c r="Z33" s="181"/>
      <c r="AA33" s="181"/>
      <c r="AB33" s="181"/>
      <c r="AC33" s="181"/>
      <c r="AD33" s="181"/>
      <c r="AE33" s="181"/>
      <c r="AF33" s="181"/>
      <c r="AG33" s="181"/>
      <c r="AH33" s="181"/>
      <c r="AI33" s="181"/>
      <c r="AJ33" s="181"/>
      <c r="AK33" s="181"/>
      <c r="AL33" s="181"/>
      <c r="AM33" s="181"/>
      <c r="AN33" s="181"/>
      <c r="AO33" s="181"/>
      <c r="AP33" s="181"/>
      <c r="AQ33" s="181"/>
      <c r="AS33" s="116">
        <f>'Раздел 2'!H33</f>
        <v>0</v>
      </c>
    </row>
    <row r="34" spans="6:45" x14ac:dyDescent="0.2">
      <c r="F34" s="97" t="s">
        <v>636</v>
      </c>
      <c r="G34" s="54" t="s">
        <v>80</v>
      </c>
      <c r="H34" s="83">
        <f t="shared" si="1"/>
        <v>0</v>
      </c>
      <c r="I34" s="83">
        <f t="shared" si="2"/>
        <v>0</v>
      </c>
      <c r="J34" s="83">
        <f t="shared" si="3"/>
        <v>0</v>
      </c>
      <c r="K34" s="83">
        <f t="shared" si="4"/>
        <v>0</v>
      </c>
      <c r="L34" s="83">
        <f t="shared" si="5"/>
        <v>0</v>
      </c>
      <c r="M34" s="83">
        <f t="shared" si="6"/>
        <v>0</v>
      </c>
      <c r="N34" s="181"/>
      <c r="O34" s="181"/>
      <c r="P34" s="181"/>
      <c r="Q34" s="181"/>
      <c r="R34" s="181"/>
      <c r="S34" s="181"/>
      <c r="T34" s="181"/>
      <c r="U34" s="181"/>
      <c r="V34" s="181"/>
      <c r="W34" s="181"/>
      <c r="X34" s="181"/>
      <c r="Y34" s="181"/>
      <c r="Z34" s="181"/>
      <c r="AA34" s="181"/>
      <c r="AB34" s="181"/>
      <c r="AC34" s="181"/>
      <c r="AD34" s="181"/>
      <c r="AE34" s="181"/>
      <c r="AF34" s="181"/>
      <c r="AG34" s="181"/>
      <c r="AH34" s="181"/>
      <c r="AI34" s="181"/>
      <c r="AJ34" s="181"/>
      <c r="AK34" s="181"/>
      <c r="AL34" s="181"/>
      <c r="AM34" s="181"/>
      <c r="AN34" s="181"/>
      <c r="AO34" s="181"/>
      <c r="AP34" s="181"/>
      <c r="AQ34" s="181"/>
      <c r="AS34" s="116">
        <f>'Раздел 2'!H34</f>
        <v>0</v>
      </c>
    </row>
    <row r="35" spans="6:45" x14ac:dyDescent="0.2">
      <c r="F35" s="96" t="s">
        <v>71</v>
      </c>
      <c r="G35" s="54" t="s">
        <v>82</v>
      </c>
      <c r="H35" s="83">
        <f t="shared" si="1"/>
        <v>0</v>
      </c>
      <c r="I35" s="83">
        <f t="shared" si="2"/>
        <v>0</v>
      </c>
      <c r="J35" s="83">
        <f t="shared" si="3"/>
        <v>0</v>
      </c>
      <c r="K35" s="83">
        <f t="shared" si="4"/>
        <v>0</v>
      </c>
      <c r="L35" s="83">
        <f t="shared" si="5"/>
        <v>0</v>
      </c>
      <c r="M35" s="83">
        <f t="shared" si="6"/>
        <v>0</v>
      </c>
      <c r="N35" s="181"/>
      <c r="O35" s="181"/>
      <c r="P35" s="181"/>
      <c r="Q35" s="181"/>
      <c r="R35" s="181"/>
      <c r="S35" s="181"/>
      <c r="T35" s="181"/>
      <c r="U35" s="181"/>
      <c r="V35" s="181"/>
      <c r="W35" s="181"/>
      <c r="X35" s="181"/>
      <c r="Y35" s="181"/>
      <c r="Z35" s="181"/>
      <c r="AA35" s="181"/>
      <c r="AB35" s="181"/>
      <c r="AC35" s="181"/>
      <c r="AD35" s="181"/>
      <c r="AE35" s="181"/>
      <c r="AF35" s="181"/>
      <c r="AG35" s="181"/>
      <c r="AH35" s="181"/>
      <c r="AI35" s="181"/>
      <c r="AJ35" s="181"/>
      <c r="AK35" s="181"/>
      <c r="AL35" s="181"/>
      <c r="AM35" s="181"/>
      <c r="AN35" s="181"/>
      <c r="AO35" s="181"/>
      <c r="AP35" s="181"/>
      <c r="AQ35" s="181"/>
      <c r="AS35" s="116">
        <f>'Раздел 2'!H35</f>
        <v>0</v>
      </c>
    </row>
    <row r="36" spans="6:45" x14ac:dyDescent="0.2">
      <c r="F36" s="96" t="s">
        <v>73</v>
      </c>
      <c r="G36" s="54" t="s">
        <v>84</v>
      </c>
      <c r="H36" s="83">
        <f t="shared" si="1"/>
        <v>0</v>
      </c>
      <c r="I36" s="83">
        <f t="shared" si="2"/>
        <v>0</v>
      </c>
      <c r="J36" s="83">
        <f t="shared" si="3"/>
        <v>0</v>
      </c>
      <c r="K36" s="83">
        <f t="shared" si="4"/>
        <v>0</v>
      </c>
      <c r="L36" s="83">
        <f t="shared" si="5"/>
        <v>0</v>
      </c>
      <c r="M36" s="83">
        <f t="shared" si="6"/>
        <v>0</v>
      </c>
      <c r="N36" s="181"/>
      <c r="O36" s="181"/>
      <c r="P36" s="181"/>
      <c r="Q36" s="181"/>
      <c r="R36" s="181"/>
      <c r="S36" s="181"/>
      <c r="T36" s="181"/>
      <c r="U36" s="181"/>
      <c r="V36" s="181"/>
      <c r="W36" s="181"/>
      <c r="X36" s="181"/>
      <c r="Y36" s="181"/>
      <c r="Z36" s="181"/>
      <c r="AA36" s="181"/>
      <c r="AB36" s="181"/>
      <c r="AC36" s="181"/>
      <c r="AD36" s="181"/>
      <c r="AE36" s="181"/>
      <c r="AF36" s="181"/>
      <c r="AG36" s="181"/>
      <c r="AH36" s="181"/>
      <c r="AI36" s="181"/>
      <c r="AJ36" s="181"/>
      <c r="AK36" s="181"/>
      <c r="AL36" s="181"/>
      <c r="AM36" s="181"/>
      <c r="AN36" s="181"/>
      <c r="AO36" s="181"/>
      <c r="AP36" s="181"/>
      <c r="AQ36" s="181"/>
      <c r="AS36" s="116">
        <f>'Раздел 2'!H36</f>
        <v>0</v>
      </c>
    </row>
    <row r="37" spans="6:45" x14ac:dyDescent="0.2">
      <c r="F37" s="96" t="s">
        <v>75</v>
      </c>
      <c r="G37" s="54" t="s">
        <v>86</v>
      </c>
      <c r="H37" s="83">
        <f t="shared" si="1"/>
        <v>0</v>
      </c>
      <c r="I37" s="83">
        <f t="shared" si="2"/>
        <v>0</v>
      </c>
      <c r="J37" s="83">
        <f t="shared" si="3"/>
        <v>0</v>
      </c>
      <c r="K37" s="83">
        <f t="shared" si="4"/>
        <v>0</v>
      </c>
      <c r="L37" s="83">
        <f t="shared" si="5"/>
        <v>0</v>
      </c>
      <c r="M37" s="83">
        <f t="shared" si="6"/>
        <v>0</v>
      </c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S37" s="116">
        <f>'Раздел 2'!H37</f>
        <v>0</v>
      </c>
    </row>
    <row r="38" spans="6:45" x14ac:dyDescent="0.2">
      <c r="F38" s="96" t="s">
        <v>77</v>
      </c>
      <c r="G38" s="54" t="s">
        <v>88</v>
      </c>
      <c r="H38" s="83">
        <f t="shared" si="1"/>
        <v>0</v>
      </c>
      <c r="I38" s="83">
        <f t="shared" si="2"/>
        <v>0</v>
      </c>
      <c r="J38" s="83">
        <f t="shared" si="3"/>
        <v>0</v>
      </c>
      <c r="K38" s="83">
        <f t="shared" si="4"/>
        <v>0</v>
      </c>
      <c r="L38" s="83">
        <f t="shared" si="5"/>
        <v>0</v>
      </c>
      <c r="M38" s="83">
        <f t="shared" si="6"/>
        <v>0</v>
      </c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S38" s="116">
        <f>'Раздел 2'!H38</f>
        <v>0</v>
      </c>
    </row>
    <row r="39" spans="6:45" x14ac:dyDescent="0.2">
      <c r="F39" s="96" t="s">
        <v>79</v>
      </c>
      <c r="G39" s="54" t="s">
        <v>90</v>
      </c>
      <c r="H39" s="83">
        <f t="shared" si="1"/>
        <v>0</v>
      </c>
      <c r="I39" s="83">
        <f t="shared" si="2"/>
        <v>0</v>
      </c>
      <c r="J39" s="83">
        <f t="shared" si="3"/>
        <v>0</v>
      </c>
      <c r="K39" s="83">
        <f t="shared" si="4"/>
        <v>0</v>
      </c>
      <c r="L39" s="83">
        <f t="shared" si="5"/>
        <v>0</v>
      </c>
      <c r="M39" s="83">
        <f t="shared" si="6"/>
        <v>0</v>
      </c>
      <c r="N39" s="181"/>
      <c r="O39" s="181"/>
      <c r="P39" s="181"/>
      <c r="Q39" s="181"/>
      <c r="R39" s="181"/>
      <c r="S39" s="181"/>
      <c r="T39" s="181"/>
      <c r="U39" s="181"/>
      <c r="V39" s="181"/>
      <c r="W39" s="181"/>
      <c r="X39" s="181"/>
      <c r="Y39" s="181"/>
      <c r="Z39" s="181"/>
      <c r="AA39" s="181"/>
      <c r="AB39" s="181"/>
      <c r="AC39" s="181"/>
      <c r="AD39" s="181"/>
      <c r="AE39" s="181"/>
      <c r="AF39" s="181"/>
      <c r="AG39" s="181"/>
      <c r="AH39" s="181"/>
      <c r="AI39" s="181"/>
      <c r="AJ39" s="181"/>
      <c r="AK39" s="181"/>
      <c r="AL39" s="181"/>
      <c r="AM39" s="181"/>
      <c r="AN39" s="181"/>
      <c r="AO39" s="181"/>
      <c r="AP39" s="181"/>
      <c r="AQ39" s="181"/>
      <c r="AS39" s="116">
        <f>'Раздел 2'!H39</f>
        <v>0</v>
      </c>
    </row>
    <row r="40" spans="6:45" x14ac:dyDescent="0.2">
      <c r="F40" s="96" t="s">
        <v>593</v>
      </c>
      <c r="G40" s="54" t="s">
        <v>92</v>
      </c>
      <c r="H40" s="83">
        <f t="shared" si="1"/>
        <v>0</v>
      </c>
      <c r="I40" s="83">
        <f t="shared" si="2"/>
        <v>0</v>
      </c>
      <c r="J40" s="83">
        <f t="shared" si="3"/>
        <v>0</v>
      </c>
      <c r="K40" s="83">
        <f t="shared" si="4"/>
        <v>0</v>
      </c>
      <c r="L40" s="83">
        <f t="shared" si="5"/>
        <v>0</v>
      </c>
      <c r="M40" s="83">
        <f t="shared" si="6"/>
        <v>0</v>
      </c>
      <c r="N40" s="181"/>
      <c r="O40" s="181"/>
      <c r="P40" s="181"/>
      <c r="Q40" s="181"/>
      <c r="R40" s="181"/>
      <c r="S40" s="181"/>
      <c r="T40" s="181"/>
      <c r="U40" s="181"/>
      <c r="V40" s="181"/>
      <c r="W40" s="181"/>
      <c r="X40" s="181"/>
      <c r="Y40" s="181"/>
      <c r="Z40" s="181"/>
      <c r="AA40" s="181"/>
      <c r="AB40" s="181"/>
      <c r="AC40" s="181"/>
      <c r="AD40" s="181"/>
      <c r="AE40" s="181"/>
      <c r="AF40" s="181"/>
      <c r="AG40" s="181"/>
      <c r="AH40" s="181"/>
      <c r="AI40" s="181"/>
      <c r="AJ40" s="181"/>
      <c r="AK40" s="181"/>
      <c r="AL40" s="181"/>
      <c r="AM40" s="181"/>
      <c r="AN40" s="181"/>
      <c r="AO40" s="181"/>
      <c r="AP40" s="181"/>
      <c r="AQ40" s="181"/>
      <c r="AS40" s="116">
        <f>'Раздел 2'!H40</f>
        <v>0</v>
      </c>
    </row>
    <row r="41" spans="6:45" x14ac:dyDescent="0.2">
      <c r="F41" s="96" t="s">
        <v>81</v>
      </c>
      <c r="G41" s="54" t="s">
        <v>93</v>
      </c>
      <c r="H41" s="83">
        <f t="shared" si="1"/>
        <v>0</v>
      </c>
      <c r="I41" s="83">
        <f t="shared" si="2"/>
        <v>0</v>
      </c>
      <c r="J41" s="83">
        <f t="shared" si="3"/>
        <v>0</v>
      </c>
      <c r="K41" s="83">
        <f t="shared" si="4"/>
        <v>0</v>
      </c>
      <c r="L41" s="83">
        <f t="shared" si="5"/>
        <v>0</v>
      </c>
      <c r="M41" s="83">
        <f t="shared" si="6"/>
        <v>0</v>
      </c>
      <c r="N41" s="81">
        <f>SUM(N42:N45)</f>
        <v>0</v>
      </c>
      <c r="O41" s="81">
        <f t="shared" ref="O41:AQ41" si="10">SUM(O42:O45)</f>
        <v>0</v>
      </c>
      <c r="P41" s="81">
        <f t="shared" si="10"/>
        <v>0</v>
      </c>
      <c r="Q41" s="81">
        <f t="shared" si="10"/>
        <v>0</v>
      </c>
      <c r="R41" s="81">
        <f t="shared" si="10"/>
        <v>0</v>
      </c>
      <c r="S41" s="81">
        <f t="shared" si="10"/>
        <v>0</v>
      </c>
      <c r="T41" s="81">
        <f t="shared" si="10"/>
        <v>0</v>
      </c>
      <c r="U41" s="81">
        <f t="shared" si="10"/>
        <v>0</v>
      </c>
      <c r="V41" s="81">
        <f t="shared" si="10"/>
        <v>0</v>
      </c>
      <c r="W41" s="81">
        <f t="shared" si="10"/>
        <v>0</v>
      </c>
      <c r="X41" s="81">
        <f t="shared" si="10"/>
        <v>0</v>
      </c>
      <c r="Y41" s="81">
        <f t="shared" si="10"/>
        <v>0</v>
      </c>
      <c r="Z41" s="81">
        <f t="shared" si="10"/>
        <v>0</v>
      </c>
      <c r="AA41" s="81">
        <f t="shared" si="10"/>
        <v>0</v>
      </c>
      <c r="AB41" s="81">
        <f t="shared" si="10"/>
        <v>0</v>
      </c>
      <c r="AC41" s="81">
        <f t="shared" si="10"/>
        <v>0</v>
      </c>
      <c r="AD41" s="81">
        <f t="shared" si="10"/>
        <v>0</v>
      </c>
      <c r="AE41" s="81">
        <f t="shared" si="10"/>
        <v>0</v>
      </c>
      <c r="AF41" s="81">
        <f t="shared" si="10"/>
        <v>0</v>
      </c>
      <c r="AG41" s="81">
        <f t="shared" si="10"/>
        <v>0</v>
      </c>
      <c r="AH41" s="81">
        <f t="shared" si="10"/>
        <v>0</v>
      </c>
      <c r="AI41" s="81">
        <f t="shared" si="10"/>
        <v>0</v>
      </c>
      <c r="AJ41" s="81">
        <f t="shared" si="10"/>
        <v>0</v>
      </c>
      <c r="AK41" s="81">
        <f t="shared" si="10"/>
        <v>0</v>
      </c>
      <c r="AL41" s="81">
        <f t="shared" si="10"/>
        <v>0</v>
      </c>
      <c r="AM41" s="81">
        <f t="shared" si="10"/>
        <v>0</v>
      </c>
      <c r="AN41" s="81">
        <f t="shared" si="10"/>
        <v>0</v>
      </c>
      <c r="AO41" s="81">
        <f t="shared" si="10"/>
        <v>0</v>
      </c>
      <c r="AP41" s="81">
        <f t="shared" si="10"/>
        <v>0</v>
      </c>
      <c r="AQ41" s="81">
        <f t="shared" si="10"/>
        <v>0</v>
      </c>
      <c r="AS41" s="116">
        <f>'Раздел 2'!H41</f>
        <v>0</v>
      </c>
    </row>
    <row r="42" spans="6:45" ht="25.5" x14ac:dyDescent="0.2">
      <c r="F42" s="97" t="s">
        <v>83</v>
      </c>
      <c r="G42" s="54" t="s">
        <v>95</v>
      </c>
      <c r="H42" s="83">
        <f t="shared" si="1"/>
        <v>0</v>
      </c>
      <c r="I42" s="83">
        <f t="shared" si="2"/>
        <v>0</v>
      </c>
      <c r="J42" s="83">
        <f t="shared" si="3"/>
        <v>0</v>
      </c>
      <c r="K42" s="83">
        <f t="shared" si="4"/>
        <v>0</v>
      </c>
      <c r="L42" s="83">
        <f t="shared" si="5"/>
        <v>0</v>
      </c>
      <c r="M42" s="83">
        <f t="shared" si="6"/>
        <v>0</v>
      </c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1"/>
      <c r="AE42" s="181"/>
      <c r="AF42" s="181"/>
      <c r="AG42" s="181"/>
      <c r="AH42" s="181"/>
      <c r="AI42" s="181"/>
      <c r="AJ42" s="181"/>
      <c r="AK42" s="181"/>
      <c r="AL42" s="181"/>
      <c r="AM42" s="181"/>
      <c r="AN42" s="181"/>
      <c r="AO42" s="181"/>
      <c r="AP42" s="181"/>
      <c r="AQ42" s="181"/>
      <c r="AS42" s="116">
        <f>'Раздел 2'!H42</f>
        <v>0</v>
      </c>
    </row>
    <row r="43" spans="6:45" x14ac:dyDescent="0.2">
      <c r="F43" s="97" t="s">
        <v>85</v>
      </c>
      <c r="G43" s="54" t="s">
        <v>96</v>
      </c>
      <c r="H43" s="83">
        <f t="shared" si="1"/>
        <v>0</v>
      </c>
      <c r="I43" s="83">
        <f t="shared" si="2"/>
        <v>0</v>
      </c>
      <c r="J43" s="83">
        <f t="shared" si="3"/>
        <v>0</v>
      </c>
      <c r="K43" s="83">
        <f t="shared" si="4"/>
        <v>0</v>
      </c>
      <c r="L43" s="83">
        <f t="shared" si="5"/>
        <v>0</v>
      </c>
      <c r="M43" s="83">
        <f t="shared" si="6"/>
        <v>0</v>
      </c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1"/>
      <c r="AE43" s="181"/>
      <c r="AF43" s="181"/>
      <c r="AG43" s="181"/>
      <c r="AH43" s="181"/>
      <c r="AI43" s="181"/>
      <c r="AJ43" s="181"/>
      <c r="AK43" s="181"/>
      <c r="AL43" s="181"/>
      <c r="AM43" s="181"/>
      <c r="AN43" s="181"/>
      <c r="AO43" s="181"/>
      <c r="AP43" s="181"/>
      <c r="AQ43" s="181"/>
      <c r="AS43" s="116">
        <f>'Раздел 2'!H43</f>
        <v>0</v>
      </c>
    </row>
    <row r="44" spans="6:45" x14ac:dyDescent="0.2">
      <c r="F44" s="97" t="s">
        <v>87</v>
      </c>
      <c r="G44" s="54" t="s">
        <v>98</v>
      </c>
      <c r="H44" s="83">
        <f t="shared" si="1"/>
        <v>0</v>
      </c>
      <c r="I44" s="83">
        <f t="shared" si="2"/>
        <v>0</v>
      </c>
      <c r="J44" s="83">
        <f t="shared" si="3"/>
        <v>0</v>
      </c>
      <c r="K44" s="83">
        <f t="shared" si="4"/>
        <v>0</v>
      </c>
      <c r="L44" s="83">
        <f t="shared" si="5"/>
        <v>0</v>
      </c>
      <c r="M44" s="83">
        <f t="shared" si="6"/>
        <v>0</v>
      </c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1"/>
      <c r="AE44" s="181"/>
      <c r="AF44" s="181"/>
      <c r="AG44" s="181"/>
      <c r="AH44" s="181"/>
      <c r="AI44" s="181"/>
      <c r="AJ44" s="181"/>
      <c r="AK44" s="181"/>
      <c r="AL44" s="181"/>
      <c r="AM44" s="181"/>
      <c r="AN44" s="181"/>
      <c r="AO44" s="181"/>
      <c r="AP44" s="181"/>
      <c r="AQ44" s="181"/>
      <c r="AS44" s="116">
        <f>'Раздел 2'!H44</f>
        <v>0</v>
      </c>
    </row>
    <row r="45" spans="6:45" x14ac:dyDescent="0.2">
      <c r="F45" s="97" t="s">
        <v>89</v>
      </c>
      <c r="G45" s="54" t="s">
        <v>100</v>
      </c>
      <c r="H45" s="83">
        <f t="shared" si="1"/>
        <v>0</v>
      </c>
      <c r="I45" s="83">
        <f t="shared" si="2"/>
        <v>0</v>
      </c>
      <c r="J45" s="83">
        <f t="shared" si="3"/>
        <v>0</v>
      </c>
      <c r="K45" s="83">
        <f t="shared" si="4"/>
        <v>0</v>
      </c>
      <c r="L45" s="83">
        <f t="shared" si="5"/>
        <v>0</v>
      </c>
      <c r="M45" s="83">
        <f t="shared" si="6"/>
        <v>0</v>
      </c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1"/>
      <c r="AE45" s="181"/>
      <c r="AF45" s="181"/>
      <c r="AG45" s="181"/>
      <c r="AH45" s="181"/>
      <c r="AI45" s="181"/>
      <c r="AJ45" s="181"/>
      <c r="AK45" s="181"/>
      <c r="AL45" s="181"/>
      <c r="AM45" s="181"/>
      <c r="AN45" s="181"/>
      <c r="AO45" s="181"/>
      <c r="AP45" s="181"/>
      <c r="AQ45" s="181"/>
      <c r="AS45" s="116">
        <f>'Раздел 2'!H45</f>
        <v>0</v>
      </c>
    </row>
    <row r="46" spans="6:45" x14ac:dyDescent="0.2">
      <c r="F46" s="96" t="s">
        <v>91</v>
      </c>
      <c r="G46" s="54" t="s">
        <v>102</v>
      </c>
      <c r="H46" s="83">
        <f t="shared" si="1"/>
        <v>0</v>
      </c>
      <c r="I46" s="83">
        <f t="shared" si="2"/>
        <v>0</v>
      </c>
      <c r="J46" s="83">
        <f t="shared" si="3"/>
        <v>0</v>
      </c>
      <c r="K46" s="83">
        <f t="shared" si="4"/>
        <v>0</v>
      </c>
      <c r="L46" s="83">
        <f t="shared" si="5"/>
        <v>0</v>
      </c>
      <c r="M46" s="83">
        <f t="shared" si="6"/>
        <v>0</v>
      </c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1"/>
      <c r="AE46" s="181"/>
      <c r="AF46" s="181"/>
      <c r="AG46" s="181"/>
      <c r="AH46" s="181"/>
      <c r="AI46" s="181"/>
      <c r="AJ46" s="181"/>
      <c r="AK46" s="181"/>
      <c r="AL46" s="181"/>
      <c r="AM46" s="181"/>
      <c r="AN46" s="181"/>
      <c r="AO46" s="181"/>
      <c r="AP46" s="181"/>
      <c r="AQ46" s="181"/>
      <c r="AS46" s="116">
        <f>'Раздел 2'!H46</f>
        <v>0</v>
      </c>
    </row>
    <row r="47" spans="6:45" x14ac:dyDescent="0.2">
      <c r="F47" s="96" t="s">
        <v>637</v>
      </c>
      <c r="G47" s="54" t="s">
        <v>104</v>
      </c>
      <c r="H47" s="83">
        <f t="shared" si="1"/>
        <v>0</v>
      </c>
      <c r="I47" s="83">
        <f t="shared" si="2"/>
        <v>0</v>
      </c>
      <c r="J47" s="83">
        <f t="shared" si="3"/>
        <v>0</v>
      </c>
      <c r="K47" s="83">
        <f t="shared" si="4"/>
        <v>0</v>
      </c>
      <c r="L47" s="83">
        <f t="shared" si="5"/>
        <v>0</v>
      </c>
      <c r="M47" s="83">
        <f t="shared" si="6"/>
        <v>0</v>
      </c>
      <c r="N47" s="81">
        <f>SUM(N48:N49)</f>
        <v>0</v>
      </c>
      <c r="O47" s="81">
        <f t="shared" ref="O47:AQ47" si="11">SUM(O48:O49)</f>
        <v>0</v>
      </c>
      <c r="P47" s="81">
        <f t="shared" si="11"/>
        <v>0</v>
      </c>
      <c r="Q47" s="81">
        <f t="shared" si="11"/>
        <v>0</v>
      </c>
      <c r="R47" s="81">
        <f t="shared" si="11"/>
        <v>0</v>
      </c>
      <c r="S47" s="81">
        <f t="shared" si="11"/>
        <v>0</v>
      </c>
      <c r="T47" s="81">
        <f t="shared" si="11"/>
        <v>0</v>
      </c>
      <c r="U47" s="81">
        <f t="shared" si="11"/>
        <v>0</v>
      </c>
      <c r="V47" s="81">
        <f t="shared" si="11"/>
        <v>0</v>
      </c>
      <c r="W47" s="81">
        <f t="shared" si="11"/>
        <v>0</v>
      </c>
      <c r="X47" s="81">
        <f t="shared" si="11"/>
        <v>0</v>
      </c>
      <c r="Y47" s="81">
        <f t="shared" si="11"/>
        <v>0</v>
      </c>
      <c r="Z47" s="81">
        <f t="shared" si="11"/>
        <v>0</v>
      </c>
      <c r="AA47" s="81">
        <f t="shared" si="11"/>
        <v>0</v>
      </c>
      <c r="AB47" s="81">
        <f t="shared" si="11"/>
        <v>0</v>
      </c>
      <c r="AC47" s="81">
        <f t="shared" si="11"/>
        <v>0</v>
      </c>
      <c r="AD47" s="81">
        <f t="shared" si="11"/>
        <v>0</v>
      </c>
      <c r="AE47" s="81">
        <f t="shared" si="11"/>
        <v>0</v>
      </c>
      <c r="AF47" s="81">
        <f t="shared" si="11"/>
        <v>0</v>
      </c>
      <c r="AG47" s="81">
        <f t="shared" si="11"/>
        <v>0</v>
      </c>
      <c r="AH47" s="81">
        <f t="shared" si="11"/>
        <v>0</v>
      </c>
      <c r="AI47" s="81">
        <f t="shared" si="11"/>
        <v>0</v>
      </c>
      <c r="AJ47" s="81">
        <f t="shared" si="11"/>
        <v>0</v>
      </c>
      <c r="AK47" s="81">
        <f t="shared" si="11"/>
        <v>0</v>
      </c>
      <c r="AL47" s="81">
        <f t="shared" si="11"/>
        <v>0</v>
      </c>
      <c r="AM47" s="81">
        <f t="shared" si="11"/>
        <v>0</v>
      </c>
      <c r="AN47" s="81">
        <f t="shared" si="11"/>
        <v>0</v>
      </c>
      <c r="AO47" s="81">
        <f t="shared" si="11"/>
        <v>0</v>
      </c>
      <c r="AP47" s="81">
        <f t="shared" si="11"/>
        <v>0</v>
      </c>
      <c r="AQ47" s="81">
        <f t="shared" si="11"/>
        <v>0</v>
      </c>
      <c r="AS47" s="116">
        <f>'Раздел 2'!H47</f>
        <v>0</v>
      </c>
    </row>
    <row r="48" spans="6:45" ht="25.5" x14ac:dyDescent="0.2">
      <c r="F48" s="97" t="s">
        <v>97</v>
      </c>
      <c r="G48" s="54" t="s">
        <v>106</v>
      </c>
      <c r="H48" s="83">
        <f t="shared" si="1"/>
        <v>0</v>
      </c>
      <c r="I48" s="83">
        <f t="shared" si="2"/>
        <v>0</v>
      </c>
      <c r="J48" s="83">
        <f t="shared" si="3"/>
        <v>0</v>
      </c>
      <c r="K48" s="83">
        <f t="shared" si="4"/>
        <v>0</v>
      </c>
      <c r="L48" s="83">
        <f t="shared" si="5"/>
        <v>0</v>
      </c>
      <c r="M48" s="83">
        <f t="shared" si="6"/>
        <v>0</v>
      </c>
      <c r="N48" s="181"/>
      <c r="O48" s="181"/>
      <c r="P48" s="181"/>
      <c r="Q48" s="181"/>
      <c r="R48" s="181"/>
      <c r="S48" s="181"/>
      <c r="T48" s="181"/>
      <c r="U48" s="181"/>
      <c r="V48" s="181"/>
      <c r="W48" s="181"/>
      <c r="X48" s="181"/>
      <c r="Y48" s="181"/>
      <c r="Z48" s="181"/>
      <c r="AA48" s="181"/>
      <c r="AB48" s="181"/>
      <c r="AC48" s="181"/>
      <c r="AD48" s="181"/>
      <c r="AE48" s="181"/>
      <c r="AF48" s="181"/>
      <c r="AG48" s="181"/>
      <c r="AH48" s="181"/>
      <c r="AI48" s="181"/>
      <c r="AJ48" s="181"/>
      <c r="AK48" s="181"/>
      <c r="AL48" s="181"/>
      <c r="AM48" s="181"/>
      <c r="AN48" s="181"/>
      <c r="AO48" s="181"/>
      <c r="AP48" s="181"/>
      <c r="AQ48" s="181"/>
      <c r="AS48" s="116">
        <f>'Раздел 2'!H48</f>
        <v>0</v>
      </c>
    </row>
    <row r="49" spans="6:45" x14ac:dyDescent="0.2">
      <c r="F49" s="97" t="s">
        <v>99</v>
      </c>
      <c r="G49" s="54" t="s">
        <v>108</v>
      </c>
      <c r="H49" s="83">
        <f t="shared" si="1"/>
        <v>0</v>
      </c>
      <c r="I49" s="83">
        <f t="shared" si="2"/>
        <v>0</v>
      </c>
      <c r="J49" s="83">
        <f t="shared" si="3"/>
        <v>0</v>
      </c>
      <c r="K49" s="83">
        <f t="shared" si="4"/>
        <v>0</v>
      </c>
      <c r="L49" s="83">
        <f t="shared" si="5"/>
        <v>0</v>
      </c>
      <c r="M49" s="83">
        <f t="shared" si="6"/>
        <v>0</v>
      </c>
      <c r="N49" s="181"/>
      <c r="O49" s="181"/>
      <c r="P49" s="181"/>
      <c r="Q49" s="181"/>
      <c r="R49" s="181"/>
      <c r="S49" s="181"/>
      <c r="T49" s="181"/>
      <c r="U49" s="181"/>
      <c r="V49" s="181"/>
      <c r="W49" s="181"/>
      <c r="X49" s="181"/>
      <c r="Y49" s="181"/>
      <c r="Z49" s="181"/>
      <c r="AA49" s="181"/>
      <c r="AB49" s="181"/>
      <c r="AC49" s="181"/>
      <c r="AD49" s="181"/>
      <c r="AE49" s="181"/>
      <c r="AF49" s="181"/>
      <c r="AG49" s="181"/>
      <c r="AH49" s="181"/>
      <c r="AI49" s="181"/>
      <c r="AJ49" s="181"/>
      <c r="AK49" s="181"/>
      <c r="AL49" s="181"/>
      <c r="AM49" s="181"/>
      <c r="AN49" s="181"/>
      <c r="AO49" s="181"/>
      <c r="AP49" s="181"/>
      <c r="AQ49" s="181"/>
      <c r="AS49" s="116">
        <f>'Раздел 2'!H49</f>
        <v>0</v>
      </c>
    </row>
    <row r="50" spans="6:45" x14ac:dyDescent="0.2">
      <c r="F50" s="96" t="s">
        <v>101</v>
      </c>
      <c r="G50" s="54" t="s">
        <v>110</v>
      </c>
      <c r="H50" s="83">
        <f t="shared" si="1"/>
        <v>0</v>
      </c>
      <c r="I50" s="83">
        <f t="shared" si="2"/>
        <v>0</v>
      </c>
      <c r="J50" s="83">
        <f t="shared" si="3"/>
        <v>0</v>
      </c>
      <c r="K50" s="83">
        <f t="shared" si="4"/>
        <v>0</v>
      </c>
      <c r="L50" s="83">
        <f t="shared" si="5"/>
        <v>0</v>
      </c>
      <c r="M50" s="83">
        <f t="shared" si="6"/>
        <v>0</v>
      </c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1"/>
      <c r="AE50" s="181"/>
      <c r="AF50" s="181"/>
      <c r="AG50" s="181"/>
      <c r="AH50" s="181"/>
      <c r="AI50" s="181"/>
      <c r="AJ50" s="181"/>
      <c r="AK50" s="181"/>
      <c r="AL50" s="181"/>
      <c r="AM50" s="181"/>
      <c r="AN50" s="181"/>
      <c r="AO50" s="181"/>
      <c r="AP50" s="181"/>
      <c r="AQ50" s="181"/>
      <c r="AS50" s="116">
        <f>'Раздел 2'!H50</f>
        <v>0</v>
      </c>
    </row>
    <row r="51" spans="6:45" x14ac:dyDescent="0.2">
      <c r="F51" s="96" t="s">
        <v>653</v>
      </c>
      <c r="G51" s="54" t="s">
        <v>112</v>
      </c>
      <c r="H51" s="83">
        <f t="shared" si="1"/>
        <v>0</v>
      </c>
      <c r="I51" s="83">
        <f t="shared" si="2"/>
        <v>0</v>
      </c>
      <c r="J51" s="83">
        <f t="shared" si="3"/>
        <v>0</v>
      </c>
      <c r="K51" s="83">
        <f t="shared" si="4"/>
        <v>0</v>
      </c>
      <c r="L51" s="83">
        <f t="shared" si="5"/>
        <v>0</v>
      </c>
      <c r="M51" s="83">
        <f t="shared" si="6"/>
        <v>0</v>
      </c>
      <c r="N51" s="181"/>
      <c r="O51" s="181"/>
      <c r="P51" s="181"/>
      <c r="Q51" s="181"/>
      <c r="R51" s="181"/>
      <c r="S51" s="181"/>
      <c r="T51" s="181"/>
      <c r="U51" s="181"/>
      <c r="V51" s="181"/>
      <c r="W51" s="181"/>
      <c r="X51" s="181"/>
      <c r="Y51" s="181"/>
      <c r="Z51" s="181"/>
      <c r="AA51" s="181"/>
      <c r="AB51" s="181"/>
      <c r="AC51" s="181"/>
      <c r="AD51" s="181"/>
      <c r="AE51" s="181"/>
      <c r="AF51" s="181"/>
      <c r="AG51" s="181"/>
      <c r="AH51" s="181"/>
      <c r="AI51" s="181"/>
      <c r="AJ51" s="181"/>
      <c r="AK51" s="181"/>
      <c r="AL51" s="181"/>
      <c r="AM51" s="181"/>
      <c r="AN51" s="181"/>
      <c r="AO51" s="181"/>
      <c r="AP51" s="181"/>
      <c r="AQ51" s="181"/>
      <c r="AS51" s="116">
        <f>'Раздел 2'!H51</f>
        <v>0</v>
      </c>
    </row>
    <row r="52" spans="6:45" x14ac:dyDescent="0.2">
      <c r="F52" s="96" t="s">
        <v>94</v>
      </c>
      <c r="G52" s="54" t="s">
        <v>114</v>
      </c>
      <c r="H52" s="83">
        <f t="shared" si="1"/>
        <v>0</v>
      </c>
      <c r="I52" s="83">
        <f t="shared" si="2"/>
        <v>0</v>
      </c>
      <c r="J52" s="83">
        <f t="shared" si="3"/>
        <v>0</v>
      </c>
      <c r="K52" s="83">
        <f t="shared" si="4"/>
        <v>0</v>
      </c>
      <c r="L52" s="83">
        <f t="shared" si="5"/>
        <v>0</v>
      </c>
      <c r="M52" s="83">
        <f t="shared" si="6"/>
        <v>0</v>
      </c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1"/>
      <c r="AE52" s="181"/>
      <c r="AF52" s="181"/>
      <c r="AG52" s="181"/>
      <c r="AH52" s="181"/>
      <c r="AI52" s="181"/>
      <c r="AJ52" s="181"/>
      <c r="AK52" s="181"/>
      <c r="AL52" s="181"/>
      <c r="AM52" s="181"/>
      <c r="AN52" s="181"/>
      <c r="AO52" s="181"/>
      <c r="AP52" s="181"/>
      <c r="AQ52" s="181"/>
      <c r="AS52" s="116">
        <f>'Раздел 2'!H52</f>
        <v>0</v>
      </c>
    </row>
    <row r="53" spans="6:45" x14ac:dyDescent="0.2">
      <c r="F53" s="96" t="s">
        <v>103</v>
      </c>
      <c r="G53" s="54" t="s">
        <v>116</v>
      </c>
      <c r="H53" s="83">
        <f t="shared" si="1"/>
        <v>0</v>
      </c>
      <c r="I53" s="83">
        <f t="shared" si="2"/>
        <v>0</v>
      </c>
      <c r="J53" s="83">
        <f t="shared" si="3"/>
        <v>0</v>
      </c>
      <c r="K53" s="83">
        <f t="shared" si="4"/>
        <v>0</v>
      </c>
      <c r="L53" s="83">
        <f t="shared" si="5"/>
        <v>0</v>
      </c>
      <c r="M53" s="83">
        <f t="shared" si="6"/>
        <v>0</v>
      </c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1"/>
      <c r="AF53" s="181"/>
      <c r="AG53" s="181"/>
      <c r="AH53" s="181"/>
      <c r="AI53" s="181"/>
      <c r="AJ53" s="181"/>
      <c r="AK53" s="181"/>
      <c r="AL53" s="181"/>
      <c r="AM53" s="181"/>
      <c r="AN53" s="181"/>
      <c r="AO53" s="181"/>
      <c r="AP53" s="181"/>
      <c r="AQ53" s="181"/>
      <c r="AS53" s="116">
        <f>'Раздел 2'!H53</f>
        <v>0</v>
      </c>
    </row>
    <row r="54" spans="6:45" x14ac:dyDescent="0.2">
      <c r="F54" s="96" t="s">
        <v>105</v>
      </c>
      <c r="G54" s="54" t="s">
        <v>118</v>
      </c>
      <c r="H54" s="83">
        <f t="shared" si="1"/>
        <v>0</v>
      </c>
      <c r="I54" s="83">
        <f t="shared" si="2"/>
        <v>0</v>
      </c>
      <c r="J54" s="83">
        <f t="shared" si="3"/>
        <v>0</v>
      </c>
      <c r="K54" s="83">
        <f t="shared" si="4"/>
        <v>0</v>
      </c>
      <c r="L54" s="83">
        <f t="shared" si="5"/>
        <v>0</v>
      </c>
      <c r="M54" s="83">
        <f t="shared" si="6"/>
        <v>0</v>
      </c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1"/>
      <c r="AE54" s="181"/>
      <c r="AF54" s="181"/>
      <c r="AG54" s="181"/>
      <c r="AH54" s="181"/>
      <c r="AI54" s="181"/>
      <c r="AJ54" s="181"/>
      <c r="AK54" s="181"/>
      <c r="AL54" s="181"/>
      <c r="AM54" s="181"/>
      <c r="AN54" s="181"/>
      <c r="AO54" s="181"/>
      <c r="AP54" s="181"/>
      <c r="AQ54" s="181"/>
      <c r="AS54" s="116">
        <f>'Раздел 2'!H54</f>
        <v>0</v>
      </c>
    </row>
    <row r="55" spans="6:45" x14ac:dyDescent="0.2">
      <c r="F55" s="96" t="s">
        <v>107</v>
      </c>
      <c r="G55" s="54" t="s">
        <v>120</v>
      </c>
      <c r="H55" s="83">
        <f t="shared" si="1"/>
        <v>0</v>
      </c>
      <c r="I55" s="83">
        <f t="shared" si="2"/>
        <v>0</v>
      </c>
      <c r="J55" s="83">
        <f t="shared" si="3"/>
        <v>0</v>
      </c>
      <c r="K55" s="83">
        <f t="shared" si="4"/>
        <v>0</v>
      </c>
      <c r="L55" s="83">
        <f t="shared" si="5"/>
        <v>0</v>
      </c>
      <c r="M55" s="83">
        <f t="shared" si="6"/>
        <v>0</v>
      </c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1"/>
      <c r="AE55" s="181"/>
      <c r="AF55" s="181"/>
      <c r="AG55" s="181"/>
      <c r="AH55" s="181"/>
      <c r="AI55" s="181"/>
      <c r="AJ55" s="181"/>
      <c r="AK55" s="181"/>
      <c r="AL55" s="181"/>
      <c r="AM55" s="181"/>
      <c r="AN55" s="181"/>
      <c r="AO55" s="181"/>
      <c r="AP55" s="181"/>
      <c r="AQ55" s="181"/>
      <c r="AS55" s="116">
        <f>'Раздел 2'!H55</f>
        <v>0</v>
      </c>
    </row>
    <row r="56" spans="6:45" x14ac:dyDescent="0.2">
      <c r="F56" s="96" t="s">
        <v>615</v>
      </c>
      <c r="G56" s="54" t="s">
        <v>122</v>
      </c>
      <c r="H56" s="83">
        <f t="shared" si="1"/>
        <v>0</v>
      </c>
      <c r="I56" s="83">
        <f t="shared" si="2"/>
        <v>0</v>
      </c>
      <c r="J56" s="83">
        <f t="shared" si="3"/>
        <v>0</v>
      </c>
      <c r="K56" s="83">
        <f t="shared" si="4"/>
        <v>0</v>
      </c>
      <c r="L56" s="83">
        <f t="shared" si="5"/>
        <v>0</v>
      </c>
      <c r="M56" s="83">
        <f t="shared" si="6"/>
        <v>0</v>
      </c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S56" s="116">
        <f>'Раздел 2'!H56</f>
        <v>0</v>
      </c>
    </row>
    <row r="57" spans="6:45" x14ac:dyDescent="0.2">
      <c r="F57" s="96" t="s">
        <v>109</v>
      </c>
      <c r="G57" s="54" t="s">
        <v>124</v>
      </c>
      <c r="H57" s="83">
        <f t="shared" si="1"/>
        <v>0</v>
      </c>
      <c r="I57" s="83">
        <f t="shared" si="2"/>
        <v>0</v>
      </c>
      <c r="J57" s="83">
        <f t="shared" si="3"/>
        <v>0</v>
      </c>
      <c r="K57" s="83">
        <f t="shared" si="4"/>
        <v>0</v>
      </c>
      <c r="L57" s="83">
        <f t="shared" si="5"/>
        <v>0</v>
      </c>
      <c r="M57" s="83">
        <f t="shared" si="6"/>
        <v>0</v>
      </c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1"/>
      <c r="AE57" s="181"/>
      <c r="AF57" s="181"/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1"/>
      <c r="AS57" s="116">
        <f>'Раздел 2'!H57</f>
        <v>0</v>
      </c>
    </row>
    <row r="58" spans="6:45" x14ac:dyDescent="0.2">
      <c r="F58" s="96" t="s">
        <v>111</v>
      </c>
      <c r="G58" s="54" t="s">
        <v>126</v>
      </c>
      <c r="H58" s="83">
        <f t="shared" si="1"/>
        <v>0</v>
      </c>
      <c r="I58" s="83">
        <f t="shared" si="2"/>
        <v>0</v>
      </c>
      <c r="J58" s="83">
        <f t="shared" si="3"/>
        <v>0</v>
      </c>
      <c r="K58" s="83">
        <f t="shared" si="4"/>
        <v>0</v>
      </c>
      <c r="L58" s="83">
        <f t="shared" si="5"/>
        <v>0</v>
      </c>
      <c r="M58" s="83">
        <f t="shared" si="6"/>
        <v>0</v>
      </c>
      <c r="N58" s="81">
        <f>SUM(N59:N62)</f>
        <v>0</v>
      </c>
      <c r="O58" s="81">
        <f t="shared" ref="O58:AQ58" si="12">SUM(O59:O62)</f>
        <v>0</v>
      </c>
      <c r="P58" s="81">
        <f t="shared" si="12"/>
        <v>0</v>
      </c>
      <c r="Q58" s="81">
        <f t="shared" si="12"/>
        <v>0</v>
      </c>
      <c r="R58" s="81">
        <f t="shared" si="12"/>
        <v>0</v>
      </c>
      <c r="S58" s="81">
        <f t="shared" si="12"/>
        <v>0</v>
      </c>
      <c r="T58" s="81">
        <f t="shared" si="12"/>
        <v>0</v>
      </c>
      <c r="U58" s="81">
        <f t="shared" si="12"/>
        <v>0</v>
      </c>
      <c r="V58" s="81">
        <f t="shared" si="12"/>
        <v>0</v>
      </c>
      <c r="W58" s="81">
        <f t="shared" si="12"/>
        <v>0</v>
      </c>
      <c r="X58" s="81">
        <f t="shared" si="12"/>
        <v>0</v>
      </c>
      <c r="Y58" s="81">
        <f t="shared" si="12"/>
        <v>0</v>
      </c>
      <c r="Z58" s="81">
        <f t="shared" si="12"/>
        <v>0</v>
      </c>
      <c r="AA58" s="81">
        <f t="shared" si="12"/>
        <v>0</v>
      </c>
      <c r="AB58" s="81">
        <f t="shared" si="12"/>
        <v>0</v>
      </c>
      <c r="AC58" s="81">
        <f t="shared" si="12"/>
        <v>0</v>
      </c>
      <c r="AD58" s="81">
        <f t="shared" si="12"/>
        <v>0</v>
      </c>
      <c r="AE58" s="81">
        <f t="shared" si="12"/>
        <v>0</v>
      </c>
      <c r="AF58" s="81">
        <f t="shared" si="12"/>
        <v>0</v>
      </c>
      <c r="AG58" s="81">
        <f t="shared" si="12"/>
        <v>0</v>
      </c>
      <c r="AH58" s="81">
        <f t="shared" si="12"/>
        <v>0</v>
      </c>
      <c r="AI58" s="81">
        <f t="shared" si="12"/>
        <v>0</v>
      </c>
      <c r="AJ58" s="81">
        <f t="shared" si="12"/>
        <v>0</v>
      </c>
      <c r="AK58" s="81">
        <f t="shared" si="12"/>
        <v>0</v>
      </c>
      <c r="AL58" s="81">
        <f t="shared" si="12"/>
        <v>0</v>
      </c>
      <c r="AM58" s="81">
        <f t="shared" si="12"/>
        <v>0</v>
      </c>
      <c r="AN58" s="81">
        <f t="shared" si="12"/>
        <v>0</v>
      </c>
      <c r="AO58" s="81">
        <f t="shared" si="12"/>
        <v>0</v>
      </c>
      <c r="AP58" s="81">
        <f t="shared" si="12"/>
        <v>0</v>
      </c>
      <c r="AQ58" s="81">
        <f t="shared" si="12"/>
        <v>0</v>
      </c>
      <c r="AS58" s="116">
        <f>'Раздел 2'!H58</f>
        <v>0</v>
      </c>
    </row>
    <row r="59" spans="6:45" ht="25.5" x14ac:dyDescent="0.2">
      <c r="F59" s="97" t="s">
        <v>113</v>
      </c>
      <c r="G59" s="54" t="s">
        <v>128</v>
      </c>
      <c r="H59" s="83">
        <f t="shared" si="1"/>
        <v>0</v>
      </c>
      <c r="I59" s="83">
        <f t="shared" si="2"/>
        <v>0</v>
      </c>
      <c r="J59" s="83">
        <f t="shared" si="3"/>
        <v>0</v>
      </c>
      <c r="K59" s="83">
        <f t="shared" si="4"/>
        <v>0</v>
      </c>
      <c r="L59" s="83">
        <f t="shared" si="5"/>
        <v>0</v>
      </c>
      <c r="M59" s="83">
        <f t="shared" si="6"/>
        <v>0</v>
      </c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S59" s="116">
        <f>'Раздел 2'!H59</f>
        <v>0</v>
      </c>
    </row>
    <row r="60" spans="6:45" x14ac:dyDescent="0.2">
      <c r="F60" s="97" t="s">
        <v>115</v>
      </c>
      <c r="G60" s="54" t="s">
        <v>130</v>
      </c>
      <c r="H60" s="83">
        <f t="shared" si="1"/>
        <v>0</v>
      </c>
      <c r="I60" s="83">
        <f t="shared" si="2"/>
        <v>0</v>
      </c>
      <c r="J60" s="83">
        <f t="shared" si="3"/>
        <v>0</v>
      </c>
      <c r="K60" s="83">
        <f t="shared" si="4"/>
        <v>0</v>
      </c>
      <c r="L60" s="83">
        <f t="shared" si="5"/>
        <v>0</v>
      </c>
      <c r="M60" s="83">
        <f t="shared" si="6"/>
        <v>0</v>
      </c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1"/>
      <c r="AE60" s="181"/>
      <c r="AF60" s="181"/>
      <c r="AG60" s="181"/>
      <c r="AH60" s="181"/>
      <c r="AI60" s="181"/>
      <c r="AJ60" s="181"/>
      <c r="AK60" s="181"/>
      <c r="AL60" s="181"/>
      <c r="AM60" s="181"/>
      <c r="AN60" s="181"/>
      <c r="AO60" s="181"/>
      <c r="AP60" s="181"/>
      <c r="AQ60" s="181"/>
      <c r="AS60" s="116">
        <f>'Раздел 2'!H60</f>
        <v>0</v>
      </c>
    </row>
    <row r="61" spans="6:45" x14ac:dyDescent="0.2">
      <c r="F61" s="97" t="s">
        <v>117</v>
      </c>
      <c r="G61" s="54" t="s">
        <v>132</v>
      </c>
      <c r="H61" s="83">
        <f t="shared" si="1"/>
        <v>0</v>
      </c>
      <c r="I61" s="83">
        <f t="shared" si="2"/>
        <v>0</v>
      </c>
      <c r="J61" s="83">
        <f t="shared" si="3"/>
        <v>0</v>
      </c>
      <c r="K61" s="83">
        <f t="shared" si="4"/>
        <v>0</v>
      </c>
      <c r="L61" s="83">
        <f t="shared" si="5"/>
        <v>0</v>
      </c>
      <c r="M61" s="83">
        <f t="shared" si="6"/>
        <v>0</v>
      </c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1"/>
      <c r="AE61" s="181"/>
      <c r="AF61" s="181"/>
      <c r="AG61" s="181"/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S61" s="116">
        <f>'Раздел 2'!H61</f>
        <v>0</v>
      </c>
    </row>
    <row r="62" spans="6:45" x14ac:dyDescent="0.2">
      <c r="F62" s="97" t="s">
        <v>119</v>
      </c>
      <c r="G62" s="54" t="s">
        <v>134</v>
      </c>
      <c r="H62" s="83">
        <f t="shared" si="1"/>
        <v>0</v>
      </c>
      <c r="I62" s="83">
        <f t="shared" si="2"/>
        <v>0</v>
      </c>
      <c r="J62" s="83">
        <f t="shared" si="3"/>
        <v>0</v>
      </c>
      <c r="K62" s="83">
        <f t="shared" si="4"/>
        <v>0</v>
      </c>
      <c r="L62" s="83">
        <f t="shared" si="5"/>
        <v>0</v>
      </c>
      <c r="M62" s="83">
        <f t="shared" si="6"/>
        <v>0</v>
      </c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1"/>
      <c r="AE62" s="181"/>
      <c r="AF62" s="181"/>
      <c r="AG62" s="181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S62" s="116">
        <f>'Раздел 2'!H62</f>
        <v>0</v>
      </c>
    </row>
    <row r="63" spans="6:45" x14ac:dyDescent="0.2">
      <c r="F63" s="96" t="s">
        <v>121</v>
      </c>
      <c r="G63" s="54" t="s">
        <v>136</v>
      </c>
      <c r="H63" s="83">
        <f t="shared" si="1"/>
        <v>0</v>
      </c>
      <c r="I63" s="83">
        <f t="shared" si="2"/>
        <v>0</v>
      </c>
      <c r="J63" s="83">
        <f t="shared" si="3"/>
        <v>0</v>
      </c>
      <c r="K63" s="83">
        <f t="shared" si="4"/>
        <v>0</v>
      </c>
      <c r="L63" s="83">
        <f t="shared" si="5"/>
        <v>0</v>
      </c>
      <c r="M63" s="83">
        <f t="shared" si="6"/>
        <v>0</v>
      </c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1"/>
      <c r="AE63" s="181"/>
      <c r="AF63" s="181"/>
      <c r="AG63" s="181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S63" s="116">
        <f>'Раздел 2'!H63</f>
        <v>0</v>
      </c>
    </row>
    <row r="64" spans="6:45" x14ac:dyDescent="0.2">
      <c r="F64" s="96" t="s">
        <v>123</v>
      </c>
      <c r="G64" s="54" t="s">
        <v>138</v>
      </c>
      <c r="H64" s="83">
        <f t="shared" si="1"/>
        <v>0</v>
      </c>
      <c r="I64" s="83">
        <f t="shared" si="2"/>
        <v>0</v>
      </c>
      <c r="J64" s="83">
        <f t="shared" si="3"/>
        <v>0</v>
      </c>
      <c r="K64" s="83">
        <f t="shared" si="4"/>
        <v>0</v>
      </c>
      <c r="L64" s="83">
        <f t="shared" si="5"/>
        <v>0</v>
      </c>
      <c r="M64" s="83">
        <f t="shared" si="6"/>
        <v>0</v>
      </c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1"/>
      <c r="AE64" s="181"/>
      <c r="AF64" s="181"/>
      <c r="AG64" s="181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S64" s="116">
        <f>'Раздел 2'!H64</f>
        <v>0</v>
      </c>
    </row>
    <row r="65" spans="6:45" x14ac:dyDescent="0.2">
      <c r="F65" s="96" t="s">
        <v>125</v>
      </c>
      <c r="G65" s="54" t="s">
        <v>140</v>
      </c>
      <c r="H65" s="83">
        <f t="shared" si="1"/>
        <v>0</v>
      </c>
      <c r="I65" s="83">
        <f t="shared" si="2"/>
        <v>0</v>
      </c>
      <c r="J65" s="83">
        <f t="shared" si="3"/>
        <v>0</v>
      </c>
      <c r="K65" s="83">
        <f t="shared" si="4"/>
        <v>0</v>
      </c>
      <c r="L65" s="83">
        <f t="shared" si="5"/>
        <v>0</v>
      </c>
      <c r="M65" s="83">
        <f t="shared" si="6"/>
        <v>0</v>
      </c>
      <c r="N65" s="81">
        <f>SUM(N66:N68)</f>
        <v>0</v>
      </c>
      <c r="O65" s="81">
        <f t="shared" ref="O65:AQ65" si="13">SUM(O66:O68)</f>
        <v>0</v>
      </c>
      <c r="P65" s="81">
        <f t="shared" si="13"/>
        <v>0</v>
      </c>
      <c r="Q65" s="81">
        <f t="shared" si="13"/>
        <v>0</v>
      </c>
      <c r="R65" s="81">
        <f t="shared" si="13"/>
        <v>0</v>
      </c>
      <c r="S65" s="81">
        <f t="shared" si="13"/>
        <v>0</v>
      </c>
      <c r="T65" s="81">
        <f t="shared" si="13"/>
        <v>0</v>
      </c>
      <c r="U65" s="81">
        <f t="shared" si="13"/>
        <v>0</v>
      </c>
      <c r="V65" s="81">
        <f t="shared" si="13"/>
        <v>0</v>
      </c>
      <c r="W65" s="81">
        <f t="shared" si="13"/>
        <v>0</v>
      </c>
      <c r="X65" s="81">
        <f t="shared" si="13"/>
        <v>0</v>
      </c>
      <c r="Y65" s="81">
        <f t="shared" si="13"/>
        <v>0</v>
      </c>
      <c r="Z65" s="81">
        <f t="shared" si="13"/>
        <v>0</v>
      </c>
      <c r="AA65" s="81">
        <f t="shared" si="13"/>
        <v>0</v>
      </c>
      <c r="AB65" s="81">
        <f t="shared" si="13"/>
        <v>0</v>
      </c>
      <c r="AC65" s="81">
        <f t="shared" si="13"/>
        <v>0</v>
      </c>
      <c r="AD65" s="81">
        <f t="shared" si="13"/>
        <v>0</v>
      </c>
      <c r="AE65" s="81">
        <f t="shared" si="13"/>
        <v>0</v>
      </c>
      <c r="AF65" s="81">
        <f t="shared" si="13"/>
        <v>0</v>
      </c>
      <c r="AG65" s="81">
        <f t="shared" si="13"/>
        <v>0</v>
      </c>
      <c r="AH65" s="81">
        <f t="shared" si="13"/>
        <v>0</v>
      </c>
      <c r="AI65" s="81">
        <f t="shared" si="13"/>
        <v>0</v>
      </c>
      <c r="AJ65" s="81">
        <f t="shared" si="13"/>
        <v>0</v>
      </c>
      <c r="AK65" s="81">
        <f t="shared" si="13"/>
        <v>0</v>
      </c>
      <c r="AL65" s="81">
        <f t="shared" si="13"/>
        <v>0</v>
      </c>
      <c r="AM65" s="81">
        <f t="shared" si="13"/>
        <v>0</v>
      </c>
      <c r="AN65" s="81">
        <f t="shared" si="13"/>
        <v>0</v>
      </c>
      <c r="AO65" s="81">
        <f t="shared" si="13"/>
        <v>0</v>
      </c>
      <c r="AP65" s="81">
        <f t="shared" si="13"/>
        <v>0</v>
      </c>
      <c r="AQ65" s="81">
        <f t="shared" si="13"/>
        <v>0</v>
      </c>
      <c r="AS65" s="116">
        <f>'Раздел 2'!H65</f>
        <v>0</v>
      </c>
    </row>
    <row r="66" spans="6:45" ht="25.5" x14ac:dyDescent="0.2">
      <c r="F66" s="97" t="s">
        <v>127</v>
      </c>
      <c r="G66" s="54" t="s">
        <v>142</v>
      </c>
      <c r="H66" s="83">
        <f t="shared" si="1"/>
        <v>0</v>
      </c>
      <c r="I66" s="83">
        <f t="shared" si="2"/>
        <v>0</v>
      </c>
      <c r="J66" s="83">
        <f t="shared" si="3"/>
        <v>0</v>
      </c>
      <c r="K66" s="83">
        <f t="shared" si="4"/>
        <v>0</v>
      </c>
      <c r="L66" s="83">
        <f t="shared" si="5"/>
        <v>0</v>
      </c>
      <c r="M66" s="83">
        <f t="shared" si="6"/>
        <v>0</v>
      </c>
      <c r="N66" s="181"/>
      <c r="O66" s="181"/>
      <c r="P66" s="181"/>
      <c r="Q66" s="181"/>
      <c r="R66" s="181"/>
      <c r="S66" s="181"/>
      <c r="T66" s="181"/>
      <c r="U66" s="181"/>
      <c r="V66" s="181"/>
      <c r="W66" s="181"/>
      <c r="X66" s="181"/>
      <c r="Y66" s="181"/>
      <c r="Z66" s="181"/>
      <c r="AA66" s="181"/>
      <c r="AB66" s="181"/>
      <c r="AC66" s="181"/>
      <c r="AD66" s="181"/>
      <c r="AE66" s="181"/>
      <c r="AF66" s="181"/>
      <c r="AG66" s="181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S66" s="116">
        <f>'Раздел 2'!H66</f>
        <v>0</v>
      </c>
    </row>
    <row r="67" spans="6:45" x14ac:dyDescent="0.2">
      <c r="F67" s="97" t="s">
        <v>129</v>
      </c>
      <c r="G67" s="54" t="s">
        <v>144</v>
      </c>
      <c r="H67" s="83">
        <f t="shared" si="1"/>
        <v>0</v>
      </c>
      <c r="I67" s="83">
        <f t="shared" si="2"/>
        <v>0</v>
      </c>
      <c r="J67" s="83">
        <f t="shared" si="3"/>
        <v>0</v>
      </c>
      <c r="K67" s="83">
        <f t="shared" si="4"/>
        <v>0</v>
      </c>
      <c r="L67" s="83">
        <f t="shared" si="5"/>
        <v>0</v>
      </c>
      <c r="M67" s="83">
        <f t="shared" si="6"/>
        <v>0</v>
      </c>
      <c r="N67" s="181"/>
      <c r="O67" s="181"/>
      <c r="P67" s="181"/>
      <c r="Q67" s="181"/>
      <c r="R67" s="181"/>
      <c r="S67" s="181"/>
      <c r="T67" s="181"/>
      <c r="U67" s="181"/>
      <c r="V67" s="181"/>
      <c r="W67" s="181"/>
      <c r="X67" s="181"/>
      <c r="Y67" s="181"/>
      <c r="Z67" s="181"/>
      <c r="AA67" s="181"/>
      <c r="AB67" s="181"/>
      <c r="AC67" s="181"/>
      <c r="AD67" s="181"/>
      <c r="AE67" s="181"/>
      <c r="AF67" s="181"/>
      <c r="AG67" s="181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S67" s="116">
        <f>'Раздел 2'!H67</f>
        <v>0</v>
      </c>
    </row>
    <row r="68" spans="6:45" x14ac:dyDescent="0.2">
      <c r="F68" s="97" t="s">
        <v>131</v>
      </c>
      <c r="G68" s="54" t="s">
        <v>146</v>
      </c>
      <c r="H68" s="83">
        <f t="shared" si="1"/>
        <v>0</v>
      </c>
      <c r="I68" s="83">
        <f t="shared" si="2"/>
        <v>0</v>
      </c>
      <c r="J68" s="83">
        <f t="shared" si="3"/>
        <v>0</v>
      </c>
      <c r="K68" s="83">
        <f t="shared" si="4"/>
        <v>0</v>
      </c>
      <c r="L68" s="83">
        <f t="shared" si="5"/>
        <v>0</v>
      </c>
      <c r="M68" s="83">
        <f t="shared" si="6"/>
        <v>0</v>
      </c>
      <c r="N68" s="181"/>
      <c r="O68" s="181"/>
      <c r="P68" s="181"/>
      <c r="Q68" s="181"/>
      <c r="R68" s="181"/>
      <c r="S68" s="181"/>
      <c r="T68" s="181"/>
      <c r="U68" s="181"/>
      <c r="V68" s="181"/>
      <c r="W68" s="181"/>
      <c r="X68" s="181"/>
      <c r="Y68" s="181"/>
      <c r="Z68" s="181"/>
      <c r="AA68" s="181"/>
      <c r="AB68" s="181"/>
      <c r="AC68" s="181"/>
      <c r="AD68" s="181"/>
      <c r="AE68" s="181"/>
      <c r="AF68" s="181"/>
      <c r="AG68" s="181"/>
      <c r="AH68" s="181"/>
      <c r="AI68" s="181"/>
      <c r="AJ68" s="181"/>
      <c r="AK68" s="181"/>
      <c r="AL68" s="181"/>
      <c r="AM68" s="181"/>
      <c r="AN68" s="181"/>
      <c r="AO68" s="181"/>
      <c r="AP68" s="181"/>
      <c r="AQ68" s="181"/>
      <c r="AS68" s="116">
        <f>'Раздел 2'!H68</f>
        <v>0</v>
      </c>
    </row>
    <row r="69" spans="6:45" x14ac:dyDescent="0.2">
      <c r="F69" s="96" t="s">
        <v>133</v>
      </c>
      <c r="G69" s="54" t="s">
        <v>148</v>
      </c>
      <c r="H69" s="83">
        <f t="shared" si="1"/>
        <v>0</v>
      </c>
      <c r="I69" s="83">
        <f t="shared" si="2"/>
        <v>0</v>
      </c>
      <c r="J69" s="83">
        <f t="shared" si="3"/>
        <v>0</v>
      </c>
      <c r="K69" s="83">
        <f t="shared" si="4"/>
        <v>0</v>
      </c>
      <c r="L69" s="83">
        <f t="shared" si="5"/>
        <v>0</v>
      </c>
      <c r="M69" s="83">
        <f t="shared" si="6"/>
        <v>0</v>
      </c>
      <c r="N69" s="181"/>
      <c r="O69" s="181"/>
      <c r="P69" s="181"/>
      <c r="Q69" s="181"/>
      <c r="R69" s="181"/>
      <c r="S69" s="181"/>
      <c r="T69" s="181"/>
      <c r="U69" s="181"/>
      <c r="V69" s="181"/>
      <c r="W69" s="181"/>
      <c r="X69" s="181"/>
      <c r="Y69" s="181"/>
      <c r="Z69" s="181"/>
      <c r="AA69" s="181"/>
      <c r="AB69" s="181"/>
      <c r="AC69" s="181"/>
      <c r="AD69" s="181"/>
      <c r="AE69" s="181"/>
      <c r="AF69" s="181"/>
      <c r="AG69" s="181"/>
      <c r="AH69" s="181"/>
      <c r="AI69" s="181"/>
      <c r="AJ69" s="181"/>
      <c r="AK69" s="181"/>
      <c r="AL69" s="181"/>
      <c r="AM69" s="181"/>
      <c r="AN69" s="181"/>
      <c r="AO69" s="181"/>
      <c r="AP69" s="181"/>
      <c r="AQ69" s="181"/>
      <c r="AS69" s="116">
        <f>'Раздел 2'!H69</f>
        <v>0</v>
      </c>
    </row>
    <row r="70" spans="6:45" x14ac:dyDescent="0.2">
      <c r="F70" s="96" t="s">
        <v>135</v>
      </c>
      <c r="G70" s="54" t="s">
        <v>150</v>
      </c>
      <c r="H70" s="83">
        <f t="shared" si="1"/>
        <v>0</v>
      </c>
      <c r="I70" s="83">
        <f t="shared" si="2"/>
        <v>0</v>
      </c>
      <c r="J70" s="83">
        <f t="shared" si="3"/>
        <v>0</v>
      </c>
      <c r="K70" s="83">
        <f t="shared" si="4"/>
        <v>0</v>
      </c>
      <c r="L70" s="83">
        <f t="shared" si="5"/>
        <v>0</v>
      </c>
      <c r="M70" s="83">
        <f t="shared" si="6"/>
        <v>0</v>
      </c>
      <c r="N70" s="181"/>
      <c r="O70" s="181"/>
      <c r="P70" s="181"/>
      <c r="Q70" s="181"/>
      <c r="R70" s="181"/>
      <c r="S70" s="181"/>
      <c r="T70" s="181"/>
      <c r="U70" s="181"/>
      <c r="V70" s="181"/>
      <c r="W70" s="181"/>
      <c r="X70" s="181"/>
      <c r="Y70" s="181"/>
      <c r="Z70" s="181"/>
      <c r="AA70" s="181"/>
      <c r="AB70" s="181"/>
      <c r="AC70" s="181"/>
      <c r="AD70" s="181"/>
      <c r="AE70" s="181"/>
      <c r="AF70" s="181"/>
      <c r="AG70" s="181"/>
      <c r="AH70" s="181"/>
      <c r="AI70" s="181"/>
      <c r="AJ70" s="181"/>
      <c r="AK70" s="181"/>
      <c r="AL70" s="181"/>
      <c r="AM70" s="181"/>
      <c r="AN70" s="181"/>
      <c r="AO70" s="181"/>
      <c r="AP70" s="181"/>
      <c r="AQ70" s="181"/>
      <c r="AS70" s="116">
        <f>'Раздел 2'!H70</f>
        <v>0</v>
      </c>
    </row>
    <row r="71" spans="6:45" x14ac:dyDescent="0.2">
      <c r="F71" s="96" t="s">
        <v>137</v>
      </c>
      <c r="G71" s="54" t="s">
        <v>152</v>
      </c>
      <c r="H71" s="83">
        <f t="shared" si="1"/>
        <v>0</v>
      </c>
      <c r="I71" s="83">
        <f t="shared" si="2"/>
        <v>0</v>
      </c>
      <c r="J71" s="83">
        <f t="shared" si="3"/>
        <v>0</v>
      </c>
      <c r="K71" s="83">
        <f t="shared" si="4"/>
        <v>0</v>
      </c>
      <c r="L71" s="83">
        <f t="shared" si="5"/>
        <v>0</v>
      </c>
      <c r="M71" s="83">
        <f t="shared" si="6"/>
        <v>0</v>
      </c>
      <c r="N71" s="181"/>
      <c r="O71" s="181"/>
      <c r="P71" s="181"/>
      <c r="Q71" s="181"/>
      <c r="R71" s="181"/>
      <c r="S71" s="181"/>
      <c r="T71" s="181"/>
      <c r="U71" s="181"/>
      <c r="V71" s="181"/>
      <c r="W71" s="181"/>
      <c r="X71" s="181"/>
      <c r="Y71" s="181"/>
      <c r="Z71" s="181"/>
      <c r="AA71" s="181"/>
      <c r="AB71" s="181"/>
      <c r="AC71" s="181"/>
      <c r="AD71" s="181"/>
      <c r="AE71" s="181"/>
      <c r="AF71" s="181"/>
      <c r="AG71" s="181"/>
      <c r="AH71" s="181"/>
      <c r="AI71" s="181"/>
      <c r="AJ71" s="181"/>
      <c r="AK71" s="181"/>
      <c r="AL71" s="181"/>
      <c r="AM71" s="181"/>
      <c r="AN71" s="181"/>
      <c r="AO71" s="181"/>
      <c r="AP71" s="181"/>
      <c r="AQ71" s="181"/>
      <c r="AS71" s="116">
        <f>'Раздел 2'!H71</f>
        <v>0</v>
      </c>
    </row>
    <row r="72" spans="6:45" ht="25.5" x14ac:dyDescent="0.2">
      <c r="F72" s="96" t="s">
        <v>616</v>
      </c>
      <c r="G72" s="54" t="s">
        <v>154</v>
      </c>
      <c r="H72" s="83">
        <f t="shared" si="1"/>
        <v>0</v>
      </c>
      <c r="I72" s="83">
        <f t="shared" si="2"/>
        <v>0</v>
      </c>
      <c r="J72" s="83">
        <f t="shared" si="3"/>
        <v>0</v>
      </c>
      <c r="K72" s="83">
        <f t="shared" si="4"/>
        <v>0</v>
      </c>
      <c r="L72" s="83">
        <f t="shared" si="5"/>
        <v>0</v>
      </c>
      <c r="M72" s="83">
        <f t="shared" si="6"/>
        <v>0</v>
      </c>
      <c r="N72" s="181"/>
      <c r="O72" s="181"/>
      <c r="P72" s="181"/>
      <c r="Q72" s="181"/>
      <c r="R72" s="181"/>
      <c r="S72" s="181"/>
      <c r="T72" s="181"/>
      <c r="U72" s="181"/>
      <c r="V72" s="181"/>
      <c r="W72" s="181"/>
      <c r="X72" s="181"/>
      <c r="Y72" s="181"/>
      <c r="Z72" s="181"/>
      <c r="AA72" s="181"/>
      <c r="AB72" s="181"/>
      <c r="AC72" s="181"/>
      <c r="AD72" s="181"/>
      <c r="AE72" s="181"/>
      <c r="AF72" s="181"/>
      <c r="AG72" s="181"/>
      <c r="AH72" s="181"/>
      <c r="AI72" s="181"/>
      <c r="AJ72" s="181"/>
      <c r="AK72" s="181"/>
      <c r="AL72" s="181"/>
      <c r="AM72" s="181"/>
      <c r="AN72" s="181"/>
      <c r="AO72" s="181"/>
      <c r="AP72" s="181"/>
      <c r="AQ72" s="181"/>
      <c r="AS72" s="116">
        <f>'Раздел 2'!H72</f>
        <v>0</v>
      </c>
    </row>
    <row r="73" spans="6:45" x14ac:dyDescent="0.2">
      <c r="F73" s="96" t="s">
        <v>139</v>
      </c>
      <c r="G73" s="54" t="s">
        <v>156</v>
      </c>
      <c r="H73" s="83">
        <f t="shared" si="1"/>
        <v>0</v>
      </c>
      <c r="I73" s="83">
        <f t="shared" si="2"/>
        <v>0</v>
      </c>
      <c r="J73" s="83">
        <f t="shared" si="3"/>
        <v>0</v>
      </c>
      <c r="K73" s="83">
        <f t="shared" si="4"/>
        <v>0</v>
      </c>
      <c r="L73" s="83">
        <f t="shared" si="5"/>
        <v>0</v>
      </c>
      <c r="M73" s="83">
        <f t="shared" si="6"/>
        <v>0</v>
      </c>
      <c r="N73" s="181"/>
      <c r="O73" s="181"/>
      <c r="P73" s="181"/>
      <c r="Q73" s="181"/>
      <c r="R73" s="181"/>
      <c r="S73" s="181"/>
      <c r="T73" s="181"/>
      <c r="U73" s="181"/>
      <c r="V73" s="181"/>
      <c r="W73" s="181"/>
      <c r="X73" s="181"/>
      <c r="Y73" s="181"/>
      <c r="Z73" s="181"/>
      <c r="AA73" s="181"/>
      <c r="AB73" s="181"/>
      <c r="AC73" s="181"/>
      <c r="AD73" s="181"/>
      <c r="AE73" s="181"/>
      <c r="AF73" s="181"/>
      <c r="AG73" s="181"/>
      <c r="AH73" s="181"/>
      <c r="AI73" s="181"/>
      <c r="AJ73" s="181"/>
      <c r="AK73" s="181"/>
      <c r="AL73" s="181"/>
      <c r="AM73" s="181"/>
      <c r="AN73" s="181"/>
      <c r="AO73" s="181"/>
      <c r="AP73" s="181"/>
      <c r="AQ73" s="181"/>
      <c r="AS73" s="116">
        <f>'Раздел 2'!H73</f>
        <v>0</v>
      </c>
    </row>
    <row r="74" spans="6:45" x14ac:dyDescent="0.2">
      <c r="F74" s="96" t="s">
        <v>141</v>
      </c>
      <c r="G74" s="54" t="s">
        <v>158</v>
      </c>
      <c r="H74" s="83">
        <f t="shared" si="1"/>
        <v>0</v>
      </c>
      <c r="I74" s="83">
        <f t="shared" si="2"/>
        <v>0</v>
      </c>
      <c r="J74" s="83">
        <f t="shared" si="3"/>
        <v>0</v>
      </c>
      <c r="K74" s="83">
        <f t="shared" si="4"/>
        <v>0</v>
      </c>
      <c r="L74" s="83">
        <f t="shared" si="5"/>
        <v>0</v>
      </c>
      <c r="M74" s="83">
        <f t="shared" si="6"/>
        <v>0</v>
      </c>
      <c r="N74" s="181"/>
      <c r="O74" s="181"/>
      <c r="P74" s="181"/>
      <c r="Q74" s="181"/>
      <c r="R74" s="181"/>
      <c r="S74" s="181"/>
      <c r="T74" s="181"/>
      <c r="U74" s="181"/>
      <c r="V74" s="181"/>
      <c r="W74" s="181"/>
      <c r="X74" s="181"/>
      <c r="Y74" s="181"/>
      <c r="Z74" s="181"/>
      <c r="AA74" s="181"/>
      <c r="AB74" s="181"/>
      <c r="AC74" s="181"/>
      <c r="AD74" s="181"/>
      <c r="AE74" s="181"/>
      <c r="AF74" s="181"/>
      <c r="AG74" s="181"/>
      <c r="AH74" s="181"/>
      <c r="AI74" s="181"/>
      <c r="AJ74" s="181"/>
      <c r="AK74" s="181"/>
      <c r="AL74" s="181"/>
      <c r="AM74" s="181"/>
      <c r="AN74" s="181"/>
      <c r="AO74" s="181"/>
      <c r="AP74" s="181"/>
      <c r="AQ74" s="181"/>
      <c r="AS74" s="116">
        <f>'Раздел 2'!H74</f>
        <v>0</v>
      </c>
    </row>
    <row r="75" spans="6:45" x14ac:dyDescent="0.2">
      <c r="F75" s="96" t="s">
        <v>143</v>
      </c>
      <c r="G75" s="54" t="s">
        <v>160</v>
      </c>
      <c r="H75" s="83">
        <f t="shared" ref="H75:H138" si="14">SUM(I75:K75)</f>
        <v>0</v>
      </c>
      <c r="I75" s="83">
        <f t="shared" ref="I75:I138" si="15">SUM(N75,S75,X75,AC75,AH75,AM75)</f>
        <v>0</v>
      </c>
      <c r="J75" s="83">
        <f t="shared" ref="J75:J138" si="16">SUM(O75,T75,Y75,AD75,AI75,AN75)</f>
        <v>0</v>
      </c>
      <c r="K75" s="83">
        <f t="shared" ref="K75:K138" si="17">SUM(P75,U75,Z75,AE75,AJ75,AO75)</f>
        <v>0</v>
      </c>
      <c r="L75" s="83">
        <f t="shared" ref="L75:L138" si="18">SUM(Q75,V75,AA75,AF75,AK75,AP75)</f>
        <v>0</v>
      </c>
      <c r="M75" s="83">
        <f t="shared" ref="M75:M138" si="19">SUM(R75,W75,AB75,AG75,AL75,AQ75)</f>
        <v>0</v>
      </c>
      <c r="N75" s="181"/>
      <c r="O75" s="181"/>
      <c r="P75" s="181"/>
      <c r="Q75" s="181"/>
      <c r="R75" s="181"/>
      <c r="S75" s="181"/>
      <c r="T75" s="181"/>
      <c r="U75" s="181"/>
      <c r="V75" s="181"/>
      <c r="W75" s="181"/>
      <c r="X75" s="181"/>
      <c r="Y75" s="181"/>
      <c r="Z75" s="181"/>
      <c r="AA75" s="181"/>
      <c r="AB75" s="181"/>
      <c r="AC75" s="181"/>
      <c r="AD75" s="181"/>
      <c r="AE75" s="181"/>
      <c r="AF75" s="181"/>
      <c r="AG75" s="181"/>
      <c r="AH75" s="181"/>
      <c r="AI75" s="181"/>
      <c r="AJ75" s="181"/>
      <c r="AK75" s="181"/>
      <c r="AL75" s="181"/>
      <c r="AM75" s="181"/>
      <c r="AN75" s="181"/>
      <c r="AO75" s="181"/>
      <c r="AP75" s="181"/>
      <c r="AQ75" s="181"/>
      <c r="AS75" s="116">
        <f>'Раздел 2'!H75</f>
        <v>0</v>
      </c>
    </row>
    <row r="76" spans="6:45" x14ac:dyDescent="0.2">
      <c r="F76" s="96" t="s">
        <v>145</v>
      </c>
      <c r="G76" s="54" t="s">
        <v>162</v>
      </c>
      <c r="H76" s="83">
        <f t="shared" si="14"/>
        <v>0</v>
      </c>
      <c r="I76" s="83">
        <f t="shared" si="15"/>
        <v>0</v>
      </c>
      <c r="J76" s="83">
        <f t="shared" si="16"/>
        <v>0</v>
      </c>
      <c r="K76" s="83">
        <f t="shared" si="17"/>
        <v>0</v>
      </c>
      <c r="L76" s="83">
        <f t="shared" si="18"/>
        <v>0</v>
      </c>
      <c r="M76" s="83">
        <f t="shared" si="19"/>
        <v>0</v>
      </c>
      <c r="N76" s="181"/>
      <c r="O76" s="181"/>
      <c r="P76" s="181"/>
      <c r="Q76" s="181"/>
      <c r="R76" s="181"/>
      <c r="S76" s="181"/>
      <c r="T76" s="181"/>
      <c r="U76" s="181"/>
      <c r="V76" s="181"/>
      <c r="W76" s="181"/>
      <c r="X76" s="181"/>
      <c r="Y76" s="181"/>
      <c r="Z76" s="181"/>
      <c r="AA76" s="181"/>
      <c r="AB76" s="181"/>
      <c r="AC76" s="181"/>
      <c r="AD76" s="181"/>
      <c r="AE76" s="181"/>
      <c r="AF76" s="181"/>
      <c r="AG76" s="181"/>
      <c r="AH76" s="181"/>
      <c r="AI76" s="181"/>
      <c r="AJ76" s="181"/>
      <c r="AK76" s="181"/>
      <c r="AL76" s="181"/>
      <c r="AM76" s="181"/>
      <c r="AN76" s="181"/>
      <c r="AO76" s="181"/>
      <c r="AP76" s="181"/>
      <c r="AQ76" s="181"/>
      <c r="AS76" s="116">
        <f>'Раздел 2'!H76</f>
        <v>0</v>
      </c>
    </row>
    <row r="77" spans="6:45" x14ac:dyDescent="0.2">
      <c r="F77" s="96" t="s">
        <v>147</v>
      </c>
      <c r="G77" s="54" t="s">
        <v>164</v>
      </c>
      <c r="H77" s="83">
        <f t="shared" si="14"/>
        <v>0</v>
      </c>
      <c r="I77" s="83">
        <f t="shared" si="15"/>
        <v>0</v>
      </c>
      <c r="J77" s="83">
        <f t="shared" si="16"/>
        <v>0</v>
      </c>
      <c r="K77" s="83">
        <f t="shared" si="17"/>
        <v>0</v>
      </c>
      <c r="L77" s="83">
        <f t="shared" si="18"/>
        <v>0</v>
      </c>
      <c r="M77" s="83">
        <f t="shared" si="19"/>
        <v>0</v>
      </c>
      <c r="N77" s="181"/>
      <c r="O77" s="181"/>
      <c r="P77" s="181"/>
      <c r="Q77" s="181"/>
      <c r="R77" s="181"/>
      <c r="S77" s="181"/>
      <c r="T77" s="181"/>
      <c r="U77" s="181"/>
      <c r="V77" s="181"/>
      <c r="W77" s="181"/>
      <c r="X77" s="181"/>
      <c r="Y77" s="181"/>
      <c r="Z77" s="181"/>
      <c r="AA77" s="181"/>
      <c r="AB77" s="181"/>
      <c r="AC77" s="181"/>
      <c r="AD77" s="181"/>
      <c r="AE77" s="181"/>
      <c r="AF77" s="181"/>
      <c r="AG77" s="181"/>
      <c r="AH77" s="181"/>
      <c r="AI77" s="181"/>
      <c r="AJ77" s="181"/>
      <c r="AK77" s="181"/>
      <c r="AL77" s="181"/>
      <c r="AM77" s="181"/>
      <c r="AN77" s="181"/>
      <c r="AO77" s="181"/>
      <c r="AP77" s="181"/>
      <c r="AQ77" s="181"/>
      <c r="AS77" s="116">
        <f>'Раздел 2'!H77</f>
        <v>0</v>
      </c>
    </row>
    <row r="78" spans="6:45" x14ac:dyDescent="0.2">
      <c r="F78" s="96" t="s">
        <v>149</v>
      </c>
      <c r="G78" s="54" t="s">
        <v>166</v>
      </c>
      <c r="H78" s="83">
        <f t="shared" si="14"/>
        <v>0</v>
      </c>
      <c r="I78" s="83">
        <f t="shared" si="15"/>
        <v>0</v>
      </c>
      <c r="J78" s="83">
        <f t="shared" si="16"/>
        <v>0</v>
      </c>
      <c r="K78" s="83">
        <f t="shared" si="17"/>
        <v>0</v>
      </c>
      <c r="L78" s="83">
        <f t="shared" si="18"/>
        <v>0</v>
      </c>
      <c r="M78" s="83">
        <f t="shared" si="19"/>
        <v>0</v>
      </c>
      <c r="N78" s="181"/>
      <c r="O78" s="181"/>
      <c r="P78" s="181"/>
      <c r="Q78" s="181"/>
      <c r="R78" s="181"/>
      <c r="S78" s="181"/>
      <c r="T78" s="181"/>
      <c r="U78" s="181"/>
      <c r="V78" s="181"/>
      <c r="W78" s="181"/>
      <c r="X78" s="181"/>
      <c r="Y78" s="181"/>
      <c r="Z78" s="181"/>
      <c r="AA78" s="181"/>
      <c r="AB78" s="181"/>
      <c r="AC78" s="181"/>
      <c r="AD78" s="181"/>
      <c r="AE78" s="181"/>
      <c r="AF78" s="181"/>
      <c r="AG78" s="181"/>
      <c r="AH78" s="181"/>
      <c r="AI78" s="181"/>
      <c r="AJ78" s="181"/>
      <c r="AK78" s="181"/>
      <c r="AL78" s="181"/>
      <c r="AM78" s="181"/>
      <c r="AN78" s="181"/>
      <c r="AO78" s="181"/>
      <c r="AP78" s="181"/>
      <c r="AQ78" s="181"/>
      <c r="AS78" s="116">
        <f>'Раздел 2'!H78</f>
        <v>0</v>
      </c>
    </row>
    <row r="79" spans="6:45" x14ac:dyDescent="0.2">
      <c r="F79" s="96" t="s">
        <v>151</v>
      </c>
      <c r="G79" s="54" t="s">
        <v>168</v>
      </c>
      <c r="H79" s="83">
        <f t="shared" si="14"/>
        <v>0</v>
      </c>
      <c r="I79" s="83">
        <f t="shared" si="15"/>
        <v>0</v>
      </c>
      <c r="J79" s="83">
        <f t="shared" si="16"/>
        <v>0</v>
      </c>
      <c r="K79" s="83">
        <f t="shared" si="17"/>
        <v>0</v>
      </c>
      <c r="L79" s="83">
        <f t="shared" si="18"/>
        <v>0</v>
      </c>
      <c r="M79" s="83">
        <f t="shared" si="19"/>
        <v>0</v>
      </c>
      <c r="N79" s="181"/>
      <c r="O79" s="181"/>
      <c r="P79" s="181"/>
      <c r="Q79" s="181"/>
      <c r="R79" s="181"/>
      <c r="S79" s="181"/>
      <c r="T79" s="181"/>
      <c r="U79" s="181"/>
      <c r="V79" s="181"/>
      <c r="W79" s="181"/>
      <c r="X79" s="181"/>
      <c r="Y79" s="181"/>
      <c r="Z79" s="181"/>
      <c r="AA79" s="181"/>
      <c r="AB79" s="181"/>
      <c r="AC79" s="181"/>
      <c r="AD79" s="181"/>
      <c r="AE79" s="181"/>
      <c r="AF79" s="181"/>
      <c r="AG79" s="181"/>
      <c r="AH79" s="181"/>
      <c r="AI79" s="181"/>
      <c r="AJ79" s="181"/>
      <c r="AK79" s="181"/>
      <c r="AL79" s="181"/>
      <c r="AM79" s="181"/>
      <c r="AN79" s="181"/>
      <c r="AO79" s="181"/>
      <c r="AP79" s="181"/>
      <c r="AQ79" s="181"/>
      <c r="AS79" s="116">
        <f>'Раздел 2'!H79</f>
        <v>0</v>
      </c>
    </row>
    <row r="80" spans="6:45" x14ac:dyDescent="0.2">
      <c r="F80" s="96" t="s">
        <v>153</v>
      </c>
      <c r="G80" s="54" t="s">
        <v>170</v>
      </c>
      <c r="H80" s="83">
        <f t="shared" si="14"/>
        <v>0</v>
      </c>
      <c r="I80" s="83">
        <f t="shared" si="15"/>
        <v>0</v>
      </c>
      <c r="J80" s="83">
        <f t="shared" si="16"/>
        <v>0</v>
      </c>
      <c r="K80" s="83">
        <f t="shared" si="17"/>
        <v>0</v>
      </c>
      <c r="L80" s="83">
        <f t="shared" si="18"/>
        <v>0</v>
      </c>
      <c r="M80" s="83">
        <f t="shared" si="19"/>
        <v>0</v>
      </c>
      <c r="N80" s="81">
        <f>SUM(N81:N84)</f>
        <v>0</v>
      </c>
      <c r="O80" s="81">
        <f t="shared" ref="O80:AQ80" si="20">SUM(O81:O84)</f>
        <v>0</v>
      </c>
      <c r="P80" s="81">
        <f t="shared" si="20"/>
        <v>0</v>
      </c>
      <c r="Q80" s="81">
        <f t="shared" si="20"/>
        <v>0</v>
      </c>
      <c r="R80" s="81">
        <f t="shared" si="20"/>
        <v>0</v>
      </c>
      <c r="S80" s="81">
        <f t="shared" si="20"/>
        <v>0</v>
      </c>
      <c r="T80" s="81">
        <f t="shared" si="20"/>
        <v>0</v>
      </c>
      <c r="U80" s="81">
        <f t="shared" si="20"/>
        <v>0</v>
      </c>
      <c r="V80" s="81">
        <f t="shared" si="20"/>
        <v>0</v>
      </c>
      <c r="W80" s="81">
        <f t="shared" si="20"/>
        <v>0</v>
      </c>
      <c r="X80" s="81">
        <f t="shared" si="20"/>
        <v>0</v>
      </c>
      <c r="Y80" s="81">
        <f t="shared" si="20"/>
        <v>0</v>
      </c>
      <c r="Z80" s="81">
        <f t="shared" si="20"/>
        <v>0</v>
      </c>
      <c r="AA80" s="81">
        <f t="shared" si="20"/>
        <v>0</v>
      </c>
      <c r="AB80" s="81">
        <f t="shared" si="20"/>
        <v>0</v>
      </c>
      <c r="AC80" s="81">
        <f t="shared" si="20"/>
        <v>0</v>
      </c>
      <c r="AD80" s="81">
        <f t="shared" si="20"/>
        <v>0</v>
      </c>
      <c r="AE80" s="81">
        <f t="shared" si="20"/>
        <v>0</v>
      </c>
      <c r="AF80" s="81">
        <f t="shared" si="20"/>
        <v>0</v>
      </c>
      <c r="AG80" s="81">
        <f t="shared" si="20"/>
        <v>0</v>
      </c>
      <c r="AH80" s="81">
        <f t="shared" si="20"/>
        <v>0</v>
      </c>
      <c r="AI80" s="81">
        <f t="shared" si="20"/>
        <v>0</v>
      </c>
      <c r="AJ80" s="81">
        <f t="shared" si="20"/>
        <v>0</v>
      </c>
      <c r="AK80" s="81">
        <f t="shared" si="20"/>
        <v>0</v>
      </c>
      <c r="AL80" s="81">
        <f t="shared" si="20"/>
        <v>0</v>
      </c>
      <c r="AM80" s="81">
        <f t="shared" si="20"/>
        <v>0</v>
      </c>
      <c r="AN80" s="81">
        <f t="shared" si="20"/>
        <v>0</v>
      </c>
      <c r="AO80" s="81">
        <f t="shared" si="20"/>
        <v>0</v>
      </c>
      <c r="AP80" s="81">
        <f t="shared" si="20"/>
        <v>0</v>
      </c>
      <c r="AQ80" s="81">
        <f t="shared" si="20"/>
        <v>0</v>
      </c>
      <c r="AS80" s="116">
        <f>'Раздел 2'!H80</f>
        <v>0</v>
      </c>
    </row>
    <row r="81" spans="6:45" ht="25.5" x14ac:dyDescent="0.2">
      <c r="F81" s="97" t="s">
        <v>155</v>
      </c>
      <c r="G81" s="54" t="s">
        <v>172</v>
      </c>
      <c r="H81" s="83">
        <f t="shared" si="14"/>
        <v>0</v>
      </c>
      <c r="I81" s="83">
        <f t="shared" si="15"/>
        <v>0</v>
      </c>
      <c r="J81" s="83">
        <f t="shared" si="16"/>
        <v>0</v>
      </c>
      <c r="K81" s="83">
        <f t="shared" si="17"/>
        <v>0</v>
      </c>
      <c r="L81" s="83">
        <f t="shared" si="18"/>
        <v>0</v>
      </c>
      <c r="M81" s="83">
        <f t="shared" si="19"/>
        <v>0</v>
      </c>
      <c r="N81" s="181"/>
      <c r="O81" s="181"/>
      <c r="P81" s="181"/>
      <c r="Q81" s="181"/>
      <c r="R81" s="181"/>
      <c r="S81" s="181"/>
      <c r="T81" s="181"/>
      <c r="U81" s="181"/>
      <c r="V81" s="181"/>
      <c r="W81" s="181"/>
      <c r="X81" s="181"/>
      <c r="Y81" s="181"/>
      <c r="Z81" s="181"/>
      <c r="AA81" s="181"/>
      <c r="AB81" s="181"/>
      <c r="AC81" s="181"/>
      <c r="AD81" s="181"/>
      <c r="AE81" s="181"/>
      <c r="AF81" s="181"/>
      <c r="AG81" s="181"/>
      <c r="AH81" s="181"/>
      <c r="AI81" s="181"/>
      <c r="AJ81" s="181"/>
      <c r="AK81" s="181"/>
      <c r="AL81" s="181"/>
      <c r="AM81" s="181"/>
      <c r="AN81" s="181"/>
      <c r="AO81" s="181"/>
      <c r="AP81" s="181"/>
      <c r="AQ81" s="181"/>
      <c r="AS81" s="116">
        <f>'Раздел 2'!H81</f>
        <v>0</v>
      </c>
    </row>
    <row r="82" spans="6:45" x14ac:dyDescent="0.2">
      <c r="F82" s="97" t="s">
        <v>157</v>
      </c>
      <c r="G82" s="54" t="s">
        <v>174</v>
      </c>
      <c r="H82" s="83">
        <f t="shared" si="14"/>
        <v>0</v>
      </c>
      <c r="I82" s="83">
        <f t="shared" si="15"/>
        <v>0</v>
      </c>
      <c r="J82" s="83">
        <f t="shared" si="16"/>
        <v>0</v>
      </c>
      <c r="K82" s="83">
        <f t="shared" si="17"/>
        <v>0</v>
      </c>
      <c r="L82" s="83">
        <f t="shared" si="18"/>
        <v>0</v>
      </c>
      <c r="M82" s="83">
        <f t="shared" si="19"/>
        <v>0</v>
      </c>
      <c r="N82" s="181"/>
      <c r="O82" s="181"/>
      <c r="P82" s="181"/>
      <c r="Q82" s="181"/>
      <c r="R82" s="181"/>
      <c r="S82" s="181"/>
      <c r="T82" s="181"/>
      <c r="U82" s="181"/>
      <c r="V82" s="181"/>
      <c r="W82" s="181"/>
      <c r="X82" s="181"/>
      <c r="Y82" s="181"/>
      <c r="Z82" s="181"/>
      <c r="AA82" s="181"/>
      <c r="AB82" s="181"/>
      <c r="AC82" s="181"/>
      <c r="AD82" s="181"/>
      <c r="AE82" s="181"/>
      <c r="AF82" s="181"/>
      <c r="AG82" s="181"/>
      <c r="AH82" s="181"/>
      <c r="AI82" s="181"/>
      <c r="AJ82" s="181"/>
      <c r="AK82" s="181"/>
      <c r="AL82" s="181"/>
      <c r="AM82" s="181"/>
      <c r="AN82" s="181"/>
      <c r="AO82" s="181"/>
      <c r="AP82" s="181"/>
      <c r="AQ82" s="181"/>
      <c r="AS82" s="116">
        <f>'Раздел 2'!H82</f>
        <v>0</v>
      </c>
    </row>
    <row r="83" spans="6:45" x14ac:dyDescent="0.2">
      <c r="F83" s="97" t="s">
        <v>159</v>
      </c>
      <c r="G83" s="54" t="s">
        <v>175</v>
      </c>
      <c r="H83" s="83">
        <f t="shared" si="14"/>
        <v>0</v>
      </c>
      <c r="I83" s="83">
        <f t="shared" si="15"/>
        <v>0</v>
      </c>
      <c r="J83" s="83">
        <f t="shared" si="16"/>
        <v>0</v>
      </c>
      <c r="K83" s="83">
        <f t="shared" si="17"/>
        <v>0</v>
      </c>
      <c r="L83" s="83">
        <f t="shared" si="18"/>
        <v>0</v>
      </c>
      <c r="M83" s="83">
        <f t="shared" si="19"/>
        <v>0</v>
      </c>
      <c r="N83" s="181"/>
      <c r="O83" s="181"/>
      <c r="P83" s="181"/>
      <c r="Q83" s="181"/>
      <c r="R83" s="181"/>
      <c r="S83" s="181"/>
      <c r="T83" s="181"/>
      <c r="U83" s="181"/>
      <c r="V83" s="181"/>
      <c r="W83" s="181"/>
      <c r="X83" s="181"/>
      <c r="Y83" s="181"/>
      <c r="Z83" s="181"/>
      <c r="AA83" s="181"/>
      <c r="AB83" s="181"/>
      <c r="AC83" s="181"/>
      <c r="AD83" s="181"/>
      <c r="AE83" s="181"/>
      <c r="AF83" s="181"/>
      <c r="AG83" s="181"/>
      <c r="AH83" s="181"/>
      <c r="AI83" s="181"/>
      <c r="AJ83" s="181"/>
      <c r="AK83" s="181"/>
      <c r="AL83" s="181"/>
      <c r="AM83" s="181"/>
      <c r="AN83" s="181"/>
      <c r="AO83" s="181"/>
      <c r="AP83" s="181"/>
      <c r="AQ83" s="181"/>
      <c r="AS83" s="116">
        <f>'Раздел 2'!H83</f>
        <v>0</v>
      </c>
    </row>
    <row r="84" spans="6:45" x14ac:dyDescent="0.2">
      <c r="F84" s="97" t="s">
        <v>161</v>
      </c>
      <c r="G84" s="54" t="s">
        <v>177</v>
      </c>
      <c r="H84" s="83">
        <f t="shared" si="14"/>
        <v>0</v>
      </c>
      <c r="I84" s="83">
        <f t="shared" si="15"/>
        <v>0</v>
      </c>
      <c r="J84" s="83">
        <f t="shared" si="16"/>
        <v>0</v>
      </c>
      <c r="K84" s="83">
        <f t="shared" si="17"/>
        <v>0</v>
      </c>
      <c r="L84" s="83">
        <f t="shared" si="18"/>
        <v>0</v>
      </c>
      <c r="M84" s="83">
        <f t="shared" si="19"/>
        <v>0</v>
      </c>
      <c r="N84" s="181"/>
      <c r="O84" s="181"/>
      <c r="P84" s="181"/>
      <c r="Q84" s="181"/>
      <c r="R84" s="181"/>
      <c r="S84" s="181"/>
      <c r="T84" s="181"/>
      <c r="U84" s="181"/>
      <c r="V84" s="181"/>
      <c r="W84" s="181"/>
      <c r="X84" s="181"/>
      <c r="Y84" s="181"/>
      <c r="Z84" s="181"/>
      <c r="AA84" s="181"/>
      <c r="AB84" s="181"/>
      <c r="AC84" s="181"/>
      <c r="AD84" s="181"/>
      <c r="AE84" s="181"/>
      <c r="AF84" s="181"/>
      <c r="AG84" s="181"/>
      <c r="AH84" s="181"/>
      <c r="AI84" s="181"/>
      <c r="AJ84" s="181"/>
      <c r="AK84" s="181"/>
      <c r="AL84" s="181"/>
      <c r="AM84" s="181"/>
      <c r="AN84" s="181"/>
      <c r="AO84" s="181"/>
      <c r="AP84" s="181"/>
      <c r="AQ84" s="181"/>
      <c r="AS84" s="116">
        <f>'Раздел 2'!H84</f>
        <v>0</v>
      </c>
    </row>
    <row r="85" spans="6:45" x14ac:dyDescent="0.2">
      <c r="F85" s="96" t="s">
        <v>163</v>
      </c>
      <c r="G85" s="54" t="s">
        <v>179</v>
      </c>
      <c r="H85" s="83">
        <f t="shared" si="14"/>
        <v>0</v>
      </c>
      <c r="I85" s="83">
        <f t="shared" si="15"/>
        <v>0</v>
      </c>
      <c r="J85" s="83">
        <f t="shared" si="16"/>
        <v>0</v>
      </c>
      <c r="K85" s="83">
        <f t="shared" si="17"/>
        <v>0</v>
      </c>
      <c r="L85" s="83">
        <f t="shared" si="18"/>
        <v>0</v>
      </c>
      <c r="M85" s="83">
        <f t="shared" si="19"/>
        <v>0</v>
      </c>
      <c r="N85" s="181"/>
      <c r="O85" s="181"/>
      <c r="P85" s="181"/>
      <c r="Q85" s="181"/>
      <c r="R85" s="181"/>
      <c r="S85" s="181"/>
      <c r="T85" s="181"/>
      <c r="U85" s="181"/>
      <c r="V85" s="181"/>
      <c r="W85" s="181"/>
      <c r="X85" s="181"/>
      <c r="Y85" s="181"/>
      <c r="Z85" s="181"/>
      <c r="AA85" s="181"/>
      <c r="AB85" s="181"/>
      <c r="AC85" s="181"/>
      <c r="AD85" s="181"/>
      <c r="AE85" s="181"/>
      <c r="AF85" s="181"/>
      <c r="AG85" s="181"/>
      <c r="AH85" s="181"/>
      <c r="AI85" s="181"/>
      <c r="AJ85" s="181"/>
      <c r="AK85" s="181"/>
      <c r="AL85" s="181"/>
      <c r="AM85" s="181"/>
      <c r="AN85" s="181"/>
      <c r="AO85" s="181"/>
      <c r="AP85" s="181"/>
      <c r="AQ85" s="181"/>
      <c r="AS85" s="116">
        <f>'Раздел 2'!H85</f>
        <v>0</v>
      </c>
    </row>
    <row r="86" spans="6:45" x14ac:dyDescent="0.2">
      <c r="F86" s="96" t="s">
        <v>165</v>
      </c>
      <c r="G86" s="54" t="s">
        <v>181</v>
      </c>
      <c r="H86" s="83">
        <f t="shared" si="14"/>
        <v>0</v>
      </c>
      <c r="I86" s="83">
        <f t="shared" si="15"/>
        <v>0</v>
      </c>
      <c r="J86" s="83">
        <f t="shared" si="16"/>
        <v>0</v>
      </c>
      <c r="K86" s="83">
        <f t="shared" si="17"/>
        <v>0</v>
      </c>
      <c r="L86" s="83">
        <f t="shared" si="18"/>
        <v>0</v>
      </c>
      <c r="M86" s="83">
        <f t="shared" si="19"/>
        <v>0</v>
      </c>
      <c r="N86" s="181"/>
      <c r="O86" s="181"/>
      <c r="P86" s="181"/>
      <c r="Q86" s="181"/>
      <c r="R86" s="181"/>
      <c r="S86" s="181"/>
      <c r="T86" s="181"/>
      <c r="U86" s="181"/>
      <c r="V86" s="181"/>
      <c r="W86" s="181"/>
      <c r="X86" s="181"/>
      <c r="Y86" s="181"/>
      <c r="Z86" s="181"/>
      <c r="AA86" s="181"/>
      <c r="AB86" s="181"/>
      <c r="AC86" s="181"/>
      <c r="AD86" s="181"/>
      <c r="AE86" s="181"/>
      <c r="AF86" s="181"/>
      <c r="AG86" s="181"/>
      <c r="AH86" s="181"/>
      <c r="AI86" s="181"/>
      <c r="AJ86" s="181"/>
      <c r="AK86" s="181"/>
      <c r="AL86" s="181"/>
      <c r="AM86" s="181"/>
      <c r="AN86" s="181"/>
      <c r="AO86" s="181"/>
      <c r="AP86" s="181"/>
      <c r="AQ86" s="181"/>
      <c r="AS86" s="116">
        <f>'Раздел 2'!H86</f>
        <v>0</v>
      </c>
    </row>
    <row r="87" spans="6:45" x14ac:dyDescent="0.2">
      <c r="F87" s="96" t="s">
        <v>167</v>
      </c>
      <c r="G87" s="54" t="s">
        <v>182</v>
      </c>
      <c r="H87" s="83">
        <f t="shared" si="14"/>
        <v>0</v>
      </c>
      <c r="I87" s="83">
        <f t="shared" si="15"/>
        <v>0</v>
      </c>
      <c r="J87" s="83">
        <f t="shared" si="16"/>
        <v>0</v>
      </c>
      <c r="K87" s="83">
        <f t="shared" si="17"/>
        <v>0</v>
      </c>
      <c r="L87" s="83">
        <f t="shared" si="18"/>
        <v>0</v>
      </c>
      <c r="M87" s="83">
        <f t="shared" si="19"/>
        <v>0</v>
      </c>
      <c r="N87" s="181"/>
      <c r="O87" s="181"/>
      <c r="P87" s="181"/>
      <c r="Q87" s="181"/>
      <c r="R87" s="181"/>
      <c r="S87" s="181"/>
      <c r="T87" s="181"/>
      <c r="U87" s="181"/>
      <c r="V87" s="181"/>
      <c r="W87" s="181"/>
      <c r="X87" s="181"/>
      <c r="Y87" s="181"/>
      <c r="Z87" s="181"/>
      <c r="AA87" s="181"/>
      <c r="AB87" s="181"/>
      <c r="AC87" s="181"/>
      <c r="AD87" s="181"/>
      <c r="AE87" s="181"/>
      <c r="AF87" s="181"/>
      <c r="AG87" s="181"/>
      <c r="AH87" s="181"/>
      <c r="AI87" s="181"/>
      <c r="AJ87" s="181"/>
      <c r="AK87" s="181"/>
      <c r="AL87" s="181"/>
      <c r="AM87" s="181"/>
      <c r="AN87" s="181"/>
      <c r="AO87" s="181"/>
      <c r="AP87" s="181"/>
      <c r="AQ87" s="181"/>
      <c r="AS87" s="116">
        <f>'Раздел 2'!H87</f>
        <v>0</v>
      </c>
    </row>
    <row r="88" spans="6:45" x14ac:dyDescent="0.2">
      <c r="F88" s="96" t="s">
        <v>169</v>
      </c>
      <c r="G88" s="54" t="s">
        <v>183</v>
      </c>
      <c r="H88" s="83">
        <f t="shared" si="14"/>
        <v>0</v>
      </c>
      <c r="I88" s="83">
        <f t="shared" si="15"/>
        <v>0</v>
      </c>
      <c r="J88" s="83">
        <f t="shared" si="16"/>
        <v>0</v>
      </c>
      <c r="K88" s="83">
        <f t="shared" si="17"/>
        <v>0</v>
      </c>
      <c r="L88" s="83">
        <f t="shared" si="18"/>
        <v>0</v>
      </c>
      <c r="M88" s="83">
        <f t="shared" si="19"/>
        <v>0</v>
      </c>
      <c r="N88" s="181"/>
      <c r="O88" s="181"/>
      <c r="P88" s="181"/>
      <c r="Q88" s="181"/>
      <c r="R88" s="181"/>
      <c r="S88" s="181"/>
      <c r="T88" s="181"/>
      <c r="U88" s="181"/>
      <c r="V88" s="181"/>
      <c r="W88" s="181"/>
      <c r="X88" s="181"/>
      <c r="Y88" s="181"/>
      <c r="Z88" s="181"/>
      <c r="AA88" s="181"/>
      <c r="AB88" s="181"/>
      <c r="AC88" s="181"/>
      <c r="AD88" s="181"/>
      <c r="AE88" s="181"/>
      <c r="AF88" s="181"/>
      <c r="AG88" s="181"/>
      <c r="AH88" s="181"/>
      <c r="AI88" s="181"/>
      <c r="AJ88" s="181"/>
      <c r="AK88" s="181"/>
      <c r="AL88" s="181"/>
      <c r="AM88" s="181"/>
      <c r="AN88" s="181"/>
      <c r="AO88" s="181"/>
      <c r="AP88" s="181"/>
      <c r="AQ88" s="181"/>
      <c r="AS88" s="116">
        <f>'Раздел 2'!H88</f>
        <v>0</v>
      </c>
    </row>
    <row r="89" spans="6:45" x14ac:dyDescent="0.2">
      <c r="F89" s="96" t="s">
        <v>171</v>
      </c>
      <c r="G89" s="54" t="s">
        <v>185</v>
      </c>
      <c r="H89" s="83">
        <f t="shared" si="14"/>
        <v>0</v>
      </c>
      <c r="I89" s="83">
        <f t="shared" si="15"/>
        <v>0</v>
      </c>
      <c r="J89" s="83">
        <f t="shared" si="16"/>
        <v>0</v>
      </c>
      <c r="K89" s="83">
        <f t="shared" si="17"/>
        <v>0</v>
      </c>
      <c r="L89" s="83">
        <f t="shared" si="18"/>
        <v>0</v>
      </c>
      <c r="M89" s="83">
        <f t="shared" si="19"/>
        <v>0</v>
      </c>
      <c r="N89" s="181"/>
      <c r="O89" s="181"/>
      <c r="P89" s="181"/>
      <c r="Q89" s="181"/>
      <c r="R89" s="181"/>
      <c r="S89" s="181"/>
      <c r="T89" s="181"/>
      <c r="U89" s="181"/>
      <c r="V89" s="181"/>
      <c r="W89" s="181"/>
      <c r="X89" s="181"/>
      <c r="Y89" s="181"/>
      <c r="Z89" s="181"/>
      <c r="AA89" s="181"/>
      <c r="AB89" s="181"/>
      <c r="AC89" s="181"/>
      <c r="AD89" s="181"/>
      <c r="AE89" s="181"/>
      <c r="AF89" s="181"/>
      <c r="AG89" s="181"/>
      <c r="AH89" s="181"/>
      <c r="AI89" s="181"/>
      <c r="AJ89" s="181"/>
      <c r="AK89" s="181"/>
      <c r="AL89" s="181"/>
      <c r="AM89" s="181"/>
      <c r="AN89" s="181"/>
      <c r="AO89" s="181"/>
      <c r="AP89" s="181"/>
      <c r="AQ89" s="181"/>
      <c r="AS89" s="116">
        <f>'Раздел 2'!H89</f>
        <v>0</v>
      </c>
    </row>
    <row r="90" spans="6:45" x14ac:dyDescent="0.2">
      <c r="F90" s="96" t="s">
        <v>591</v>
      </c>
      <c r="G90" s="54" t="s">
        <v>187</v>
      </c>
      <c r="H90" s="83">
        <f t="shared" si="14"/>
        <v>0</v>
      </c>
      <c r="I90" s="83">
        <f t="shared" si="15"/>
        <v>0</v>
      </c>
      <c r="J90" s="83">
        <f t="shared" si="16"/>
        <v>0</v>
      </c>
      <c r="K90" s="83">
        <f t="shared" si="17"/>
        <v>0</v>
      </c>
      <c r="L90" s="83">
        <f t="shared" si="18"/>
        <v>0</v>
      </c>
      <c r="M90" s="83">
        <f t="shared" si="19"/>
        <v>0</v>
      </c>
      <c r="N90" s="181"/>
      <c r="O90" s="181"/>
      <c r="P90" s="181"/>
      <c r="Q90" s="181"/>
      <c r="R90" s="181"/>
      <c r="S90" s="181"/>
      <c r="T90" s="181"/>
      <c r="U90" s="181"/>
      <c r="V90" s="181"/>
      <c r="W90" s="181"/>
      <c r="X90" s="181"/>
      <c r="Y90" s="181"/>
      <c r="Z90" s="181"/>
      <c r="AA90" s="181"/>
      <c r="AB90" s="181"/>
      <c r="AC90" s="181"/>
      <c r="AD90" s="181"/>
      <c r="AE90" s="181"/>
      <c r="AF90" s="181"/>
      <c r="AG90" s="181"/>
      <c r="AH90" s="181"/>
      <c r="AI90" s="181"/>
      <c r="AJ90" s="181"/>
      <c r="AK90" s="181"/>
      <c r="AL90" s="181"/>
      <c r="AM90" s="181"/>
      <c r="AN90" s="181"/>
      <c r="AO90" s="181"/>
      <c r="AP90" s="181"/>
      <c r="AQ90" s="181"/>
      <c r="AS90" s="116">
        <f>'Раздел 2'!H90</f>
        <v>0</v>
      </c>
    </row>
    <row r="91" spans="6:45" x14ac:dyDescent="0.2">
      <c r="F91" s="96" t="s">
        <v>173</v>
      </c>
      <c r="G91" s="54" t="s">
        <v>189</v>
      </c>
      <c r="H91" s="83">
        <f t="shared" si="14"/>
        <v>0</v>
      </c>
      <c r="I91" s="83">
        <f t="shared" si="15"/>
        <v>0</v>
      </c>
      <c r="J91" s="83">
        <f t="shared" si="16"/>
        <v>0</v>
      </c>
      <c r="K91" s="83">
        <f t="shared" si="17"/>
        <v>0</v>
      </c>
      <c r="L91" s="83">
        <f t="shared" si="18"/>
        <v>0</v>
      </c>
      <c r="M91" s="83">
        <f t="shared" si="19"/>
        <v>0</v>
      </c>
      <c r="N91" s="181"/>
      <c r="O91" s="181"/>
      <c r="P91" s="181"/>
      <c r="Q91" s="181"/>
      <c r="R91" s="181"/>
      <c r="S91" s="181"/>
      <c r="T91" s="181"/>
      <c r="U91" s="181"/>
      <c r="V91" s="181"/>
      <c r="W91" s="181"/>
      <c r="X91" s="181"/>
      <c r="Y91" s="181"/>
      <c r="Z91" s="181"/>
      <c r="AA91" s="181"/>
      <c r="AB91" s="181"/>
      <c r="AC91" s="181"/>
      <c r="AD91" s="181"/>
      <c r="AE91" s="181"/>
      <c r="AF91" s="181"/>
      <c r="AG91" s="181"/>
      <c r="AH91" s="181"/>
      <c r="AI91" s="181"/>
      <c r="AJ91" s="181"/>
      <c r="AK91" s="181"/>
      <c r="AL91" s="181"/>
      <c r="AM91" s="181"/>
      <c r="AN91" s="181"/>
      <c r="AO91" s="181"/>
      <c r="AP91" s="181"/>
      <c r="AQ91" s="181"/>
      <c r="AS91" s="116">
        <f>'Раздел 2'!H91</f>
        <v>0</v>
      </c>
    </row>
    <row r="92" spans="6:45" x14ac:dyDescent="0.2">
      <c r="F92" s="96" t="s">
        <v>654</v>
      </c>
      <c r="G92" s="54" t="s">
        <v>191</v>
      </c>
      <c r="H92" s="83">
        <f t="shared" si="14"/>
        <v>0</v>
      </c>
      <c r="I92" s="83">
        <f t="shared" si="15"/>
        <v>0</v>
      </c>
      <c r="J92" s="83">
        <f t="shared" si="16"/>
        <v>0</v>
      </c>
      <c r="K92" s="83">
        <f t="shared" si="17"/>
        <v>0</v>
      </c>
      <c r="L92" s="83">
        <f t="shared" si="18"/>
        <v>0</v>
      </c>
      <c r="M92" s="83">
        <f t="shared" si="19"/>
        <v>0</v>
      </c>
      <c r="N92" s="181"/>
      <c r="O92" s="181"/>
      <c r="P92" s="181"/>
      <c r="Q92" s="181"/>
      <c r="R92" s="181"/>
      <c r="S92" s="181"/>
      <c r="T92" s="181"/>
      <c r="U92" s="181"/>
      <c r="V92" s="181"/>
      <c r="W92" s="181"/>
      <c r="X92" s="181"/>
      <c r="Y92" s="181"/>
      <c r="Z92" s="181"/>
      <c r="AA92" s="181"/>
      <c r="AB92" s="181"/>
      <c r="AC92" s="181"/>
      <c r="AD92" s="181"/>
      <c r="AE92" s="181"/>
      <c r="AF92" s="181"/>
      <c r="AG92" s="181"/>
      <c r="AH92" s="181"/>
      <c r="AI92" s="181"/>
      <c r="AJ92" s="181"/>
      <c r="AK92" s="181"/>
      <c r="AL92" s="181"/>
      <c r="AM92" s="181"/>
      <c r="AN92" s="181"/>
      <c r="AO92" s="181"/>
      <c r="AP92" s="181"/>
      <c r="AQ92" s="181"/>
      <c r="AS92" s="116">
        <f>'Раздел 2'!H92</f>
        <v>0</v>
      </c>
    </row>
    <row r="93" spans="6:45" x14ac:dyDescent="0.2">
      <c r="F93" s="96" t="s">
        <v>176</v>
      </c>
      <c r="G93" s="54" t="s">
        <v>193</v>
      </c>
      <c r="H93" s="83">
        <f t="shared" si="14"/>
        <v>0</v>
      </c>
      <c r="I93" s="83">
        <f t="shared" si="15"/>
        <v>0</v>
      </c>
      <c r="J93" s="83">
        <f t="shared" si="16"/>
        <v>0</v>
      </c>
      <c r="K93" s="83">
        <f t="shared" si="17"/>
        <v>0</v>
      </c>
      <c r="L93" s="83">
        <f t="shared" si="18"/>
        <v>0</v>
      </c>
      <c r="M93" s="83">
        <f t="shared" si="19"/>
        <v>0</v>
      </c>
      <c r="N93" s="181"/>
      <c r="O93" s="181"/>
      <c r="P93" s="181"/>
      <c r="Q93" s="181"/>
      <c r="R93" s="181"/>
      <c r="S93" s="181"/>
      <c r="T93" s="181"/>
      <c r="U93" s="181"/>
      <c r="V93" s="181"/>
      <c r="W93" s="181"/>
      <c r="X93" s="181"/>
      <c r="Y93" s="181"/>
      <c r="Z93" s="181"/>
      <c r="AA93" s="181"/>
      <c r="AB93" s="181"/>
      <c r="AC93" s="181"/>
      <c r="AD93" s="181"/>
      <c r="AE93" s="181"/>
      <c r="AF93" s="181"/>
      <c r="AG93" s="181"/>
      <c r="AH93" s="181"/>
      <c r="AI93" s="181"/>
      <c r="AJ93" s="181"/>
      <c r="AK93" s="181"/>
      <c r="AL93" s="181"/>
      <c r="AM93" s="181"/>
      <c r="AN93" s="181"/>
      <c r="AO93" s="181"/>
      <c r="AP93" s="181"/>
      <c r="AQ93" s="181"/>
      <c r="AS93" s="116">
        <f>'Раздел 2'!H93</f>
        <v>0</v>
      </c>
    </row>
    <row r="94" spans="6:45" x14ac:dyDescent="0.2">
      <c r="F94" s="96" t="s">
        <v>178</v>
      </c>
      <c r="G94" s="54" t="s">
        <v>195</v>
      </c>
      <c r="H94" s="83">
        <f t="shared" si="14"/>
        <v>0</v>
      </c>
      <c r="I94" s="83">
        <f t="shared" si="15"/>
        <v>0</v>
      </c>
      <c r="J94" s="83">
        <f t="shared" si="16"/>
        <v>0</v>
      </c>
      <c r="K94" s="83">
        <f t="shared" si="17"/>
        <v>0</v>
      </c>
      <c r="L94" s="83">
        <f t="shared" si="18"/>
        <v>0</v>
      </c>
      <c r="M94" s="83">
        <f t="shared" si="19"/>
        <v>0</v>
      </c>
      <c r="N94" s="181"/>
      <c r="O94" s="181"/>
      <c r="P94" s="181"/>
      <c r="Q94" s="181"/>
      <c r="R94" s="181"/>
      <c r="S94" s="181"/>
      <c r="T94" s="181"/>
      <c r="U94" s="181"/>
      <c r="V94" s="181"/>
      <c r="W94" s="181"/>
      <c r="X94" s="181"/>
      <c r="Y94" s="181"/>
      <c r="Z94" s="181"/>
      <c r="AA94" s="181"/>
      <c r="AB94" s="181"/>
      <c r="AC94" s="181"/>
      <c r="AD94" s="181"/>
      <c r="AE94" s="181"/>
      <c r="AF94" s="181"/>
      <c r="AG94" s="181"/>
      <c r="AH94" s="181"/>
      <c r="AI94" s="181"/>
      <c r="AJ94" s="181"/>
      <c r="AK94" s="181"/>
      <c r="AL94" s="181"/>
      <c r="AM94" s="181"/>
      <c r="AN94" s="181"/>
      <c r="AO94" s="181"/>
      <c r="AP94" s="181"/>
      <c r="AQ94" s="181"/>
      <c r="AS94" s="116">
        <f>'Раздел 2'!H94</f>
        <v>0</v>
      </c>
    </row>
    <row r="95" spans="6:45" x14ac:dyDescent="0.2">
      <c r="F95" s="96" t="s">
        <v>180</v>
      </c>
      <c r="G95" s="54" t="s">
        <v>197</v>
      </c>
      <c r="H95" s="83">
        <f t="shared" si="14"/>
        <v>0</v>
      </c>
      <c r="I95" s="83">
        <f t="shared" si="15"/>
        <v>0</v>
      </c>
      <c r="J95" s="83">
        <f t="shared" si="16"/>
        <v>0</v>
      </c>
      <c r="K95" s="83">
        <f t="shared" si="17"/>
        <v>0</v>
      </c>
      <c r="L95" s="83">
        <f t="shared" si="18"/>
        <v>0</v>
      </c>
      <c r="M95" s="83">
        <f t="shared" si="19"/>
        <v>0</v>
      </c>
      <c r="N95" s="81">
        <f>SUM(N96:N98)</f>
        <v>0</v>
      </c>
      <c r="O95" s="81">
        <f t="shared" ref="O95:AQ95" si="21">SUM(O96:O98)</f>
        <v>0</v>
      </c>
      <c r="P95" s="81">
        <f t="shared" si="21"/>
        <v>0</v>
      </c>
      <c r="Q95" s="81">
        <f t="shared" si="21"/>
        <v>0</v>
      </c>
      <c r="R95" s="81">
        <f t="shared" si="21"/>
        <v>0</v>
      </c>
      <c r="S95" s="81">
        <f t="shared" si="21"/>
        <v>0</v>
      </c>
      <c r="T95" s="81">
        <f t="shared" si="21"/>
        <v>0</v>
      </c>
      <c r="U95" s="81">
        <f t="shared" si="21"/>
        <v>0</v>
      </c>
      <c r="V95" s="81">
        <f t="shared" si="21"/>
        <v>0</v>
      </c>
      <c r="W95" s="81">
        <f t="shared" si="21"/>
        <v>0</v>
      </c>
      <c r="X95" s="81">
        <f t="shared" si="21"/>
        <v>0</v>
      </c>
      <c r="Y95" s="81">
        <f t="shared" si="21"/>
        <v>0</v>
      </c>
      <c r="Z95" s="81">
        <f t="shared" si="21"/>
        <v>0</v>
      </c>
      <c r="AA95" s="81">
        <f t="shared" si="21"/>
        <v>0</v>
      </c>
      <c r="AB95" s="81">
        <f t="shared" si="21"/>
        <v>0</v>
      </c>
      <c r="AC95" s="81">
        <f t="shared" si="21"/>
        <v>0</v>
      </c>
      <c r="AD95" s="81">
        <f t="shared" si="21"/>
        <v>0</v>
      </c>
      <c r="AE95" s="81">
        <f t="shared" si="21"/>
        <v>0</v>
      </c>
      <c r="AF95" s="81">
        <f t="shared" si="21"/>
        <v>0</v>
      </c>
      <c r="AG95" s="81">
        <f t="shared" si="21"/>
        <v>0</v>
      </c>
      <c r="AH95" s="81">
        <f t="shared" si="21"/>
        <v>0</v>
      </c>
      <c r="AI95" s="81">
        <f t="shared" si="21"/>
        <v>0</v>
      </c>
      <c r="AJ95" s="81">
        <f t="shared" si="21"/>
        <v>0</v>
      </c>
      <c r="AK95" s="81">
        <f t="shared" si="21"/>
        <v>0</v>
      </c>
      <c r="AL95" s="81">
        <f t="shared" si="21"/>
        <v>0</v>
      </c>
      <c r="AM95" s="81">
        <f t="shared" si="21"/>
        <v>0</v>
      </c>
      <c r="AN95" s="81">
        <f t="shared" si="21"/>
        <v>0</v>
      </c>
      <c r="AO95" s="81">
        <f t="shared" si="21"/>
        <v>0</v>
      </c>
      <c r="AP95" s="81">
        <f t="shared" si="21"/>
        <v>0</v>
      </c>
      <c r="AQ95" s="81">
        <f t="shared" si="21"/>
        <v>0</v>
      </c>
      <c r="AS95" s="116">
        <f>'Раздел 2'!H95</f>
        <v>0</v>
      </c>
    </row>
    <row r="96" spans="6:45" ht="25.5" x14ac:dyDescent="0.2">
      <c r="F96" s="97" t="s">
        <v>606</v>
      </c>
      <c r="G96" s="54" t="s">
        <v>199</v>
      </c>
      <c r="H96" s="83">
        <f t="shared" si="14"/>
        <v>0</v>
      </c>
      <c r="I96" s="83">
        <f t="shared" si="15"/>
        <v>0</v>
      </c>
      <c r="J96" s="83">
        <f t="shared" si="16"/>
        <v>0</v>
      </c>
      <c r="K96" s="83">
        <f t="shared" si="17"/>
        <v>0</v>
      </c>
      <c r="L96" s="83">
        <f t="shared" si="18"/>
        <v>0</v>
      </c>
      <c r="M96" s="83">
        <f t="shared" si="19"/>
        <v>0</v>
      </c>
      <c r="N96" s="181"/>
      <c r="O96" s="181"/>
      <c r="P96" s="181"/>
      <c r="Q96" s="181"/>
      <c r="R96" s="181"/>
      <c r="S96" s="181"/>
      <c r="T96" s="181"/>
      <c r="U96" s="181"/>
      <c r="V96" s="181"/>
      <c r="W96" s="181"/>
      <c r="X96" s="181"/>
      <c r="Y96" s="181"/>
      <c r="Z96" s="181"/>
      <c r="AA96" s="181"/>
      <c r="AB96" s="181"/>
      <c r="AC96" s="181"/>
      <c r="AD96" s="181"/>
      <c r="AE96" s="181"/>
      <c r="AF96" s="181"/>
      <c r="AG96" s="181"/>
      <c r="AH96" s="181"/>
      <c r="AI96" s="181"/>
      <c r="AJ96" s="181"/>
      <c r="AK96" s="181"/>
      <c r="AL96" s="181"/>
      <c r="AM96" s="181"/>
      <c r="AN96" s="181"/>
      <c r="AO96" s="181"/>
      <c r="AP96" s="181"/>
      <c r="AQ96" s="181"/>
      <c r="AS96" s="116">
        <f>'Раздел 2'!H96</f>
        <v>0</v>
      </c>
    </row>
    <row r="97" spans="6:45" x14ac:dyDescent="0.2">
      <c r="F97" s="97" t="s">
        <v>607</v>
      </c>
      <c r="G97" s="54" t="s">
        <v>201</v>
      </c>
      <c r="H97" s="83">
        <f t="shared" si="14"/>
        <v>0</v>
      </c>
      <c r="I97" s="83">
        <f t="shared" si="15"/>
        <v>0</v>
      </c>
      <c r="J97" s="83">
        <f t="shared" si="16"/>
        <v>0</v>
      </c>
      <c r="K97" s="83">
        <f t="shared" si="17"/>
        <v>0</v>
      </c>
      <c r="L97" s="83">
        <f t="shared" si="18"/>
        <v>0</v>
      </c>
      <c r="M97" s="83">
        <f t="shared" si="19"/>
        <v>0</v>
      </c>
      <c r="N97" s="181"/>
      <c r="O97" s="181"/>
      <c r="P97" s="181"/>
      <c r="Q97" s="181"/>
      <c r="R97" s="181"/>
      <c r="S97" s="181"/>
      <c r="T97" s="181"/>
      <c r="U97" s="181"/>
      <c r="V97" s="181"/>
      <c r="W97" s="181"/>
      <c r="X97" s="181"/>
      <c r="Y97" s="181"/>
      <c r="Z97" s="181"/>
      <c r="AA97" s="181"/>
      <c r="AB97" s="181"/>
      <c r="AC97" s="181"/>
      <c r="AD97" s="181"/>
      <c r="AE97" s="181"/>
      <c r="AF97" s="181"/>
      <c r="AG97" s="181"/>
      <c r="AH97" s="181"/>
      <c r="AI97" s="181"/>
      <c r="AJ97" s="181"/>
      <c r="AK97" s="181"/>
      <c r="AL97" s="181"/>
      <c r="AM97" s="181"/>
      <c r="AN97" s="181"/>
      <c r="AO97" s="181"/>
      <c r="AP97" s="181"/>
      <c r="AQ97" s="181"/>
      <c r="AS97" s="116">
        <f>'Раздел 2'!H97</f>
        <v>0</v>
      </c>
    </row>
    <row r="98" spans="6:45" x14ac:dyDescent="0.2">
      <c r="F98" s="97" t="s">
        <v>184</v>
      </c>
      <c r="G98" s="54" t="s">
        <v>203</v>
      </c>
      <c r="H98" s="83">
        <f t="shared" si="14"/>
        <v>0</v>
      </c>
      <c r="I98" s="83">
        <f t="shared" si="15"/>
        <v>0</v>
      </c>
      <c r="J98" s="83">
        <f t="shared" si="16"/>
        <v>0</v>
      </c>
      <c r="K98" s="83">
        <f t="shared" si="17"/>
        <v>0</v>
      </c>
      <c r="L98" s="83">
        <f t="shared" si="18"/>
        <v>0</v>
      </c>
      <c r="M98" s="83">
        <f t="shared" si="19"/>
        <v>0</v>
      </c>
      <c r="N98" s="181"/>
      <c r="O98" s="181"/>
      <c r="P98" s="181"/>
      <c r="Q98" s="181"/>
      <c r="R98" s="181"/>
      <c r="S98" s="181"/>
      <c r="T98" s="181"/>
      <c r="U98" s="181"/>
      <c r="V98" s="181"/>
      <c r="W98" s="181"/>
      <c r="X98" s="181"/>
      <c r="Y98" s="181"/>
      <c r="Z98" s="181"/>
      <c r="AA98" s="181"/>
      <c r="AB98" s="181"/>
      <c r="AC98" s="181"/>
      <c r="AD98" s="181"/>
      <c r="AE98" s="181"/>
      <c r="AF98" s="181"/>
      <c r="AG98" s="181"/>
      <c r="AH98" s="181"/>
      <c r="AI98" s="181"/>
      <c r="AJ98" s="181"/>
      <c r="AK98" s="181"/>
      <c r="AL98" s="181"/>
      <c r="AM98" s="181"/>
      <c r="AN98" s="181"/>
      <c r="AO98" s="181"/>
      <c r="AP98" s="181"/>
      <c r="AQ98" s="181"/>
      <c r="AS98" s="116">
        <f>'Раздел 2'!H98</f>
        <v>0</v>
      </c>
    </row>
    <row r="99" spans="6:45" x14ac:dyDescent="0.2">
      <c r="F99" s="96" t="s">
        <v>186</v>
      </c>
      <c r="G99" s="54" t="s">
        <v>205</v>
      </c>
      <c r="H99" s="83">
        <f t="shared" si="14"/>
        <v>0</v>
      </c>
      <c r="I99" s="83">
        <f t="shared" si="15"/>
        <v>0</v>
      </c>
      <c r="J99" s="83">
        <f t="shared" si="16"/>
        <v>0</v>
      </c>
      <c r="K99" s="83">
        <f t="shared" si="17"/>
        <v>0</v>
      </c>
      <c r="L99" s="83">
        <f t="shared" si="18"/>
        <v>0</v>
      </c>
      <c r="M99" s="83">
        <f t="shared" si="19"/>
        <v>0</v>
      </c>
      <c r="N99" s="181"/>
      <c r="O99" s="181"/>
      <c r="P99" s="181"/>
      <c r="Q99" s="181"/>
      <c r="R99" s="181"/>
      <c r="S99" s="181"/>
      <c r="T99" s="181"/>
      <c r="U99" s="181"/>
      <c r="V99" s="181"/>
      <c r="W99" s="181"/>
      <c r="X99" s="181"/>
      <c r="Y99" s="181"/>
      <c r="Z99" s="181"/>
      <c r="AA99" s="181"/>
      <c r="AB99" s="181"/>
      <c r="AC99" s="181"/>
      <c r="AD99" s="181"/>
      <c r="AE99" s="181"/>
      <c r="AF99" s="181"/>
      <c r="AG99" s="181"/>
      <c r="AH99" s="181"/>
      <c r="AI99" s="181"/>
      <c r="AJ99" s="181"/>
      <c r="AK99" s="181"/>
      <c r="AL99" s="181"/>
      <c r="AM99" s="181"/>
      <c r="AN99" s="181"/>
      <c r="AO99" s="181"/>
      <c r="AP99" s="181"/>
      <c r="AQ99" s="181"/>
      <c r="AS99" s="116">
        <f>'Раздел 2'!H99</f>
        <v>0</v>
      </c>
    </row>
    <row r="100" spans="6:45" x14ac:dyDescent="0.2">
      <c r="F100" s="96" t="s">
        <v>188</v>
      </c>
      <c r="G100" s="54" t="s">
        <v>206</v>
      </c>
      <c r="H100" s="83">
        <f t="shared" si="14"/>
        <v>0</v>
      </c>
      <c r="I100" s="83">
        <f t="shared" si="15"/>
        <v>0</v>
      </c>
      <c r="J100" s="83">
        <f t="shared" si="16"/>
        <v>0</v>
      </c>
      <c r="K100" s="83">
        <f t="shared" si="17"/>
        <v>0</v>
      </c>
      <c r="L100" s="83">
        <f t="shared" si="18"/>
        <v>0</v>
      </c>
      <c r="M100" s="83">
        <f t="shared" si="19"/>
        <v>0</v>
      </c>
      <c r="N100" s="181"/>
      <c r="O100" s="181"/>
      <c r="P100" s="181"/>
      <c r="Q100" s="181"/>
      <c r="R100" s="181"/>
      <c r="S100" s="181"/>
      <c r="T100" s="181"/>
      <c r="U100" s="181"/>
      <c r="V100" s="181"/>
      <c r="W100" s="181"/>
      <c r="X100" s="181"/>
      <c r="Y100" s="181"/>
      <c r="Z100" s="181"/>
      <c r="AA100" s="181"/>
      <c r="AB100" s="181"/>
      <c r="AC100" s="181"/>
      <c r="AD100" s="181"/>
      <c r="AE100" s="181"/>
      <c r="AF100" s="181"/>
      <c r="AG100" s="181"/>
      <c r="AH100" s="181"/>
      <c r="AI100" s="181"/>
      <c r="AJ100" s="181"/>
      <c r="AK100" s="181"/>
      <c r="AL100" s="181"/>
      <c r="AM100" s="181"/>
      <c r="AN100" s="181"/>
      <c r="AO100" s="181"/>
      <c r="AP100" s="181"/>
      <c r="AQ100" s="181"/>
      <c r="AS100" s="116">
        <f>'Раздел 2'!H100</f>
        <v>0</v>
      </c>
    </row>
    <row r="101" spans="6:45" x14ac:dyDescent="0.2">
      <c r="F101" s="96" t="s">
        <v>190</v>
      </c>
      <c r="G101" s="54" t="s">
        <v>208</v>
      </c>
      <c r="H101" s="83">
        <f t="shared" si="14"/>
        <v>0</v>
      </c>
      <c r="I101" s="83">
        <f t="shared" si="15"/>
        <v>0</v>
      </c>
      <c r="J101" s="83">
        <f t="shared" si="16"/>
        <v>0</v>
      </c>
      <c r="K101" s="83">
        <f t="shared" si="17"/>
        <v>0</v>
      </c>
      <c r="L101" s="83">
        <f t="shared" si="18"/>
        <v>0</v>
      </c>
      <c r="M101" s="83">
        <f t="shared" si="19"/>
        <v>0</v>
      </c>
      <c r="N101" s="181"/>
      <c r="O101" s="181"/>
      <c r="P101" s="181"/>
      <c r="Q101" s="181"/>
      <c r="R101" s="181"/>
      <c r="S101" s="181"/>
      <c r="T101" s="181"/>
      <c r="U101" s="181"/>
      <c r="V101" s="181"/>
      <c r="W101" s="181"/>
      <c r="X101" s="181"/>
      <c r="Y101" s="181"/>
      <c r="Z101" s="181"/>
      <c r="AA101" s="181"/>
      <c r="AB101" s="181"/>
      <c r="AC101" s="181"/>
      <c r="AD101" s="181"/>
      <c r="AE101" s="181"/>
      <c r="AF101" s="181"/>
      <c r="AG101" s="181"/>
      <c r="AH101" s="181"/>
      <c r="AI101" s="181"/>
      <c r="AJ101" s="181"/>
      <c r="AK101" s="181"/>
      <c r="AL101" s="181"/>
      <c r="AM101" s="181"/>
      <c r="AN101" s="181"/>
      <c r="AO101" s="181"/>
      <c r="AP101" s="181"/>
      <c r="AQ101" s="181"/>
      <c r="AS101" s="116">
        <f>'Раздел 2'!H101</f>
        <v>0</v>
      </c>
    </row>
    <row r="102" spans="6:45" x14ac:dyDescent="0.2">
      <c r="F102" s="96" t="s">
        <v>578</v>
      </c>
      <c r="G102" s="54" t="s">
        <v>210</v>
      </c>
      <c r="H102" s="83">
        <f t="shared" si="14"/>
        <v>0</v>
      </c>
      <c r="I102" s="83">
        <f t="shared" si="15"/>
        <v>0</v>
      </c>
      <c r="J102" s="83">
        <f t="shared" si="16"/>
        <v>0</v>
      </c>
      <c r="K102" s="83">
        <f t="shared" si="17"/>
        <v>0</v>
      </c>
      <c r="L102" s="83">
        <f t="shared" si="18"/>
        <v>0</v>
      </c>
      <c r="M102" s="83">
        <f t="shared" si="19"/>
        <v>0</v>
      </c>
      <c r="N102" s="181"/>
      <c r="O102" s="181"/>
      <c r="P102" s="181"/>
      <c r="Q102" s="181"/>
      <c r="R102" s="181"/>
      <c r="S102" s="181"/>
      <c r="T102" s="181"/>
      <c r="U102" s="181"/>
      <c r="V102" s="181"/>
      <c r="W102" s="181"/>
      <c r="X102" s="181"/>
      <c r="Y102" s="181"/>
      <c r="Z102" s="181"/>
      <c r="AA102" s="181"/>
      <c r="AB102" s="181"/>
      <c r="AC102" s="181"/>
      <c r="AD102" s="181"/>
      <c r="AE102" s="181"/>
      <c r="AF102" s="181"/>
      <c r="AG102" s="181"/>
      <c r="AH102" s="181"/>
      <c r="AI102" s="181"/>
      <c r="AJ102" s="181"/>
      <c r="AK102" s="181"/>
      <c r="AL102" s="181"/>
      <c r="AM102" s="181"/>
      <c r="AN102" s="181"/>
      <c r="AO102" s="181"/>
      <c r="AP102" s="181"/>
      <c r="AQ102" s="181"/>
      <c r="AS102" s="116">
        <f>'Раздел 2'!H102</f>
        <v>0</v>
      </c>
    </row>
    <row r="103" spans="6:45" x14ac:dyDescent="0.2">
      <c r="F103" s="96" t="s">
        <v>192</v>
      </c>
      <c r="G103" s="54" t="s">
        <v>212</v>
      </c>
      <c r="H103" s="83">
        <f t="shared" si="14"/>
        <v>0</v>
      </c>
      <c r="I103" s="83">
        <f t="shared" si="15"/>
        <v>0</v>
      </c>
      <c r="J103" s="83">
        <f t="shared" si="16"/>
        <v>0</v>
      </c>
      <c r="K103" s="83">
        <f t="shared" si="17"/>
        <v>0</v>
      </c>
      <c r="L103" s="83">
        <f t="shared" si="18"/>
        <v>0</v>
      </c>
      <c r="M103" s="83">
        <f t="shared" si="19"/>
        <v>0</v>
      </c>
      <c r="N103" s="181"/>
      <c r="O103" s="181"/>
      <c r="P103" s="181"/>
      <c r="Q103" s="181"/>
      <c r="R103" s="181"/>
      <c r="S103" s="181"/>
      <c r="T103" s="181"/>
      <c r="U103" s="181"/>
      <c r="V103" s="181"/>
      <c r="W103" s="181"/>
      <c r="X103" s="181"/>
      <c r="Y103" s="181"/>
      <c r="Z103" s="181"/>
      <c r="AA103" s="181"/>
      <c r="AB103" s="181"/>
      <c r="AC103" s="181"/>
      <c r="AD103" s="181"/>
      <c r="AE103" s="181"/>
      <c r="AF103" s="181"/>
      <c r="AG103" s="181"/>
      <c r="AH103" s="181"/>
      <c r="AI103" s="181"/>
      <c r="AJ103" s="181"/>
      <c r="AK103" s="181"/>
      <c r="AL103" s="181"/>
      <c r="AM103" s="181"/>
      <c r="AN103" s="181"/>
      <c r="AO103" s="181"/>
      <c r="AP103" s="181"/>
      <c r="AQ103" s="181"/>
      <c r="AS103" s="116">
        <f>'Раздел 2'!H103</f>
        <v>0</v>
      </c>
    </row>
    <row r="104" spans="6:45" x14ac:dyDescent="0.2">
      <c r="F104" s="96" t="s">
        <v>194</v>
      </c>
      <c r="G104" s="54" t="s">
        <v>214</v>
      </c>
      <c r="H104" s="83">
        <f t="shared" si="14"/>
        <v>0</v>
      </c>
      <c r="I104" s="83">
        <f t="shared" si="15"/>
        <v>0</v>
      </c>
      <c r="J104" s="83">
        <f t="shared" si="16"/>
        <v>0</v>
      </c>
      <c r="K104" s="83">
        <f t="shared" si="17"/>
        <v>0</v>
      </c>
      <c r="L104" s="83">
        <f t="shared" si="18"/>
        <v>0</v>
      </c>
      <c r="M104" s="83">
        <f t="shared" si="19"/>
        <v>0</v>
      </c>
      <c r="N104" s="181"/>
      <c r="O104" s="181"/>
      <c r="P104" s="181"/>
      <c r="Q104" s="181"/>
      <c r="R104" s="181"/>
      <c r="S104" s="181"/>
      <c r="T104" s="181"/>
      <c r="U104" s="181"/>
      <c r="V104" s="181"/>
      <c r="W104" s="181"/>
      <c r="X104" s="181"/>
      <c r="Y104" s="181"/>
      <c r="Z104" s="181"/>
      <c r="AA104" s="181"/>
      <c r="AB104" s="181"/>
      <c r="AC104" s="181"/>
      <c r="AD104" s="181"/>
      <c r="AE104" s="181"/>
      <c r="AF104" s="181"/>
      <c r="AG104" s="181"/>
      <c r="AH104" s="181"/>
      <c r="AI104" s="181"/>
      <c r="AJ104" s="181"/>
      <c r="AK104" s="181"/>
      <c r="AL104" s="181"/>
      <c r="AM104" s="181"/>
      <c r="AN104" s="181"/>
      <c r="AO104" s="181"/>
      <c r="AP104" s="181"/>
      <c r="AQ104" s="181"/>
      <c r="AS104" s="116">
        <f>'Раздел 2'!H104</f>
        <v>0</v>
      </c>
    </row>
    <row r="105" spans="6:45" x14ac:dyDescent="0.2">
      <c r="F105" s="96" t="s">
        <v>196</v>
      </c>
      <c r="G105" s="54" t="s">
        <v>216</v>
      </c>
      <c r="H105" s="83">
        <f t="shared" si="14"/>
        <v>0</v>
      </c>
      <c r="I105" s="83">
        <f t="shared" si="15"/>
        <v>0</v>
      </c>
      <c r="J105" s="83">
        <f t="shared" si="16"/>
        <v>0</v>
      </c>
      <c r="K105" s="83">
        <f t="shared" si="17"/>
        <v>0</v>
      </c>
      <c r="L105" s="83">
        <f t="shared" si="18"/>
        <v>0</v>
      </c>
      <c r="M105" s="83">
        <f t="shared" si="19"/>
        <v>0</v>
      </c>
      <c r="N105" s="181"/>
      <c r="O105" s="181"/>
      <c r="P105" s="181"/>
      <c r="Q105" s="181"/>
      <c r="R105" s="181"/>
      <c r="S105" s="181"/>
      <c r="T105" s="181"/>
      <c r="U105" s="181"/>
      <c r="V105" s="181"/>
      <c r="W105" s="181"/>
      <c r="X105" s="181"/>
      <c r="Y105" s="181"/>
      <c r="Z105" s="181"/>
      <c r="AA105" s="181"/>
      <c r="AB105" s="181"/>
      <c r="AC105" s="181"/>
      <c r="AD105" s="181"/>
      <c r="AE105" s="181"/>
      <c r="AF105" s="181"/>
      <c r="AG105" s="181"/>
      <c r="AH105" s="181"/>
      <c r="AI105" s="181"/>
      <c r="AJ105" s="181"/>
      <c r="AK105" s="181"/>
      <c r="AL105" s="181"/>
      <c r="AM105" s="181"/>
      <c r="AN105" s="181"/>
      <c r="AO105" s="181"/>
      <c r="AP105" s="181"/>
      <c r="AQ105" s="181"/>
      <c r="AS105" s="116">
        <f>'Раздел 2'!H105</f>
        <v>0</v>
      </c>
    </row>
    <row r="106" spans="6:45" x14ac:dyDescent="0.2">
      <c r="F106" s="96" t="s">
        <v>198</v>
      </c>
      <c r="G106" s="54" t="s">
        <v>218</v>
      </c>
      <c r="H106" s="83">
        <f t="shared" si="14"/>
        <v>0</v>
      </c>
      <c r="I106" s="83">
        <f t="shared" si="15"/>
        <v>0</v>
      </c>
      <c r="J106" s="83">
        <f t="shared" si="16"/>
        <v>0</v>
      </c>
      <c r="K106" s="83">
        <f t="shared" si="17"/>
        <v>0</v>
      </c>
      <c r="L106" s="83">
        <f t="shared" si="18"/>
        <v>0</v>
      </c>
      <c r="M106" s="83">
        <f t="shared" si="19"/>
        <v>0</v>
      </c>
      <c r="N106" s="81">
        <f>SUM(N107:N110)</f>
        <v>0</v>
      </c>
      <c r="O106" s="81">
        <f t="shared" ref="O106:AQ106" si="22">SUM(O107:O110)</f>
        <v>0</v>
      </c>
      <c r="P106" s="81">
        <f t="shared" si="22"/>
        <v>0</v>
      </c>
      <c r="Q106" s="81">
        <f t="shared" si="22"/>
        <v>0</v>
      </c>
      <c r="R106" s="81">
        <f t="shared" si="22"/>
        <v>0</v>
      </c>
      <c r="S106" s="81">
        <f t="shared" si="22"/>
        <v>0</v>
      </c>
      <c r="T106" s="81">
        <f t="shared" si="22"/>
        <v>0</v>
      </c>
      <c r="U106" s="81">
        <f t="shared" si="22"/>
        <v>0</v>
      </c>
      <c r="V106" s="81">
        <f t="shared" si="22"/>
        <v>0</v>
      </c>
      <c r="W106" s="81">
        <f t="shared" si="22"/>
        <v>0</v>
      </c>
      <c r="X106" s="81">
        <f t="shared" si="22"/>
        <v>0</v>
      </c>
      <c r="Y106" s="81">
        <f t="shared" si="22"/>
        <v>0</v>
      </c>
      <c r="Z106" s="81">
        <f t="shared" si="22"/>
        <v>0</v>
      </c>
      <c r="AA106" s="81">
        <f t="shared" si="22"/>
        <v>0</v>
      </c>
      <c r="AB106" s="81">
        <f t="shared" si="22"/>
        <v>0</v>
      </c>
      <c r="AC106" s="81">
        <f t="shared" si="22"/>
        <v>0</v>
      </c>
      <c r="AD106" s="81">
        <f t="shared" si="22"/>
        <v>0</v>
      </c>
      <c r="AE106" s="81">
        <f t="shared" si="22"/>
        <v>0</v>
      </c>
      <c r="AF106" s="81">
        <f t="shared" si="22"/>
        <v>0</v>
      </c>
      <c r="AG106" s="81">
        <f t="shared" si="22"/>
        <v>0</v>
      </c>
      <c r="AH106" s="81">
        <f t="shared" si="22"/>
        <v>0</v>
      </c>
      <c r="AI106" s="81">
        <f t="shared" si="22"/>
        <v>0</v>
      </c>
      <c r="AJ106" s="81">
        <f t="shared" si="22"/>
        <v>0</v>
      </c>
      <c r="AK106" s="81">
        <f t="shared" si="22"/>
        <v>0</v>
      </c>
      <c r="AL106" s="81">
        <f t="shared" si="22"/>
        <v>0</v>
      </c>
      <c r="AM106" s="81">
        <f t="shared" si="22"/>
        <v>0</v>
      </c>
      <c r="AN106" s="81">
        <f t="shared" si="22"/>
        <v>0</v>
      </c>
      <c r="AO106" s="81">
        <f t="shared" si="22"/>
        <v>0</v>
      </c>
      <c r="AP106" s="81">
        <f t="shared" si="22"/>
        <v>0</v>
      </c>
      <c r="AQ106" s="81">
        <f t="shared" si="22"/>
        <v>0</v>
      </c>
      <c r="AS106" s="116">
        <f>'Раздел 2'!H106</f>
        <v>0</v>
      </c>
    </row>
    <row r="107" spans="6:45" ht="25.5" x14ac:dyDescent="0.2">
      <c r="F107" s="97" t="s">
        <v>200</v>
      </c>
      <c r="G107" s="54" t="s">
        <v>220</v>
      </c>
      <c r="H107" s="83">
        <f t="shared" si="14"/>
        <v>0</v>
      </c>
      <c r="I107" s="83">
        <f t="shared" si="15"/>
        <v>0</v>
      </c>
      <c r="J107" s="83">
        <f t="shared" si="16"/>
        <v>0</v>
      </c>
      <c r="K107" s="83">
        <f t="shared" si="17"/>
        <v>0</v>
      </c>
      <c r="L107" s="83">
        <f t="shared" si="18"/>
        <v>0</v>
      </c>
      <c r="M107" s="83">
        <f t="shared" si="19"/>
        <v>0</v>
      </c>
      <c r="N107" s="181"/>
      <c r="O107" s="181"/>
      <c r="P107" s="181"/>
      <c r="Q107" s="181"/>
      <c r="R107" s="181"/>
      <c r="S107" s="181"/>
      <c r="T107" s="181"/>
      <c r="U107" s="181"/>
      <c r="V107" s="181"/>
      <c r="W107" s="181"/>
      <c r="X107" s="181"/>
      <c r="Y107" s="181"/>
      <c r="Z107" s="181"/>
      <c r="AA107" s="181"/>
      <c r="AB107" s="181"/>
      <c r="AC107" s="181"/>
      <c r="AD107" s="181"/>
      <c r="AE107" s="181"/>
      <c r="AF107" s="181"/>
      <c r="AG107" s="181"/>
      <c r="AH107" s="181"/>
      <c r="AI107" s="181"/>
      <c r="AJ107" s="181"/>
      <c r="AK107" s="181"/>
      <c r="AL107" s="181"/>
      <c r="AM107" s="181"/>
      <c r="AN107" s="181"/>
      <c r="AO107" s="181"/>
      <c r="AP107" s="181"/>
      <c r="AQ107" s="181"/>
      <c r="AS107" s="116">
        <f>'Раздел 2'!H107</f>
        <v>0</v>
      </c>
    </row>
    <row r="108" spans="6:45" x14ac:dyDescent="0.2">
      <c r="F108" s="97" t="s">
        <v>202</v>
      </c>
      <c r="G108" s="54" t="s">
        <v>222</v>
      </c>
      <c r="H108" s="83">
        <f t="shared" si="14"/>
        <v>0</v>
      </c>
      <c r="I108" s="83">
        <f t="shared" si="15"/>
        <v>0</v>
      </c>
      <c r="J108" s="83">
        <f t="shared" si="16"/>
        <v>0</v>
      </c>
      <c r="K108" s="83">
        <f t="shared" si="17"/>
        <v>0</v>
      </c>
      <c r="L108" s="83">
        <f t="shared" si="18"/>
        <v>0</v>
      </c>
      <c r="M108" s="83">
        <f t="shared" si="19"/>
        <v>0</v>
      </c>
      <c r="N108" s="181"/>
      <c r="O108" s="181"/>
      <c r="P108" s="181"/>
      <c r="Q108" s="181"/>
      <c r="R108" s="181"/>
      <c r="S108" s="181"/>
      <c r="T108" s="181"/>
      <c r="U108" s="181"/>
      <c r="V108" s="181"/>
      <c r="W108" s="181"/>
      <c r="X108" s="181"/>
      <c r="Y108" s="181"/>
      <c r="Z108" s="181"/>
      <c r="AA108" s="181"/>
      <c r="AB108" s="181"/>
      <c r="AC108" s="181"/>
      <c r="AD108" s="181"/>
      <c r="AE108" s="181"/>
      <c r="AF108" s="181"/>
      <c r="AG108" s="181"/>
      <c r="AH108" s="181"/>
      <c r="AI108" s="181"/>
      <c r="AJ108" s="181"/>
      <c r="AK108" s="181"/>
      <c r="AL108" s="181"/>
      <c r="AM108" s="181"/>
      <c r="AN108" s="181"/>
      <c r="AO108" s="181"/>
      <c r="AP108" s="181"/>
      <c r="AQ108" s="181"/>
      <c r="AS108" s="116">
        <f>'Раздел 2'!H108</f>
        <v>0</v>
      </c>
    </row>
    <row r="109" spans="6:45" x14ac:dyDescent="0.2">
      <c r="F109" s="97" t="s">
        <v>839</v>
      </c>
      <c r="G109" s="54" t="s">
        <v>224</v>
      </c>
      <c r="H109" s="83">
        <f t="shared" si="14"/>
        <v>0</v>
      </c>
      <c r="I109" s="83">
        <f t="shared" si="15"/>
        <v>0</v>
      </c>
      <c r="J109" s="83">
        <f t="shared" si="16"/>
        <v>0</v>
      </c>
      <c r="K109" s="83">
        <f t="shared" si="17"/>
        <v>0</v>
      </c>
      <c r="L109" s="83">
        <f t="shared" si="18"/>
        <v>0</v>
      </c>
      <c r="M109" s="83">
        <f t="shared" si="19"/>
        <v>0</v>
      </c>
      <c r="N109" s="181"/>
      <c r="O109" s="181"/>
      <c r="P109" s="181"/>
      <c r="Q109" s="181"/>
      <c r="R109" s="181"/>
      <c r="S109" s="181"/>
      <c r="T109" s="181"/>
      <c r="U109" s="181"/>
      <c r="V109" s="181"/>
      <c r="W109" s="181"/>
      <c r="X109" s="181"/>
      <c r="Y109" s="181"/>
      <c r="Z109" s="181"/>
      <c r="AA109" s="181"/>
      <c r="AB109" s="181"/>
      <c r="AC109" s="181"/>
      <c r="AD109" s="181"/>
      <c r="AE109" s="181"/>
      <c r="AF109" s="181"/>
      <c r="AG109" s="181"/>
      <c r="AH109" s="181"/>
      <c r="AI109" s="181"/>
      <c r="AJ109" s="181"/>
      <c r="AK109" s="181"/>
      <c r="AL109" s="181"/>
      <c r="AM109" s="181"/>
      <c r="AN109" s="181"/>
      <c r="AO109" s="181"/>
      <c r="AP109" s="181"/>
      <c r="AQ109" s="181"/>
      <c r="AS109" s="116">
        <f>'Раздел 2'!H109</f>
        <v>0</v>
      </c>
    </row>
    <row r="110" spans="6:45" x14ac:dyDescent="0.2">
      <c r="F110" s="97" t="s">
        <v>638</v>
      </c>
      <c r="G110" s="54" t="s">
        <v>226</v>
      </c>
      <c r="H110" s="83">
        <f t="shared" si="14"/>
        <v>0</v>
      </c>
      <c r="I110" s="83">
        <f t="shared" si="15"/>
        <v>0</v>
      </c>
      <c r="J110" s="83">
        <f t="shared" si="16"/>
        <v>0</v>
      </c>
      <c r="K110" s="83">
        <f t="shared" si="17"/>
        <v>0</v>
      </c>
      <c r="L110" s="83">
        <f t="shared" si="18"/>
        <v>0</v>
      </c>
      <c r="M110" s="83">
        <f t="shared" si="19"/>
        <v>0</v>
      </c>
      <c r="N110" s="181"/>
      <c r="O110" s="181"/>
      <c r="P110" s="181"/>
      <c r="Q110" s="181"/>
      <c r="R110" s="181"/>
      <c r="S110" s="181"/>
      <c r="T110" s="181"/>
      <c r="U110" s="181"/>
      <c r="V110" s="181"/>
      <c r="W110" s="181"/>
      <c r="X110" s="181"/>
      <c r="Y110" s="181"/>
      <c r="Z110" s="181"/>
      <c r="AA110" s="181"/>
      <c r="AB110" s="181"/>
      <c r="AC110" s="181"/>
      <c r="AD110" s="181"/>
      <c r="AE110" s="181"/>
      <c r="AF110" s="181"/>
      <c r="AG110" s="181"/>
      <c r="AH110" s="181"/>
      <c r="AI110" s="181"/>
      <c r="AJ110" s="181"/>
      <c r="AK110" s="181"/>
      <c r="AL110" s="181"/>
      <c r="AM110" s="181"/>
      <c r="AN110" s="181"/>
      <c r="AO110" s="181"/>
      <c r="AP110" s="181"/>
      <c r="AQ110" s="181"/>
      <c r="AS110" s="116">
        <f>'Раздел 2'!H110</f>
        <v>0</v>
      </c>
    </row>
    <row r="111" spans="6:45" x14ac:dyDescent="0.2">
      <c r="F111" s="96" t="s">
        <v>204</v>
      </c>
      <c r="G111" s="54" t="s">
        <v>228</v>
      </c>
      <c r="H111" s="83">
        <f t="shared" si="14"/>
        <v>0</v>
      </c>
      <c r="I111" s="83">
        <f t="shared" si="15"/>
        <v>0</v>
      </c>
      <c r="J111" s="83">
        <f t="shared" si="16"/>
        <v>0</v>
      </c>
      <c r="K111" s="83">
        <f t="shared" si="17"/>
        <v>0</v>
      </c>
      <c r="L111" s="83">
        <f t="shared" si="18"/>
        <v>0</v>
      </c>
      <c r="M111" s="83">
        <f t="shared" si="19"/>
        <v>0</v>
      </c>
      <c r="N111" s="181"/>
      <c r="O111" s="181"/>
      <c r="P111" s="181"/>
      <c r="Q111" s="181"/>
      <c r="R111" s="181"/>
      <c r="S111" s="181"/>
      <c r="T111" s="181"/>
      <c r="U111" s="181"/>
      <c r="V111" s="181"/>
      <c r="W111" s="181"/>
      <c r="X111" s="181"/>
      <c r="Y111" s="181"/>
      <c r="Z111" s="181"/>
      <c r="AA111" s="181"/>
      <c r="AB111" s="181"/>
      <c r="AC111" s="181"/>
      <c r="AD111" s="181"/>
      <c r="AE111" s="181"/>
      <c r="AF111" s="181"/>
      <c r="AG111" s="181"/>
      <c r="AH111" s="181"/>
      <c r="AI111" s="181"/>
      <c r="AJ111" s="181"/>
      <c r="AK111" s="181"/>
      <c r="AL111" s="181"/>
      <c r="AM111" s="181"/>
      <c r="AN111" s="181"/>
      <c r="AO111" s="181"/>
      <c r="AP111" s="181"/>
      <c r="AQ111" s="181"/>
      <c r="AS111" s="116">
        <f>'Раздел 2'!H111</f>
        <v>0</v>
      </c>
    </row>
    <row r="112" spans="6:45" x14ac:dyDescent="0.2">
      <c r="F112" s="96" t="s">
        <v>207</v>
      </c>
      <c r="G112" s="54" t="s">
        <v>230</v>
      </c>
      <c r="H112" s="83">
        <f t="shared" si="14"/>
        <v>0</v>
      </c>
      <c r="I112" s="83">
        <f t="shared" si="15"/>
        <v>0</v>
      </c>
      <c r="J112" s="83">
        <f t="shared" si="16"/>
        <v>0</v>
      </c>
      <c r="K112" s="83">
        <f t="shared" si="17"/>
        <v>0</v>
      </c>
      <c r="L112" s="83">
        <f t="shared" si="18"/>
        <v>0</v>
      </c>
      <c r="M112" s="83">
        <f t="shared" si="19"/>
        <v>0</v>
      </c>
      <c r="N112" s="181"/>
      <c r="O112" s="181"/>
      <c r="P112" s="181"/>
      <c r="Q112" s="181"/>
      <c r="R112" s="181"/>
      <c r="S112" s="181"/>
      <c r="T112" s="181"/>
      <c r="U112" s="181"/>
      <c r="V112" s="181"/>
      <c r="W112" s="181"/>
      <c r="X112" s="181"/>
      <c r="Y112" s="181"/>
      <c r="Z112" s="181"/>
      <c r="AA112" s="181"/>
      <c r="AB112" s="181"/>
      <c r="AC112" s="181"/>
      <c r="AD112" s="181"/>
      <c r="AE112" s="181"/>
      <c r="AF112" s="181"/>
      <c r="AG112" s="181"/>
      <c r="AH112" s="181"/>
      <c r="AI112" s="181"/>
      <c r="AJ112" s="181"/>
      <c r="AK112" s="181"/>
      <c r="AL112" s="181"/>
      <c r="AM112" s="181"/>
      <c r="AN112" s="181"/>
      <c r="AO112" s="181"/>
      <c r="AP112" s="181"/>
      <c r="AQ112" s="181"/>
      <c r="AS112" s="116">
        <f>'Раздел 2'!H112</f>
        <v>0</v>
      </c>
    </row>
    <row r="113" spans="6:45" x14ac:dyDescent="0.2">
      <c r="F113" s="96" t="s">
        <v>209</v>
      </c>
      <c r="G113" s="54" t="s">
        <v>232</v>
      </c>
      <c r="H113" s="83">
        <f t="shared" si="14"/>
        <v>0</v>
      </c>
      <c r="I113" s="83">
        <f t="shared" si="15"/>
        <v>0</v>
      </c>
      <c r="J113" s="83">
        <f t="shared" si="16"/>
        <v>0</v>
      </c>
      <c r="K113" s="83">
        <f t="shared" si="17"/>
        <v>0</v>
      </c>
      <c r="L113" s="83">
        <f t="shared" si="18"/>
        <v>0</v>
      </c>
      <c r="M113" s="83">
        <f t="shared" si="19"/>
        <v>0</v>
      </c>
      <c r="N113" s="181"/>
      <c r="O113" s="181"/>
      <c r="P113" s="181"/>
      <c r="Q113" s="181"/>
      <c r="R113" s="181"/>
      <c r="S113" s="181"/>
      <c r="T113" s="181"/>
      <c r="U113" s="181"/>
      <c r="V113" s="181"/>
      <c r="W113" s="181"/>
      <c r="X113" s="181"/>
      <c r="Y113" s="181"/>
      <c r="Z113" s="181"/>
      <c r="AA113" s="181"/>
      <c r="AB113" s="181"/>
      <c r="AC113" s="181"/>
      <c r="AD113" s="181"/>
      <c r="AE113" s="181"/>
      <c r="AF113" s="181"/>
      <c r="AG113" s="181"/>
      <c r="AH113" s="181"/>
      <c r="AI113" s="181"/>
      <c r="AJ113" s="181"/>
      <c r="AK113" s="181"/>
      <c r="AL113" s="181"/>
      <c r="AM113" s="181"/>
      <c r="AN113" s="181"/>
      <c r="AO113" s="181"/>
      <c r="AP113" s="181"/>
      <c r="AQ113" s="181"/>
      <c r="AS113" s="116">
        <f>'Раздел 2'!H113</f>
        <v>0</v>
      </c>
    </row>
    <row r="114" spans="6:45" x14ac:dyDescent="0.2">
      <c r="F114" s="96" t="s">
        <v>617</v>
      </c>
      <c r="G114" s="54" t="s">
        <v>234</v>
      </c>
      <c r="H114" s="83">
        <f t="shared" si="14"/>
        <v>0</v>
      </c>
      <c r="I114" s="83">
        <f t="shared" si="15"/>
        <v>0</v>
      </c>
      <c r="J114" s="83">
        <f t="shared" si="16"/>
        <v>0</v>
      </c>
      <c r="K114" s="83">
        <f t="shared" si="17"/>
        <v>0</v>
      </c>
      <c r="L114" s="83">
        <f t="shared" si="18"/>
        <v>0</v>
      </c>
      <c r="M114" s="83">
        <f t="shared" si="19"/>
        <v>0</v>
      </c>
      <c r="N114" s="181"/>
      <c r="O114" s="181"/>
      <c r="P114" s="181"/>
      <c r="Q114" s="181"/>
      <c r="R114" s="181"/>
      <c r="S114" s="181"/>
      <c r="T114" s="181"/>
      <c r="U114" s="181"/>
      <c r="V114" s="181"/>
      <c r="W114" s="181"/>
      <c r="X114" s="181"/>
      <c r="Y114" s="181"/>
      <c r="Z114" s="181"/>
      <c r="AA114" s="181"/>
      <c r="AB114" s="181"/>
      <c r="AC114" s="181"/>
      <c r="AD114" s="181"/>
      <c r="AE114" s="181"/>
      <c r="AF114" s="181"/>
      <c r="AG114" s="181"/>
      <c r="AH114" s="181"/>
      <c r="AI114" s="181"/>
      <c r="AJ114" s="181"/>
      <c r="AK114" s="181"/>
      <c r="AL114" s="181"/>
      <c r="AM114" s="181"/>
      <c r="AN114" s="181"/>
      <c r="AO114" s="181"/>
      <c r="AP114" s="181"/>
      <c r="AQ114" s="181"/>
      <c r="AS114" s="116">
        <f>'Раздел 2'!H114</f>
        <v>0</v>
      </c>
    </row>
    <row r="115" spans="6:45" x14ac:dyDescent="0.2">
      <c r="F115" s="96" t="s">
        <v>211</v>
      </c>
      <c r="G115" s="54" t="s">
        <v>236</v>
      </c>
      <c r="H115" s="83">
        <f t="shared" si="14"/>
        <v>0</v>
      </c>
      <c r="I115" s="83">
        <f t="shared" si="15"/>
        <v>0</v>
      </c>
      <c r="J115" s="83">
        <f t="shared" si="16"/>
        <v>0</v>
      </c>
      <c r="K115" s="83">
        <f t="shared" si="17"/>
        <v>0</v>
      </c>
      <c r="L115" s="83">
        <f t="shared" si="18"/>
        <v>0</v>
      </c>
      <c r="M115" s="83">
        <f t="shared" si="19"/>
        <v>0</v>
      </c>
      <c r="N115" s="181"/>
      <c r="O115" s="181"/>
      <c r="P115" s="181"/>
      <c r="Q115" s="181"/>
      <c r="R115" s="181"/>
      <c r="S115" s="181"/>
      <c r="T115" s="181"/>
      <c r="U115" s="181"/>
      <c r="V115" s="181"/>
      <c r="W115" s="181"/>
      <c r="X115" s="181"/>
      <c r="Y115" s="181"/>
      <c r="Z115" s="181"/>
      <c r="AA115" s="181"/>
      <c r="AB115" s="181"/>
      <c r="AC115" s="181"/>
      <c r="AD115" s="181"/>
      <c r="AE115" s="181"/>
      <c r="AF115" s="181"/>
      <c r="AG115" s="181"/>
      <c r="AH115" s="181"/>
      <c r="AI115" s="181"/>
      <c r="AJ115" s="181"/>
      <c r="AK115" s="181"/>
      <c r="AL115" s="181"/>
      <c r="AM115" s="181"/>
      <c r="AN115" s="181"/>
      <c r="AO115" s="181"/>
      <c r="AP115" s="181"/>
      <c r="AQ115" s="181"/>
      <c r="AS115" s="116">
        <f>'Раздел 2'!H115</f>
        <v>0</v>
      </c>
    </row>
    <row r="116" spans="6:45" x14ac:dyDescent="0.2">
      <c r="F116" s="96" t="s">
        <v>213</v>
      </c>
      <c r="G116" s="54" t="s">
        <v>238</v>
      </c>
      <c r="H116" s="83">
        <f t="shared" si="14"/>
        <v>0</v>
      </c>
      <c r="I116" s="83">
        <f t="shared" si="15"/>
        <v>0</v>
      </c>
      <c r="J116" s="83">
        <f t="shared" si="16"/>
        <v>0</v>
      </c>
      <c r="K116" s="83">
        <f t="shared" si="17"/>
        <v>0</v>
      </c>
      <c r="L116" s="83">
        <f t="shared" si="18"/>
        <v>0</v>
      </c>
      <c r="M116" s="83">
        <f t="shared" si="19"/>
        <v>0</v>
      </c>
      <c r="N116" s="81">
        <f>SUM(N117:N123)</f>
        <v>0</v>
      </c>
      <c r="O116" s="81">
        <f t="shared" ref="O116:AQ116" si="23">SUM(O117:O123)</f>
        <v>0</v>
      </c>
      <c r="P116" s="81">
        <f t="shared" si="23"/>
        <v>0</v>
      </c>
      <c r="Q116" s="81">
        <f t="shared" si="23"/>
        <v>0</v>
      </c>
      <c r="R116" s="81">
        <f t="shared" si="23"/>
        <v>0</v>
      </c>
      <c r="S116" s="81">
        <f t="shared" si="23"/>
        <v>0</v>
      </c>
      <c r="T116" s="81">
        <f t="shared" si="23"/>
        <v>0</v>
      </c>
      <c r="U116" s="81">
        <f t="shared" si="23"/>
        <v>0</v>
      </c>
      <c r="V116" s="81">
        <f t="shared" si="23"/>
        <v>0</v>
      </c>
      <c r="W116" s="81">
        <f t="shared" si="23"/>
        <v>0</v>
      </c>
      <c r="X116" s="81">
        <f t="shared" si="23"/>
        <v>0</v>
      </c>
      <c r="Y116" s="81">
        <f t="shared" si="23"/>
        <v>0</v>
      </c>
      <c r="Z116" s="81">
        <f t="shared" si="23"/>
        <v>0</v>
      </c>
      <c r="AA116" s="81">
        <f t="shared" si="23"/>
        <v>0</v>
      </c>
      <c r="AB116" s="81">
        <f t="shared" si="23"/>
        <v>0</v>
      </c>
      <c r="AC116" s="81">
        <f t="shared" si="23"/>
        <v>0</v>
      </c>
      <c r="AD116" s="81">
        <f t="shared" si="23"/>
        <v>0</v>
      </c>
      <c r="AE116" s="81">
        <f t="shared" si="23"/>
        <v>0</v>
      </c>
      <c r="AF116" s="81">
        <f t="shared" si="23"/>
        <v>0</v>
      </c>
      <c r="AG116" s="81">
        <f t="shared" si="23"/>
        <v>0</v>
      </c>
      <c r="AH116" s="81">
        <f t="shared" si="23"/>
        <v>0</v>
      </c>
      <c r="AI116" s="81">
        <f t="shared" si="23"/>
        <v>0</v>
      </c>
      <c r="AJ116" s="81">
        <f t="shared" si="23"/>
        <v>0</v>
      </c>
      <c r="AK116" s="81">
        <f t="shared" si="23"/>
        <v>0</v>
      </c>
      <c r="AL116" s="81">
        <f t="shared" si="23"/>
        <v>0</v>
      </c>
      <c r="AM116" s="81">
        <f t="shared" si="23"/>
        <v>0</v>
      </c>
      <c r="AN116" s="81">
        <f t="shared" si="23"/>
        <v>0</v>
      </c>
      <c r="AO116" s="81">
        <f t="shared" si="23"/>
        <v>0</v>
      </c>
      <c r="AP116" s="81">
        <f t="shared" si="23"/>
        <v>0</v>
      </c>
      <c r="AQ116" s="81">
        <f t="shared" si="23"/>
        <v>0</v>
      </c>
      <c r="AS116" s="116">
        <f>'Раздел 2'!H116</f>
        <v>0</v>
      </c>
    </row>
    <row r="117" spans="6:45" ht="25.5" x14ac:dyDescent="0.2">
      <c r="F117" s="97" t="s">
        <v>215</v>
      </c>
      <c r="G117" s="54" t="s">
        <v>240</v>
      </c>
      <c r="H117" s="83">
        <f t="shared" si="14"/>
        <v>0</v>
      </c>
      <c r="I117" s="83">
        <f t="shared" si="15"/>
        <v>0</v>
      </c>
      <c r="J117" s="83">
        <f t="shared" si="16"/>
        <v>0</v>
      </c>
      <c r="K117" s="83">
        <f t="shared" si="17"/>
        <v>0</v>
      </c>
      <c r="L117" s="83">
        <f t="shared" si="18"/>
        <v>0</v>
      </c>
      <c r="M117" s="83">
        <f t="shared" si="19"/>
        <v>0</v>
      </c>
      <c r="N117" s="181"/>
      <c r="O117" s="181"/>
      <c r="P117" s="181"/>
      <c r="Q117" s="181"/>
      <c r="R117" s="181"/>
      <c r="S117" s="181"/>
      <c r="T117" s="181"/>
      <c r="U117" s="181"/>
      <c r="V117" s="181"/>
      <c r="W117" s="181"/>
      <c r="X117" s="181"/>
      <c r="Y117" s="181"/>
      <c r="Z117" s="181"/>
      <c r="AA117" s="181"/>
      <c r="AB117" s="181"/>
      <c r="AC117" s="181"/>
      <c r="AD117" s="181"/>
      <c r="AE117" s="181"/>
      <c r="AF117" s="181"/>
      <c r="AG117" s="181"/>
      <c r="AH117" s="181"/>
      <c r="AI117" s="181"/>
      <c r="AJ117" s="181"/>
      <c r="AK117" s="181"/>
      <c r="AL117" s="181"/>
      <c r="AM117" s="181"/>
      <c r="AN117" s="181"/>
      <c r="AO117" s="181"/>
      <c r="AP117" s="181"/>
      <c r="AQ117" s="181"/>
      <c r="AS117" s="116">
        <f>'Раздел 2'!H117</f>
        <v>0</v>
      </c>
    </row>
    <row r="118" spans="6:45" ht="25.5" x14ac:dyDescent="0.2">
      <c r="F118" s="97" t="s">
        <v>217</v>
      </c>
      <c r="G118" s="54" t="s">
        <v>242</v>
      </c>
      <c r="H118" s="83">
        <f t="shared" si="14"/>
        <v>0</v>
      </c>
      <c r="I118" s="83">
        <f t="shared" si="15"/>
        <v>0</v>
      </c>
      <c r="J118" s="83">
        <f t="shared" si="16"/>
        <v>0</v>
      </c>
      <c r="K118" s="83">
        <f t="shared" si="17"/>
        <v>0</v>
      </c>
      <c r="L118" s="83">
        <f t="shared" si="18"/>
        <v>0</v>
      </c>
      <c r="M118" s="83">
        <f t="shared" si="19"/>
        <v>0</v>
      </c>
      <c r="N118" s="181"/>
      <c r="O118" s="181"/>
      <c r="P118" s="181"/>
      <c r="Q118" s="181"/>
      <c r="R118" s="181"/>
      <c r="S118" s="181"/>
      <c r="T118" s="181"/>
      <c r="U118" s="181"/>
      <c r="V118" s="181"/>
      <c r="W118" s="181"/>
      <c r="X118" s="181"/>
      <c r="Y118" s="181"/>
      <c r="Z118" s="181"/>
      <c r="AA118" s="181"/>
      <c r="AB118" s="181"/>
      <c r="AC118" s="181"/>
      <c r="AD118" s="181"/>
      <c r="AE118" s="181"/>
      <c r="AF118" s="181"/>
      <c r="AG118" s="181"/>
      <c r="AH118" s="181"/>
      <c r="AI118" s="181"/>
      <c r="AJ118" s="181"/>
      <c r="AK118" s="181"/>
      <c r="AL118" s="181"/>
      <c r="AM118" s="181"/>
      <c r="AN118" s="181"/>
      <c r="AO118" s="181"/>
      <c r="AP118" s="181"/>
      <c r="AQ118" s="181"/>
      <c r="AS118" s="116">
        <f>'Раздел 2'!H118</f>
        <v>0</v>
      </c>
    </row>
    <row r="119" spans="6:45" ht="25.5" x14ac:dyDescent="0.2">
      <c r="F119" s="97" t="s">
        <v>219</v>
      </c>
      <c r="G119" s="54" t="s">
        <v>244</v>
      </c>
      <c r="H119" s="83">
        <f t="shared" si="14"/>
        <v>0</v>
      </c>
      <c r="I119" s="83">
        <f t="shared" si="15"/>
        <v>0</v>
      </c>
      <c r="J119" s="83">
        <f t="shared" si="16"/>
        <v>0</v>
      </c>
      <c r="K119" s="83">
        <f t="shared" si="17"/>
        <v>0</v>
      </c>
      <c r="L119" s="83">
        <f t="shared" si="18"/>
        <v>0</v>
      </c>
      <c r="M119" s="83">
        <f t="shared" si="19"/>
        <v>0</v>
      </c>
      <c r="N119" s="181"/>
      <c r="O119" s="181"/>
      <c r="P119" s="181"/>
      <c r="Q119" s="181"/>
      <c r="R119" s="181"/>
      <c r="S119" s="181"/>
      <c r="T119" s="181"/>
      <c r="U119" s="181"/>
      <c r="V119" s="181"/>
      <c r="W119" s="181"/>
      <c r="X119" s="181"/>
      <c r="Y119" s="181"/>
      <c r="Z119" s="181"/>
      <c r="AA119" s="181"/>
      <c r="AB119" s="181"/>
      <c r="AC119" s="181"/>
      <c r="AD119" s="181"/>
      <c r="AE119" s="181"/>
      <c r="AF119" s="181"/>
      <c r="AG119" s="181"/>
      <c r="AH119" s="181"/>
      <c r="AI119" s="181"/>
      <c r="AJ119" s="181"/>
      <c r="AK119" s="181"/>
      <c r="AL119" s="181"/>
      <c r="AM119" s="181"/>
      <c r="AN119" s="181"/>
      <c r="AO119" s="181"/>
      <c r="AP119" s="181"/>
      <c r="AQ119" s="181"/>
      <c r="AS119" s="116">
        <f>'Раздел 2'!H119</f>
        <v>0</v>
      </c>
    </row>
    <row r="120" spans="6:45" x14ac:dyDescent="0.2">
      <c r="F120" s="97" t="s">
        <v>221</v>
      </c>
      <c r="G120" s="54" t="s">
        <v>246</v>
      </c>
      <c r="H120" s="83">
        <f t="shared" si="14"/>
        <v>0</v>
      </c>
      <c r="I120" s="83">
        <f t="shared" si="15"/>
        <v>0</v>
      </c>
      <c r="J120" s="83">
        <f t="shared" si="16"/>
        <v>0</v>
      </c>
      <c r="K120" s="83">
        <f t="shared" si="17"/>
        <v>0</v>
      </c>
      <c r="L120" s="83">
        <f t="shared" si="18"/>
        <v>0</v>
      </c>
      <c r="M120" s="83">
        <f t="shared" si="19"/>
        <v>0</v>
      </c>
      <c r="N120" s="181"/>
      <c r="O120" s="181"/>
      <c r="P120" s="181"/>
      <c r="Q120" s="181"/>
      <c r="R120" s="181"/>
      <c r="S120" s="181"/>
      <c r="T120" s="181"/>
      <c r="U120" s="181"/>
      <c r="V120" s="181"/>
      <c r="W120" s="181"/>
      <c r="X120" s="181"/>
      <c r="Y120" s="181"/>
      <c r="Z120" s="181"/>
      <c r="AA120" s="181"/>
      <c r="AB120" s="181"/>
      <c r="AC120" s="181"/>
      <c r="AD120" s="181"/>
      <c r="AE120" s="181"/>
      <c r="AF120" s="181"/>
      <c r="AG120" s="181"/>
      <c r="AH120" s="181"/>
      <c r="AI120" s="181"/>
      <c r="AJ120" s="181"/>
      <c r="AK120" s="181"/>
      <c r="AL120" s="181"/>
      <c r="AM120" s="181"/>
      <c r="AN120" s="181"/>
      <c r="AO120" s="181"/>
      <c r="AP120" s="181"/>
      <c r="AQ120" s="181"/>
      <c r="AS120" s="116">
        <f>'Раздел 2'!H120</f>
        <v>0</v>
      </c>
    </row>
    <row r="121" spans="6:45" x14ac:dyDescent="0.2">
      <c r="F121" s="97" t="s">
        <v>223</v>
      </c>
      <c r="G121" s="54" t="s">
        <v>248</v>
      </c>
      <c r="H121" s="83">
        <f t="shared" si="14"/>
        <v>0</v>
      </c>
      <c r="I121" s="83">
        <f t="shared" si="15"/>
        <v>0</v>
      </c>
      <c r="J121" s="83">
        <f t="shared" si="16"/>
        <v>0</v>
      </c>
      <c r="K121" s="83">
        <f t="shared" si="17"/>
        <v>0</v>
      </c>
      <c r="L121" s="83">
        <f t="shared" si="18"/>
        <v>0</v>
      </c>
      <c r="M121" s="83">
        <f t="shared" si="19"/>
        <v>0</v>
      </c>
      <c r="N121" s="181"/>
      <c r="O121" s="181"/>
      <c r="P121" s="181"/>
      <c r="Q121" s="181"/>
      <c r="R121" s="181"/>
      <c r="S121" s="181"/>
      <c r="T121" s="181"/>
      <c r="U121" s="181"/>
      <c r="V121" s="181"/>
      <c r="W121" s="181"/>
      <c r="X121" s="181"/>
      <c r="Y121" s="181"/>
      <c r="Z121" s="181"/>
      <c r="AA121" s="181"/>
      <c r="AB121" s="181"/>
      <c r="AC121" s="181"/>
      <c r="AD121" s="181"/>
      <c r="AE121" s="181"/>
      <c r="AF121" s="181"/>
      <c r="AG121" s="181"/>
      <c r="AH121" s="181"/>
      <c r="AI121" s="181"/>
      <c r="AJ121" s="181"/>
      <c r="AK121" s="181"/>
      <c r="AL121" s="181"/>
      <c r="AM121" s="181"/>
      <c r="AN121" s="181"/>
      <c r="AO121" s="181"/>
      <c r="AP121" s="181"/>
      <c r="AQ121" s="181"/>
      <c r="AS121" s="116">
        <f>'Раздел 2'!H121</f>
        <v>0</v>
      </c>
    </row>
    <row r="122" spans="6:45" x14ac:dyDescent="0.2">
      <c r="F122" s="97" t="s">
        <v>225</v>
      </c>
      <c r="G122" s="54" t="s">
        <v>250</v>
      </c>
      <c r="H122" s="83">
        <f t="shared" si="14"/>
        <v>0</v>
      </c>
      <c r="I122" s="83">
        <f t="shared" si="15"/>
        <v>0</v>
      </c>
      <c r="J122" s="83">
        <f t="shared" si="16"/>
        <v>0</v>
      </c>
      <c r="K122" s="83">
        <f t="shared" si="17"/>
        <v>0</v>
      </c>
      <c r="L122" s="83">
        <f t="shared" si="18"/>
        <v>0</v>
      </c>
      <c r="M122" s="83">
        <f t="shared" si="19"/>
        <v>0</v>
      </c>
      <c r="N122" s="181"/>
      <c r="O122" s="181"/>
      <c r="P122" s="181"/>
      <c r="Q122" s="181"/>
      <c r="R122" s="181"/>
      <c r="S122" s="181"/>
      <c r="T122" s="181"/>
      <c r="U122" s="181"/>
      <c r="V122" s="181"/>
      <c r="W122" s="181"/>
      <c r="X122" s="181"/>
      <c r="Y122" s="181"/>
      <c r="Z122" s="181"/>
      <c r="AA122" s="181"/>
      <c r="AB122" s="181"/>
      <c r="AC122" s="181"/>
      <c r="AD122" s="181"/>
      <c r="AE122" s="181"/>
      <c r="AF122" s="181"/>
      <c r="AG122" s="181"/>
      <c r="AH122" s="181"/>
      <c r="AI122" s="181"/>
      <c r="AJ122" s="181"/>
      <c r="AK122" s="181"/>
      <c r="AL122" s="181"/>
      <c r="AM122" s="181"/>
      <c r="AN122" s="181"/>
      <c r="AO122" s="181"/>
      <c r="AP122" s="181"/>
      <c r="AQ122" s="181"/>
      <c r="AS122" s="116">
        <f>'Раздел 2'!H122</f>
        <v>0</v>
      </c>
    </row>
    <row r="123" spans="6:45" x14ac:dyDescent="0.2">
      <c r="F123" s="97" t="s">
        <v>227</v>
      </c>
      <c r="G123" s="54" t="s">
        <v>252</v>
      </c>
      <c r="H123" s="83">
        <f t="shared" si="14"/>
        <v>0</v>
      </c>
      <c r="I123" s="83">
        <f t="shared" si="15"/>
        <v>0</v>
      </c>
      <c r="J123" s="83">
        <f t="shared" si="16"/>
        <v>0</v>
      </c>
      <c r="K123" s="83">
        <f t="shared" si="17"/>
        <v>0</v>
      </c>
      <c r="L123" s="83">
        <f t="shared" si="18"/>
        <v>0</v>
      </c>
      <c r="M123" s="83">
        <f t="shared" si="19"/>
        <v>0</v>
      </c>
      <c r="N123" s="181"/>
      <c r="O123" s="181"/>
      <c r="P123" s="181"/>
      <c r="Q123" s="181"/>
      <c r="R123" s="181"/>
      <c r="S123" s="181"/>
      <c r="T123" s="181"/>
      <c r="U123" s="181"/>
      <c r="V123" s="181"/>
      <c r="W123" s="181"/>
      <c r="X123" s="181"/>
      <c r="Y123" s="181"/>
      <c r="Z123" s="181"/>
      <c r="AA123" s="181"/>
      <c r="AB123" s="181"/>
      <c r="AC123" s="181"/>
      <c r="AD123" s="181"/>
      <c r="AE123" s="181"/>
      <c r="AF123" s="181"/>
      <c r="AG123" s="181"/>
      <c r="AH123" s="181"/>
      <c r="AI123" s="181"/>
      <c r="AJ123" s="181"/>
      <c r="AK123" s="181"/>
      <c r="AL123" s="181"/>
      <c r="AM123" s="181"/>
      <c r="AN123" s="181"/>
      <c r="AO123" s="181"/>
      <c r="AP123" s="181"/>
      <c r="AQ123" s="181"/>
      <c r="AS123" s="116">
        <f>'Раздел 2'!H123</f>
        <v>0</v>
      </c>
    </row>
    <row r="124" spans="6:45" x14ac:dyDescent="0.2">
      <c r="F124" s="96" t="s">
        <v>229</v>
      </c>
      <c r="G124" s="54" t="s">
        <v>254</v>
      </c>
      <c r="H124" s="83">
        <f t="shared" si="14"/>
        <v>0</v>
      </c>
      <c r="I124" s="83">
        <f t="shared" si="15"/>
        <v>0</v>
      </c>
      <c r="J124" s="83">
        <f t="shared" si="16"/>
        <v>0</v>
      </c>
      <c r="K124" s="83">
        <f t="shared" si="17"/>
        <v>0</v>
      </c>
      <c r="L124" s="83">
        <f t="shared" si="18"/>
        <v>0</v>
      </c>
      <c r="M124" s="83">
        <f t="shared" si="19"/>
        <v>0</v>
      </c>
      <c r="N124" s="181"/>
      <c r="O124" s="181"/>
      <c r="P124" s="181"/>
      <c r="Q124" s="181"/>
      <c r="R124" s="181"/>
      <c r="S124" s="181"/>
      <c r="T124" s="181"/>
      <c r="U124" s="181"/>
      <c r="V124" s="181"/>
      <c r="W124" s="181"/>
      <c r="X124" s="181"/>
      <c r="Y124" s="181"/>
      <c r="Z124" s="181"/>
      <c r="AA124" s="181"/>
      <c r="AB124" s="181"/>
      <c r="AC124" s="181"/>
      <c r="AD124" s="181"/>
      <c r="AE124" s="181"/>
      <c r="AF124" s="181"/>
      <c r="AG124" s="181"/>
      <c r="AH124" s="181"/>
      <c r="AI124" s="181"/>
      <c r="AJ124" s="181"/>
      <c r="AK124" s="181"/>
      <c r="AL124" s="181"/>
      <c r="AM124" s="181"/>
      <c r="AN124" s="181"/>
      <c r="AO124" s="181"/>
      <c r="AP124" s="181"/>
      <c r="AQ124" s="181"/>
      <c r="AS124" s="116">
        <f>'Раздел 2'!H124</f>
        <v>0</v>
      </c>
    </row>
    <row r="125" spans="6:45" x14ac:dyDescent="0.2">
      <c r="F125" s="96" t="s">
        <v>231</v>
      </c>
      <c r="G125" s="54" t="s">
        <v>256</v>
      </c>
      <c r="H125" s="83">
        <f t="shared" si="14"/>
        <v>0</v>
      </c>
      <c r="I125" s="83">
        <f t="shared" si="15"/>
        <v>0</v>
      </c>
      <c r="J125" s="83">
        <f t="shared" si="16"/>
        <v>0</v>
      </c>
      <c r="K125" s="83">
        <f t="shared" si="17"/>
        <v>0</v>
      </c>
      <c r="L125" s="83">
        <f t="shared" si="18"/>
        <v>0</v>
      </c>
      <c r="M125" s="83">
        <f t="shared" si="19"/>
        <v>0</v>
      </c>
      <c r="N125" s="181"/>
      <c r="O125" s="181"/>
      <c r="P125" s="181"/>
      <c r="Q125" s="181"/>
      <c r="R125" s="181"/>
      <c r="S125" s="181"/>
      <c r="T125" s="181"/>
      <c r="U125" s="181"/>
      <c r="V125" s="181"/>
      <c r="W125" s="181"/>
      <c r="X125" s="181"/>
      <c r="Y125" s="181"/>
      <c r="Z125" s="181"/>
      <c r="AA125" s="181"/>
      <c r="AB125" s="181"/>
      <c r="AC125" s="181"/>
      <c r="AD125" s="181"/>
      <c r="AE125" s="181"/>
      <c r="AF125" s="181"/>
      <c r="AG125" s="181"/>
      <c r="AH125" s="181"/>
      <c r="AI125" s="181"/>
      <c r="AJ125" s="181"/>
      <c r="AK125" s="181"/>
      <c r="AL125" s="181"/>
      <c r="AM125" s="181"/>
      <c r="AN125" s="181"/>
      <c r="AO125" s="181"/>
      <c r="AP125" s="181"/>
      <c r="AQ125" s="181"/>
      <c r="AS125" s="116">
        <f>'Раздел 2'!H125</f>
        <v>0</v>
      </c>
    </row>
    <row r="126" spans="6:45" x14ac:dyDescent="0.2">
      <c r="F126" s="96" t="s">
        <v>233</v>
      </c>
      <c r="G126" s="54" t="s">
        <v>258</v>
      </c>
      <c r="H126" s="83">
        <f t="shared" si="14"/>
        <v>0</v>
      </c>
      <c r="I126" s="83">
        <f t="shared" si="15"/>
        <v>0</v>
      </c>
      <c r="J126" s="83">
        <f t="shared" si="16"/>
        <v>0</v>
      </c>
      <c r="K126" s="83">
        <f t="shared" si="17"/>
        <v>0</v>
      </c>
      <c r="L126" s="83">
        <f t="shared" si="18"/>
        <v>0</v>
      </c>
      <c r="M126" s="83">
        <f t="shared" si="19"/>
        <v>0</v>
      </c>
      <c r="N126" s="181"/>
      <c r="O126" s="181"/>
      <c r="P126" s="181"/>
      <c r="Q126" s="181"/>
      <c r="R126" s="181"/>
      <c r="S126" s="181"/>
      <c r="T126" s="181"/>
      <c r="U126" s="181"/>
      <c r="V126" s="181"/>
      <c r="W126" s="181"/>
      <c r="X126" s="181"/>
      <c r="Y126" s="181"/>
      <c r="Z126" s="181"/>
      <c r="AA126" s="181"/>
      <c r="AB126" s="181"/>
      <c r="AC126" s="181"/>
      <c r="AD126" s="181"/>
      <c r="AE126" s="181"/>
      <c r="AF126" s="181"/>
      <c r="AG126" s="181"/>
      <c r="AH126" s="181"/>
      <c r="AI126" s="181"/>
      <c r="AJ126" s="181"/>
      <c r="AK126" s="181"/>
      <c r="AL126" s="181"/>
      <c r="AM126" s="181"/>
      <c r="AN126" s="181"/>
      <c r="AO126" s="181"/>
      <c r="AP126" s="181"/>
      <c r="AQ126" s="181"/>
      <c r="AS126" s="116">
        <f>'Раздел 2'!H126</f>
        <v>0</v>
      </c>
    </row>
    <row r="127" spans="6:45" ht="25.5" x14ac:dyDescent="0.2">
      <c r="F127" s="98" t="s">
        <v>235</v>
      </c>
      <c r="G127" s="54" t="s">
        <v>260</v>
      </c>
      <c r="H127" s="83">
        <f t="shared" si="14"/>
        <v>0</v>
      </c>
      <c r="I127" s="83">
        <f t="shared" si="15"/>
        <v>0</v>
      </c>
      <c r="J127" s="83">
        <f t="shared" si="16"/>
        <v>0</v>
      </c>
      <c r="K127" s="83">
        <f t="shared" si="17"/>
        <v>0</v>
      </c>
      <c r="L127" s="83">
        <f t="shared" si="18"/>
        <v>0</v>
      </c>
      <c r="M127" s="83">
        <f t="shared" si="19"/>
        <v>0</v>
      </c>
      <c r="N127" s="181"/>
      <c r="O127" s="181"/>
      <c r="P127" s="181"/>
      <c r="Q127" s="181"/>
      <c r="R127" s="181"/>
      <c r="S127" s="181"/>
      <c r="T127" s="181"/>
      <c r="U127" s="181"/>
      <c r="V127" s="181"/>
      <c r="W127" s="181"/>
      <c r="X127" s="181"/>
      <c r="Y127" s="181"/>
      <c r="Z127" s="181"/>
      <c r="AA127" s="181"/>
      <c r="AB127" s="181"/>
      <c r="AC127" s="181"/>
      <c r="AD127" s="181"/>
      <c r="AE127" s="181"/>
      <c r="AF127" s="181"/>
      <c r="AG127" s="181"/>
      <c r="AH127" s="181"/>
      <c r="AI127" s="181"/>
      <c r="AJ127" s="181"/>
      <c r="AK127" s="181"/>
      <c r="AL127" s="181"/>
      <c r="AM127" s="181"/>
      <c r="AN127" s="181"/>
      <c r="AO127" s="181"/>
      <c r="AP127" s="181"/>
      <c r="AQ127" s="181"/>
      <c r="AS127" s="116">
        <f>'Раздел 2'!H127</f>
        <v>0</v>
      </c>
    </row>
    <row r="128" spans="6:45" x14ac:dyDescent="0.2">
      <c r="F128" s="98" t="s">
        <v>579</v>
      </c>
      <c r="G128" s="54" t="s">
        <v>262</v>
      </c>
      <c r="H128" s="83">
        <f t="shared" si="14"/>
        <v>0</v>
      </c>
      <c r="I128" s="83">
        <f t="shared" si="15"/>
        <v>0</v>
      </c>
      <c r="J128" s="83">
        <f t="shared" si="16"/>
        <v>0</v>
      </c>
      <c r="K128" s="83">
        <f t="shared" si="17"/>
        <v>0</v>
      </c>
      <c r="L128" s="83">
        <f t="shared" si="18"/>
        <v>0</v>
      </c>
      <c r="M128" s="83">
        <f t="shared" si="19"/>
        <v>0</v>
      </c>
      <c r="N128" s="181"/>
      <c r="O128" s="181"/>
      <c r="P128" s="181"/>
      <c r="Q128" s="181"/>
      <c r="R128" s="181"/>
      <c r="S128" s="181"/>
      <c r="T128" s="181"/>
      <c r="U128" s="181"/>
      <c r="V128" s="181"/>
      <c r="W128" s="181"/>
      <c r="X128" s="181"/>
      <c r="Y128" s="181"/>
      <c r="Z128" s="181"/>
      <c r="AA128" s="181"/>
      <c r="AB128" s="181"/>
      <c r="AC128" s="181"/>
      <c r="AD128" s="181"/>
      <c r="AE128" s="181"/>
      <c r="AF128" s="181"/>
      <c r="AG128" s="181"/>
      <c r="AH128" s="181"/>
      <c r="AI128" s="181"/>
      <c r="AJ128" s="181"/>
      <c r="AK128" s="181"/>
      <c r="AL128" s="181"/>
      <c r="AM128" s="181"/>
      <c r="AN128" s="181"/>
      <c r="AO128" s="181"/>
      <c r="AP128" s="181"/>
      <c r="AQ128" s="181"/>
      <c r="AS128" s="116">
        <f>'Раздел 2'!H128</f>
        <v>0</v>
      </c>
    </row>
    <row r="129" spans="6:45" ht="14.25" customHeight="1" x14ac:dyDescent="0.2">
      <c r="F129" s="96" t="s">
        <v>618</v>
      </c>
      <c r="G129" s="54" t="s">
        <v>264</v>
      </c>
      <c r="H129" s="83">
        <f t="shared" si="14"/>
        <v>0</v>
      </c>
      <c r="I129" s="83">
        <f t="shared" si="15"/>
        <v>0</v>
      </c>
      <c r="J129" s="83">
        <f t="shared" si="16"/>
        <v>0</v>
      </c>
      <c r="K129" s="83">
        <f t="shared" si="17"/>
        <v>0</v>
      </c>
      <c r="L129" s="83">
        <f t="shared" si="18"/>
        <v>0</v>
      </c>
      <c r="M129" s="83">
        <f t="shared" si="19"/>
        <v>0</v>
      </c>
      <c r="N129" s="181"/>
      <c r="O129" s="181"/>
      <c r="P129" s="181"/>
      <c r="Q129" s="181"/>
      <c r="R129" s="181"/>
      <c r="S129" s="181"/>
      <c r="T129" s="181"/>
      <c r="U129" s="181"/>
      <c r="V129" s="181"/>
      <c r="W129" s="181"/>
      <c r="X129" s="181"/>
      <c r="Y129" s="181"/>
      <c r="Z129" s="181"/>
      <c r="AA129" s="181"/>
      <c r="AB129" s="181"/>
      <c r="AC129" s="181"/>
      <c r="AD129" s="181"/>
      <c r="AE129" s="181"/>
      <c r="AF129" s="181"/>
      <c r="AG129" s="181"/>
      <c r="AH129" s="181"/>
      <c r="AI129" s="181"/>
      <c r="AJ129" s="181"/>
      <c r="AK129" s="181"/>
      <c r="AL129" s="181"/>
      <c r="AM129" s="181"/>
      <c r="AN129" s="181"/>
      <c r="AO129" s="181"/>
      <c r="AP129" s="181"/>
      <c r="AQ129" s="181"/>
      <c r="AS129" s="116">
        <f>'Раздел 2'!H129</f>
        <v>0</v>
      </c>
    </row>
    <row r="130" spans="6:45" x14ac:dyDescent="0.2">
      <c r="F130" s="96" t="s">
        <v>237</v>
      </c>
      <c r="G130" s="54" t="s">
        <v>266</v>
      </c>
      <c r="H130" s="83">
        <f t="shared" si="14"/>
        <v>0</v>
      </c>
      <c r="I130" s="83">
        <f t="shared" si="15"/>
        <v>0</v>
      </c>
      <c r="J130" s="83">
        <f t="shared" si="16"/>
        <v>0</v>
      </c>
      <c r="K130" s="83">
        <f t="shared" si="17"/>
        <v>0</v>
      </c>
      <c r="L130" s="83">
        <f t="shared" si="18"/>
        <v>0</v>
      </c>
      <c r="M130" s="83">
        <f t="shared" si="19"/>
        <v>0</v>
      </c>
      <c r="N130" s="181"/>
      <c r="O130" s="181"/>
      <c r="P130" s="181"/>
      <c r="Q130" s="181"/>
      <c r="R130" s="181"/>
      <c r="S130" s="181"/>
      <c r="T130" s="181"/>
      <c r="U130" s="181"/>
      <c r="V130" s="181"/>
      <c r="W130" s="181"/>
      <c r="X130" s="181"/>
      <c r="Y130" s="181"/>
      <c r="Z130" s="181"/>
      <c r="AA130" s="181"/>
      <c r="AB130" s="181"/>
      <c r="AC130" s="181"/>
      <c r="AD130" s="181"/>
      <c r="AE130" s="181"/>
      <c r="AF130" s="181"/>
      <c r="AG130" s="181"/>
      <c r="AH130" s="181"/>
      <c r="AI130" s="181"/>
      <c r="AJ130" s="181"/>
      <c r="AK130" s="181"/>
      <c r="AL130" s="181"/>
      <c r="AM130" s="181"/>
      <c r="AN130" s="181"/>
      <c r="AO130" s="181"/>
      <c r="AP130" s="181"/>
      <c r="AQ130" s="181"/>
      <c r="AS130" s="116">
        <f>'Раздел 2'!H130</f>
        <v>0</v>
      </c>
    </row>
    <row r="131" spans="6:45" ht="25.5" x14ac:dyDescent="0.2">
      <c r="F131" s="96" t="s">
        <v>239</v>
      </c>
      <c r="G131" s="54" t="s">
        <v>268</v>
      </c>
      <c r="H131" s="83">
        <f t="shared" si="14"/>
        <v>0</v>
      </c>
      <c r="I131" s="83">
        <f t="shared" si="15"/>
        <v>0</v>
      </c>
      <c r="J131" s="83">
        <f t="shared" si="16"/>
        <v>0</v>
      </c>
      <c r="K131" s="83">
        <f t="shared" si="17"/>
        <v>0</v>
      </c>
      <c r="L131" s="83">
        <f t="shared" si="18"/>
        <v>0</v>
      </c>
      <c r="M131" s="83">
        <f t="shared" si="19"/>
        <v>0</v>
      </c>
      <c r="N131" s="181"/>
      <c r="O131" s="181"/>
      <c r="P131" s="181"/>
      <c r="Q131" s="181"/>
      <c r="R131" s="181"/>
      <c r="S131" s="181"/>
      <c r="T131" s="181"/>
      <c r="U131" s="181"/>
      <c r="V131" s="181"/>
      <c r="W131" s="181"/>
      <c r="X131" s="181"/>
      <c r="Y131" s="181"/>
      <c r="Z131" s="181"/>
      <c r="AA131" s="181"/>
      <c r="AB131" s="181"/>
      <c r="AC131" s="181"/>
      <c r="AD131" s="181"/>
      <c r="AE131" s="181"/>
      <c r="AF131" s="181"/>
      <c r="AG131" s="181"/>
      <c r="AH131" s="181"/>
      <c r="AI131" s="181"/>
      <c r="AJ131" s="181"/>
      <c r="AK131" s="181"/>
      <c r="AL131" s="181"/>
      <c r="AM131" s="181"/>
      <c r="AN131" s="181"/>
      <c r="AO131" s="181"/>
      <c r="AP131" s="181"/>
      <c r="AQ131" s="181"/>
      <c r="AS131" s="116">
        <f>'Раздел 2'!H131</f>
        <v>0</v>
      </c>
    </row>
    <row r="132" spans="6:45" x14ac:dyDescent="0.2">
      <c r="F132" s="96" t="s">
        <v>241</v>
      </c>
      <c r="G132" s="54" t="s">
        <v>270</v>
      </c>
      <c r="H132" s="83">
        <f t="shared" si="14"/>
        <v>0</v>
      </c>
      <c r="I132" s="83">
        <f t="shared" si="15"/>
        <v>0</v>
      </c>
      <c r="J132" s="83">
        <f t="shared" si="16"/>
        <v>0</v>
      </c>
      <c r="K132" s="83">
        <f t="shared" si="17"/>
        <v>0</v>
      </c>
      <c r="L132" s="83">
        <f t="shared" si="18"/>
        <v>0</v>
      </c>
      <c r="M132" s="83">
        <f t="shared" si="19"/>
        <v>0</v>
      </c>
      <c r="N132" s="181"/>
      <c r="O132" s="181"/>
      <c r="P132" s="181"/>
      <c r="Q132" s="181"/>
      <c r="R132" s="181"/>
      <c r="S132" s="181"/>
      <c r="T132" s="181"/>
      <c r="U132" s="181"/>
      <c r="V132" s="181"/>
      <c r="W132" s="181"/>
      <c r="X132" s="181"/>
      <c r="Y132" s="181"/>
      <c r="Z132" s="181"/>
      <c r="AA132" s="181"/>
      <c r="AB132" s="181"/>
      <c r="AC132" s="181"/>
      <c r="AD132" s="181"/>
      <c r="AE132" s="181"/>
      <c r="AF132" s="181"/>
      <c r="AG132" s="181"/>
      <c r="AH132" s="181"/>
      <c r="AI132" s="181"/>
      <c r="AJ132" s="181"/>
      <c r="AK132" s="181"/>
      <c r="AL132" s="181"/>
      <c r="AM132" s="181"/>
      <c r="AN132" s="181"/>
      <c r="AO132" s="181"/>
      <c r="AP132" s="181"/>
      <c r="AQ132" s="181"/>
      <c r="AS132" s="116">
        <f>'Раздел 2'!H132</f>
        <v>0</v>
      </c>
    </row>
    <row r="133" spans="6:45" x14ac:dyDescent="0.2">
      <c r="F133" s="96" t="s">
        <v>243</v>
      </c>
      <c r="G133" s="54" t="s">
        <v>272</v>
      </c>
      <c r="H133" s="83">
        <f t="shared" si="14"/>
        <v>0</v>
      </c>
      <c r="I133" s="83">
        <f t="shared" si="15"/>
        <v>0</v>
      </c>
      <c r="J133" s="83">
        <f t="shared" si="16"/>
        <v>0</v>
      </c>
      <c r="K133" s="83">
        <f t="shared" si="17"/>
        <v>0</v>
      </c>
      <c r="L133" s="83">
        <f t="shared" si="18"/>
        <v>0</v>
      </c>
      <c r="M133" s="83">
        <f t="shared" si="19"/>
        <v>0</v>
      </c>
      <c r="N133" s="181"/>
      <c r="O133" s="181"/>
      <c r="P133" s="181"/>
      <c r="Q133" s="181"/>
      <c r="R133" s="181"/>
      <c r="S133" s="181"/>
      <c r="T133" s="181"/>
      <c r="U133" s="181"/>
      <c r="V133" s="181"/>
      <c r="W133" s="181"/>
      <c r="X133" s="181"/>
      <c r="Y133" s="181"/>
      <c r="Z133" s="181"/>
      <c r="AA133" s="181"/>
      <c r="AB133" s="181"/>
      <c r="AC133" s="181"/>
      <c r="AD133" s="181"/>
      <c r="AE133" s="181"/>
      <c r="AF133" s="181"/>
      <c r="AG133" s="181"/>
      <c r="AH133" s="181"/>
      <c r="AI133" s="181"/>
      <c r="AJ133" s="181"/>
      <c r="AK133" s="181"/>
      <c r="AL133" s="181"/>
      <c r="AM133" s="181"/>
      <c r="AN133" s="181"/>
      <c r="AO133" s="181"/>
      <c r="AP133" s="181"/>
      <c r="AQ133" s="181"/>
      <c r="AS133" s="116">
        <f>'Раздел 2'!H133</f>
        <v>0</v>
      </c>
    </row>
    <row r="134" spans="6:45" x14ac:dyDescent="0.2">
      <c r="F134" s="96" t="s">
        <v>602</v>
      </c>
      <c r="G134" s="54" t="s">
        <v>274</v>
      </c>
      <c r="H134" s="83">
        <f t="shared" si="14"/>
        <v>0</v>
      </c>
      <c r="I134" s="83">
        <f t="shared" si="15"/>
        <v>0</v>
      </c>
      <c r="J134" s="83">
        <f t="shared" si="16"/>
        <v>0</v>
      </c>
      <c r="K134" s="83">
        <f t="shared" si="17"/>
        <v>0</v>
      </c>
      <c r="L134" s="83">
        <f t="shared" si="18"/>
        <v>0</v>
      </c>
      <c r="M134" s="83">
        <f t="shared" si="19"/>
        <v>0</v>
      </c>
      <c r="N134" s="181"/>
      <c r="O134" s="181"/>
      <c r="P134" s="181"/>
      <c r="Q134" s="181"/>
      <c r="R134" s="181"/>
      <c r="S134" s="181"/>
      <c r="T134" s="181"/>
      <c r="U134" s="181"/>
      <c r="V134" s="181"/>
      <c r="W134" s="181"/>
      <c r="X134" s="181"/>
      <c r="Y134" s="181"/>
      <c r="Z134" s="181"/>
      <c r="AA134" s="181"/>
      <c r="AB134" s="181"/>
      <c r="AC134" s="181"/>
      <c r="AD134" s="181"/>
      <c r="AE134" s="181"/>
      <c r="AF134" s="181"/>
      <c r="AG134" s="181"/>
      <c r="AH134" s="181"/>
      <c r="AI134" s="181"/>
      <c r="AJ134" s="181"/>
      <c r="AK134" s="181"/>
      <c r="AL134" s="181"/>
      <c r="AM134" s="181"/>
      <c r="AN134" s="181"/>
      <c r="AO134" s="181"/>
      <c r="AP134" s="181"/>
      <c r="AQ134" s="181"/>
      <c r="AS134" s="116">
        <f>'Раздел 2'!H134</f>
        <v>0</v>
      </c>
    </row>
    <row r="135" spans="6:45" x14ac:dyDescent="0.2">
      <c r="F135" s="96" t="s">
        <v>590</v>
      </c>
      <c r="G135" s="54" t="s">
        <v>276</v>
      </c>
      <c r="H135" s="83">
        <f t="shared" si="14"/>
        <v>0</v>
      </c>
      <c r="I135" s="83">
        <f t="shared" si="15"/>
        <v>0</v>
      </c>
      <c r="J135" s="83">
        <f t="shared" si="16"/>
        <v>0</v>
      </c>
      <c r="K135" s="83">
        <f t="shared" si="17"/>
        <v>0</v>
      </c>
      <c r="L135" s="83">
        <f t="shared" si="18"/>
        <v>0</v>
      </c>
      <c r="M135" s="83">
        <f t="shared" si="19"/>
        <v>0</v>
      </c>
      <c r="N135" s="181"/>
      <c r="O135" s="181"/>
      <c r="P135" s="181"/>
      <c r="Q135" s="181"/>
      <c r="R135" s="181"/>
      <c r="S135" s="181"/>
      <c r="T135" s="181"/>
      <c r="U135" s="181"/>
      <c r="V135" s="181"/>
      <c r="W135" s="181"/>
      <c r="X135" s="181"/>
      <c r="Y135" s="181"/>
      <c r="Z135" s="181"/>
      <c r="AA135" s="181"/>
      <c r="AB135" s="181"/>
      <c r="AC135" s="181"/>
      <c r="AD135" s="181"/>
      <c r="AE135" s="181"/>
      <c r="AF135" s="181"/>
      <c r="AG135" s="181"/>
      <c r="AH135" s="181"/>
      <c r="AI135" s="181"/>
      <c r="AJ135" s="181"/>
      <c r="AK135" s="181"/>
      <c r="AL135" s="181"/>
      <c r="AM135" s="181"/>
      <c r="AN135" s="181"/>
      <c r="AO135" s="181"/>
      <c r="AP135" s="181"/>
      <c r="AQ135" s="181"/>
      <c r="AS135" s="116">
        <f>'Раздел 2'!H135</f>
        <v>0</v>
      </c>
    </row>
    <row r="136" spans="6:45" x14ac:dyDescent="0.2">
      <c r="F136" s="96" t="s">
        <v>245</v>
      </c>
      <c r="G136" s="54" t="s">
        <v>278</v>
      </c>
      <c r="H136" s="83">
        <f t="shared" si="14"/>
        <v>0</v>
      </c>
      <c r="I136" s="83">
        <f t="shared" si="15"/>
        <v>0</v>
      </c>
      <c r="J136" s="83">
        <f t="shared" si="16"/>
        <v>0</v>
      </c>
      <c r="K136" s="83">
        <f t="shared" si="17"/>
        <v>0</v>
      </c>
      <c r="L136" s="83">
        <f t="shared" si="18"/>
        <v>0</v>
      </c>
      <c r="M136" s="83">
        <f t="shared" si="19"/>
        <v>0</v>
      </c>
      <c r="N136" s="181"/>
      <c r="O136" s="181"/>
      <c r="P136" s="181"/>
      <c r="Q136" s="181"/>
      <c r="R136" s="181"/>
      <c r="S136" s="181"/>
      <c r="T136" s="181"/>
      <c r="U136" s="181"/>
      <c r="V136" s="181"/>
      <c r="W136" s="181"/>
      <c r="X136" s="181"/>
      <c r="Y136" s="181"/>
      <c r="Z136" s="181"/>
      <c r="AA136" s="181"/>
      <c r="AB136" s="181"/>
      <c r="AC136" s="181"/>
      <c r="AD136" s="181"/>
      <c r="AE136" s="181"/>
      <c r="AF136" s="181"/>
      <c r="AG136" s="181"/>
      <c r="AH136" s="181"/>
      <c r="AI136" s="181"/>
      <c r="AJ136" s="181"/>
      <c r="AK136" s="181"/>
      <c r="AL136" s="181"/>
      <c r="AM136" s="181"/>
      <c r="AN136" s="181"/>
      <c r="AO136" s="181"/>
      <c r="AP136" s="181"/>
      <c r="AQ136" s="181"/>
      <c r="AS136" s="116">
        <f>'Раздел 2'!H136</f>
        <v>0</v>
      </c>
    </row>
    <row r="137" spans="6:45" x14ac:dyDescent="0.2">
      <c r="F137" s="96" t="s">
        <v>247</v>
      </c>
      <c r="G137" s="54" t="s">
        <v>280</v>
      </c>
      <c r="H137" s="83">
        <f t="shared" si="14"/>
        <v>0</v>
      </c>
      <c r="I137" s="83">
        <f t="shared" si="15"/>
        <v>0</v>
      </c>
      <c r="J137" s="83">
        <f t="shared" si="16"/>
        <v>0</v>
      </c>
      <c r="K137" s="83">
        <f t="shared" si="17"/>
        <v>0</v>
      </c>
      <c r="L137" s="83">
        <f t="shared" si="18"/>
        <v>0</v>
      </c>
      <c r="M137" s="83">
        <f t="shared" si="19"/>
        <v>0</v>
      </c>
      <c r="N137" s="181"/>
      <c r="O137" s="181"/>
      <c r="P137" s="181"/>
      <c r="Q137" s="181"/>
      <c r="R137" s="181"/>
      <c r="S137" s="181"/>
      <c r="T137" s="181"/>
      <c r="U137" s="181"/>
      <c r="V137" s="181"/>
      <c r="W137" s="181"/>
      <c r="X137" s="181"/>
      <c r="Y137" s="181"/>
      <c r="Z137" s="181"/>
      <c r="AA137" s="181"/>
      <c r="AB137" s="181"/>
      <c r="AC137" s="181"/>
      <c r="AD137" s="181"/>
      <c r="AE137" s="181"/>
      <c r="AF137" s="181"/>
      <c r="AG137" s="181"/>
      <c r="AH137" s="181"/>
      <c r="AI137" s="181"/>
      <c r="AJ137" s="181"/>
      <c r="AK137" s="181"/>
      <c r="AL137" s="181"/>
      <c r="AM137" s="181"/>
      <c r="AN137" s="181"/>
      <c r="AO137" s="181"/>
      <c r="AP137" s="181"/>
      <c r="AQ137" s="181"/>
      <c r="AS137" s="116">
        <f>'Раздел 2'!H137</f>
        <v>0</v>
      </c>
    </row>
    <row r="138" spans="6:45" x14ac:dyDescent="0.2">
      <c r="F138" s="96" t="s">
        <v>249</v>
      </c>
      <c r="G138" s="54" t="s">
        <v>282</v>
      </c>
      <c r="H138" s="83">
        <f t="shared" si="14"/>
        <v>0</v>
      </c>
      <c r="I138" s="83">
        <f t="shared" si="15"/>
        <v>0</v>
      </c>
      <c r="J138" s="83">
        <f t="shared" si="16"/>
        <v>0</v>
      </c>
      <c r="K138" s="83">
        <f t="shared" si="17"/>
        <v>0</v>
      </c>
      <c r="L138" s="83">
        <f t="shared" si="18"/>
        <v>0</v>
      </c>
      <c r="M138" s="83">
        <f t="shared" si="19"/>
        <v>0</v>
      </c>
      <c r="N138" s="181"/>
      <c r="O138" s="181"/>
      <c r="P138" s="181"/>
      <c r="Q138" s="181"/>
      <c r="R138" s="181"/>
      <c r="S138" s="181"/>
      <c r="T138" s="181"/>
      <c r="U138" s="181"/>
      <c r="V138" s="181"/>
      <c r="W138" s="181"/>
      <c r="X138" s="181"/>
      <c r="Y138" s="181"/>
      <c r="Z138" s="181"/>
      <c r="AA138" s="181"/>
      <c r="AB138" s="181"/>
      <c r="AC138" s="181"/>
      <c r="AD138" s="181"/>
      <c r="AE138" s="181"/>
      <c r="AF138" s="181"/>
      <c r="AG138" s="181"/>
      <c r="AH138" s="181"/>
      <c r="AI138" s="181"/>
      <c r="AJ138" s="181"/>
      <c r="AK138" s="181"/>
      <c r="AL138" s="181"/>
      <c r="AM138" s="181"/>
      <c r="AN138" s="181"/>
      <c r="AO138" s="181"/>
      <c r="AP138" s="181"/>
      <c r="AQ138" s="181"/>
      <c r="AS138" s="116">
        <f>'Раздел 2'!H138</f>
        <v>0</v>
      </c>
    </row>
    <row r="139" spans="6:45" x14ac:dyDescent="0.2">
      <c r="F139" s="96" t="s">
        <v>251</v>
      </c>
      <c r="G139" s="54" t="s">
        <v>284</v>
      </c>
      <c r="H139" s="83">
        <f t="shared" ref="H139:H202" si="24">SUM(I139:K139)</f>
        <v>0</v>
      </c>
      <c r="I139" s="83">
        <f t="shared" ref="I139:I202" si="25">SUM(N139,S139,X139,AC139,AH139,AM139)</f>
        <v>0</v>
      </c>
      <c r="J139" s="83">
        <f t="shared" ref="J139:J202" si="26">SUM(O139,T139,Y139,AD139,AI139,AN139)</f>
        <v>0</v>
      </c>
      <c r="K139" s="83">
        <f t="shared" ref="K139:K202" si="27">SUM(P139,U139,Z139,AE139,AJ139,AO139)</f>
        <v>0</v>
      </c>
      <c r="L139" s="83">
        <f t="shared" ref="L139:L202" si="28">SUM(Q139,V139,AA139,AF139,AK139,AP139)</f>
        <v>0</v>
      </c>
      <c r="M139" s="83">
        <f t="shared" ref="M139:M202" si="29">SUM(R139,W139,AB139,AG139,AL139,AQ139)</f>
        <v>0</v>
      </c>
      <c r="N139" s="181"/>
      <c r="O139" s="181"/>
      <c r="P139" s="181"/>
      <c r="Q139" s="181"/>
      <c r="R139" s="181"/>
      <c r="S139" s="181"/>
      <c r="T139" s="181"/>
      <c r="U139" s="181"/>
      <c r="V139" s="181"/>
      <c r="W139" s="181"/>
      <c r="X139" s="181"/>
      <c r="Y139" s="181"/>
      <c r="Z139" s="181"/>
      <c r="AA139" s="181"/>
      <c r="AB139" s="181"/>
      <c r="AC139" s="181"/>
      <c r="AD139" s="181"/>
      <c r="AE139" s="181"/>
      <c r="AF139" s="181"/>
      <c r="AG139" s="181"/>
      <c r="AH139" s="181"/>
      <c r="AI139" s="181"/>
      <c r="AJ139" s="181"/>
      <c r="AK139" s="181"/>
      <c r="AL139" s="181"/>
      <c r="AM139" s="181"/>
      <c r="AN139" s="181"/>
      <c r="AO139" s="181"/>
      <c r="AP139" s="181"/>
      <c r="AQ139" s="181"/>
      <c r="AS139" s="116">
        <f>'Раздел 2'!H139</f>
        <v>0</v>
      </c>
    </row>
    <row r="140" spans="6:45" x14ac:dyDescent="0.2">
      <c r="F140" s="96" t="s">
        <v>253</v>
      </c>
      <c r="G140" s="54" t="s">
        <v>286</v>
      </c>
      <c r="H140" s="83">
        <f t="shared" si="24"/>
        <v>0</v>
      </c>
      <c r="I140" s="83">
        <f t="shared" si="25"/>
        <v>0</v>
      </c>
      <c r="J140" s="83">
        <f t="shared" si="26"/>
        <v>0</v>
      </c>
      <c r="K140" s="83">
        <f t="shared" si="27"/>
        <v>0</v>
      </c>
      <c r="L140" s="83">
        <f t="shared" si="28"/>
        <v>0</v>
      </c>
      <c r="M140" s="83">
        <f t="shared" si="29"/>
        <v>0</v>
      </c>
      <c r="N140" s="181"/>
      <c r="O140" s="181"/>
      <c r="P140" s="181"/>
      <c r="Q140" s="181"/>
      <c r="R140" s="181"/>
      <c r="S140" s="181"/>
      <c r="T140" s="181"/>
      <c r="U140" s="181"/>
      <c r="V140" s="181"/>
      <c r="W140" s="181"/>
      <c r="X140" s="181"/>
      <c r="Y140" s="181"/>
      <c r="Z140" s="181"/>
      <c r="AA140" s="181"/>
      <c r="AB140" s="181"/>
      <c r="AC140" s="181"/>
      <c r="AD140" s="181"/>
      <c r="AE140" s="181"/>
      <c r="AF140" s="181"/>
      <c r="AG140" s="181"/>
      <c r="AH140" s="181"/>
      <c r="AI140" s="181"/>
      <c r="AJ140" s="181"/>
      <c r="AK140" s="181"/>
      <c r="AL140" s="181"/>
      <c r="AM140" s="181"/>
      <c r="AN140" s="181"/>
      <c r="AO140" s="181"/>
      <c r="AP140" s="181"/>
      <c r="AQ140" s="181"/>
      <c r="AS140" s="116">
        <f>'Раздел 2'!H140</f>
        <v>0</v>
      </c>
    </row>
    <row r="141" spans="6:45" x14ac:dyDescent="0.2">
      <c r="F141" s="96" t="s">
        <v>255</v>
      </c>
      <c r="G141" s="54" t="s">
        <v>288</v>
      </c>
      <c r="H141" s="83">
        <f t="shared" si="24"/>
        <v>0</v>
      </c>
      <c r="I141" s="83">
        <f t="shared" si="25"/>
        <v>0</v>
      </c>
      <c r="J141" s="83">
        <f t="shared" si="26"/>
        <v>0</v>
      </c>
      <c r="K141" s="83">
        <f t="shared" si="27"/>
        <v>0</v>
      </c>
      <c r="L141" s="83">
        <f t="shared" si="28"/>
        <v>0</v>
      </c>
      <c r="M141" s="83">
        <f t="shared" si="29"/>
        <v>0</v>
      </c>
      <c r="N141" s="181"/>
      <c r="O141" s="181"/>
      <c r="P141" s="181"/>
      <c r="Q141" s="181"/>
      <c r="R141" s="181"/>
      <c r="S141" s="181"/>
      <c r="T141" s="181"/>
      <c r="U141" s="181"/>
      <c r="V141" s="181"/>
      <c r="W141" s="181"/>
      <c r="X141" s="181"/>
      <c r="Y141" s="181"/>
      <c r="Z141" s="181"/>
      <c r="AA141" s="181"/>
      <c r="AB141" s="181"/>
      <c r="AC141" s="181"/>
      <c r="AD141" s="181"/>
      <c r="AE141" s="181"/>
      <c r="AF141" s="181"/>
      <c r="AG141" s="181"/>
      <c r="AH141" s="181"/>
      <c r="AI141" s="181"/>
      <c r="AJ141" s="181"/>
      <c r="AK141" s="181"/>
      <c r="AL141" s="181"/>
      <c r="AM141" s="181"/>
      <c r="AN141" s="181"/>
      <c r="AO141" s="181"/>
      <c r="AP141" s="181"/>
      <c r="AQ141" s="181"/>
      <c r="AS141" s="116">
        <f>'Раздел 2'!H141</f>
        <v>0</v>
      </c>
    </row>
    <row r="142" spans="6:45" x14ac:dyDescent="0.2">
      <c r="F142" s="96" t="s">
        <v>580</v>
      </c>
      <c r="G142" s="54" t="s">
        <v>290</v>
      </c>
      <c r="H142" s="83">
        <f t="shared" si="24"/>
        <v>0</v>
      </c>
      <c r="I142" s="83">
        <f t="shared" si="25"/>
        <v>0</v>
      </c>
      <c r="J142" s="83">
        <f t="shared" si="26"/>
        <v>0</v>
      </c>
      <c r="K142" s="83">
        <f t="shared" si="27"/>
        <v>0</v>
      </c>
      <c r="L142" s="83">
        <f t="shared" si="28"/>
        <v>0</v>
      </c>
      <c r="M142" s="83">
        <f t="shared" si="29"/>
        <v>0</v>
      </c>
      <c r="N142" s="181"/>
      <c r="O142" s="181"/>
      <c r="P142" s="181"/>
      <c r="Q142" s="181"/>
      <c r="R142" s="181"/>
      <c r="S142" s="181"/>
      <c r="T142" s="181"/>
      <c r="U142" s="181"/>
      <c r="V142" s="181"/>
      <c r="W142" s="181"/>
      <c r="X142" s="181"/>
      <c r="Y142" s="181"/>
      <c r="Z142" s="181"/>
      <c r="AA142" s="181"/>
      <c r="AB142" s="181"/>
      <c r="AC142" s="181"/>
      <c r="AD142" s="181"/>
      <c r="AE142" s="181"/>
      <c r="AF142" s="181"/>
      <c r="AG142" s="181"/>
      <c r="AH142" s="181"/>
      <c r="AI142" s="181"/>
      <c r="AJ142" s="181"/>
      <c r="AK142" s="181"/>
      <c r="AL142" s="181"/>
      <c r="AM142" s="181"/>
      <c r="AN142" s="181"/>
      <c r="AO142" s="181"/>
      <c r="AP142" s="181"/>
      <c r="AQ142" s="181"/>
      <c r="AS142" s="116">
        <f>'Раздел 2'!H142</f>
        <v>0</v>
      </c>
    </row>
    <row r="143" spans="6:45" x14ac:dyDescent="0.2">
      <c r="F143" s="96" t="s">
        <v>257</v>
      </c>
      <c r="G143" s="54" t="s">
        <v>292</v>
      </c>
      <c r="H143" s="83">
        <f t="shared" si="24"/>
        <v>0</v>
      </c>
      <c r="I143" s="83">
        <f t="shared" si="25"/>
        <v>0</v>
      </c>
      <c r="J143" s="83">
        <f t="shared" si="26"/>
        <v>0</v>
      </c>
      <c r="K143" s="83">
        <f t="shared" si="27"/>
        <v>0</v>
      </c>
      <c r="L143" s="83">
        <f t="shared" si="28"/>
        <v>0</v>
      </c>
      <c r="M143" s="83">
        <f t="shared" si="29"/>
        <v>0</v>
      </c>
      <c r="N143" s="81">
        <f>SUM(N144:N145)</f>
        <v>0</v>
      </c>
      <c r="O143" s="81">
        <f t="shared" ref="O143:AQ143" si="30">SUM(O144:O145)</f>
        <v>0</v>
      </c>
      <c r="P143" s="81">
        <f t="shared" si="30"/>
        <v>0</v>
      </c>
      <c r="Q143" s="81">
        <f t="shared" si="30"/>
        <v>0</v>
      </c>
      <c r="R143" s="81">
        <f t="shared" si="30"/>
        <v>0</v>
      </c>
      <c r="S143" s="81">
        <f t="shared" si="30"/>
        <v>0</v>
      </c>
      <c r="T143" s="81">
        <f t="shared" si="30"/>
        <v>0</v>
      </c>
      <c r="U143" s="81">
        <f t="shared" si="30"/>
        <v>0</v>
      </c>
      <c r="V143" s="81">
        <f t="shared" si="30"/>
        <v>0</v>
      </c>
      <c r="W143" s="81">
        <f t="shared" si="30"/>
        <v>0</v>
      </c>
      <c r="X143" s="81">
        <f t="shared" si="30"/>
        <v>0</v>
      </c>
      <c r="Y143" s="81">
        <f t="shared" si="30"/>
        <v>0</v>
      </c>
      <c r="Z143" s="81">
        <f t="shared" si="30"/>
        <v>0</v>
      </c>
      <c r="AA143" s="81">
        <f t="shared" si="30"/>
        <v>0</v>
      </c>
      <c r="AB143" s="81">
        <f t="shared" si="30"/>
        <v>0</v>
      </c>
      <c r="AC143" s="81">
        <f t="shared" si="30"/>
        <v>0</v>
      </c>
      <c r="AD143" s="81">
        <f t="shared" si="30"/>
        <v>0</v>
      </c>
      <c r="AE143" s="81">
        <f t="shared" si="30"/>
        <v>0</v>
      </c>
      <c r="AF143" s="81">
        <f t="shared" si="30"/>
        <v>0</v>
      </c>
      <c r="AG143" s="81">
        <f t="shared" si="30"/>
        <v>0</v>
      </c>
      <c r="AH143" s="81">
        <f t="shared" si="30"/>
        <v>0</v>
      </c>
      <c r="AI143" s="81">
        <f t="shared" si="30"/>
        <v>0</v>
      </c>
      <c r="AJ143" s="81">
        <f t="shared" si="30"/>
        <v>0</v>
      </c>
      <c r="AK143" s="81">
        <f t="shared" si="30"/>
        <v>0</v>
      </c>
      <c r="AL143" s="81">
        <f t="shared" si="30"/>
        <v>0</v>
      </c>
      <c r="AM143" s="81">
        <f t="shared" si="30"/>
        <v>0</v>
      </c>
      <c r="AN143" s="81">
        <f t="shared" si="30"/>
        <v>0</v>
      </c>
      <c r="AO143" s="81">
        <f t="shared" si="30"/>
        <v>0</v>
      </c>
      <c r="AP143" s="81">
        <f t="shared" si="30"/>
        <v>0</v>
      </c>
      <c r="AQ143" s="81">
        <f t="shared" si="30"/>
        <v>0</v>
      </c>
      <c r="AS143" s="116">
        <f>'Раздел 2'!H143</f>
        <v>0</v>
      </c>
    </row>
    <row r="144" spans="6:45" ht="25.5" x14ac:dyDescent="0.2">
      <c r="F144" s="97" t="s">
        <v>259</v>
      </c>
      <c r="G144" s="54" t="s">
        <v>294</v>
      </c>
      <c r="H144" s="83">
        <f t="shared" si="24"/>
        <v>0</v>
      </c>
      <c r="I144" s="83">
        <f t="shared" si="25"/>
        <v>0</v>
      </c>
      <c r="J144" s="83">
        <f t="shared" si="26"/>
        <v>0</v>
      </c>
      <c r="K144" s="83">
        <f t="shared" si="27"/>
        <v>0</v>
      </c>
      <c r="L144" s="83">
        <f t="shared" si="28"/>
        <v>0</v>
      </c>
      <c r="M144" s="83">
        <f t="shared" si="29"/>
        <v>0</v>
      </c>
      <c r="N144" s="181"/>
      <c r="O144" s="181"/>
      <c r="P144" s="181"/>
      <c r="Q144" s="181"/>
      <c r="R144" s="181"/>
      <c r="S144" s="181"/>
      <c r="T144" s="181"/>
      <c r="U144" s="181"/>
      <c r="V144" s="181"/>
      <c r="W144" s="181"/>
      <c r="X144" s="181"/>
      <c r="Y144" s="181"/>
      <c r="Z144" s="181"/>
      <c r="AA144" s="181"/>
      <c r="AB144" s="181"/>
      <c r="AC144" s="181"/>
      <c r="AD144" s="181"/>
      <c r="AE144" s="181"/>
      <c r="AF144" s="181"/>
      <c r="AG144" s="181"/>
      <c r="AH144" s="181"/>
      <c r="AI144" s="181"/>
      <c r="AJ144" s="181"/>
      <c r="AK144" s="181"/>
      <c r="AL144" s="181"/>
      <c r="AM144" s="181"/>
      <c r="AN144" s="181"/>
      <c r="AO144" s="181"/>
      <c r="AP144" s="181"/>
      <c r="AQ144" s="181"/>
      <c r="AS144" s="116">
        <f>'Раздел 2'!H144</f>
        <v>0</v>
      </c>
    </row>
    <row r="145" spans="6:45" x14ac:dyDescent="0.2">
      <c r="F145" s="97" t="s">
        <v>261</v>
      </c>
      <c r="G145" s="54" t="s">
        <v>296</v>
      </c>
      <c r="H145" s="83">
        <f t="shared" si="24"/>
        <v>0</v>
      </c>
      <c r="I145" s="83">
        <f t="shared" si="25"/>
        <v>0</v>
      </c>
      <c r="J145" s="83">
        <f t="shared" si="26"/>
        <v>0</v>
      </c>
      <c r="K145" s="83">
        <f t="shared" si="27"/>
        <v>0</v>
      </c>
      <c r="L145" s="83">
        <f t="shared" si="28"/>
        <v>0</v>
      </c>
      <c r="M145" s="83">
        <f t="shared" si="29"/>
        <v>0</v>
      </c>
      <c r="N145" s="181"/>
      <c r="O145" s="181"/>
      <c r="P145" s="181"/>
      <c r="Q145" s="181"/>
      <c r="R145" s="181"/>
      <c r="S145" s="181"/>
      <c r="T145" s="181"/>
      <c r="U145" s="181"/>
      <c r="V145" s="181"/>
      <c r="W145" s="181"/>
      <c r="X145" s="181"/>
      <c r="Y145" s="181"/>
      <c r="Z145" s="181"/>
      <c r="AA145" s="181"/>
      <c r="AB145" s="181"/>
      <c r="AC145" s="181"/>
      <c r="AD145" s="181"/>
      <c r="AE145" s="181"/>
      <c r="AF145" s="181"/>
      <c r="AG145" s="181"/>
      <c r="AH145" s="181"/>
      <c r="AI145" s="181"/>
      <c r="AJ145" s="181"/>
      <c r="AK145" s="181"/>
      <c r="AL145" s="181"/>
      <c r="AM145" s="181"/>
      <c r="AN145" s="181"/>
      <c r="AO145" s="181"/>
      <c r="AP145" s="181"/>
      <c r="AQ145" s="181"/>
      <c r="AS145" s="116">
        <f>'Раздел 2'!H145</f>
        <v>0</v>
      </c>
    </row>
    <row r="146" spans="6:45" x14ac:dyDescent="0.2">
      <c r="F146" s="96" t="s">
        <v>263</v>
      </c>
      <c r="G146" s="54" t="s">
        <v>298</v>
      </c>
      <c r="H146" s="83">
        <f t="shared" si="24"/>
        <v>0</v>
      </c>
      <c r="I146" s="83">
        <f t="shared" si="25"/>
        <v>0</v>
      </c>
      <c r="J146" s="83">
        <f t="shared" si="26"/>
        <v>0</v>
      </c>
      <c r="K146" s="83">
        <f t="shared" si="27"/>
        <v>0</v>
      </c>
      <c r="L146" s="83">
        <f t="shared" si="28"/>
        <v>0</v>
      </c>
      <c r="M146" s="83">
        <f t="shared" si="29"/>
        <v>0</v>
      </c>
      <c r="N146" s="181"/>
      <c r="O146" s="181"/>
      <c r="P146" s="181"/>
      <c r="Q146" s="181"/>
      <c r="R146" s="181"/>
      <c r="S146" s="181"/>
      <c r="T146" s="181"/>
      <c r="U146" s="181"/>
      <c r="V146" s="181"/>
      <c r="W146" s="181"/>
      <c r="X146" s="181"/>
      <c r="Y146" s="181"/>
      <c r="Z146" s="181"/>
      <c r="AA146" s="181"/>
      <c r="AB146" s="181"/>
      <c r="AC146" s="181"/>
      <c r="AD146" s="181"/>
      <c r="AE146" s="181"/>
      <c r="AF146" s="181"/>
      <c r="AG146" s="181"/>
      <c r="AH146" s="181"/>
      <c r="AI146" s="181"/>
      <c r="AJ146" s="181"/>
      <c r="AK146" s="181"/>
      <c r="AL146" s="181"/>
      <c r="AM146" s="181"/>
      <c r="AN146" s="181"/>
      <c r="AO146" s="181"/>
      <c r="AP146" s="181"/>
      <c r="AQ146" s="181"/>
      <c r="AS146" s="116">
        <f>'Раздел 2'!H146</f>
        <v>0</v>
      </c>
    </row>
    <row r="147" spans="6:45" x14ac:dyDescent="0.2">
      <c r="F147" s="96" t="s">
        <v>265</v>
      </c>
      <c r="G147" s="54" t="s">
        <v>300</v>
      </c>
      <c r="H147" s="83">
        <f t="shared" si="24"/>
        <v>0</v>
      </c>
      <c r="I147" s="83">
        <f t="shared" si="25"/>
        <v>0</v>
      </c>
      <c r="J147" s="83">
        <f t="shared" si="26"/>
        <v>0</v>
      </c>
      <c r="K147" s="83">
        <f t="shared" si="27"/>
        <v>0</v>
      </c>
      <c r="L147" s="83">
        <f t="shared" si="28"/>
        <v>0</v>
      </c>
      <c r="M147" s="83">
        <f t="shared" si="29"/>
        <v>0</v>
      </c>
      <c r="N147" s="181"/>
      <c r="O147" s="181"/>
      <c r="P147" s="181"/>
      <c r="Q147" s="181"/>
      <c r="R147" s="181"/>
      <c r="S147" s="181"/>
      <c r="T147" s="181"/>
      <c r="U147" s="181"/>
      <c r="V147" s="181"/>
      <c r="W147" s="181"/>
      <c r="X147" s="181"/>
      <c r="Y147" s="181"/>
      <c r="Z147" s="181"/>
      <c r="AA147" s="181"/>
      <c r="AB147" s="181"/>
      <c r="AC147" s="181"/>
      <c r="AD147" s="181"/>
      <c r="AE147" s="181"/>
      <c r="AF147" s="181"/>
      <c r="AG147" s="181"/>
      <c r="AH147" s="181"/>
      <c r="AI147" s="181"/>
      <c r="AJ147" s="181"/>
      <c r="AK147" s="181"/>
      <c r="AL147" s="181"/>
      <c r="AM147" s="181"/>
      <c r="AN147" s="181"/>
      <c r="AO147" s="181"/>
      <c r="AP147" s="181"/>
      <c r="AQ147" s="181"/>
      <c r="AS147" s="116">
        <f>'Раздел 2'!H147</f>
        <v>0</v>
      </c>
    </row>
    <row r="148" spans="6:45" x14ac:dyDescent="0.2">
      <c r="F148" s="96" t="s">
        <v>267</v>
      </c>
      <c r="G148" s="54" t="s">
        <v>302</v>
      </c>
      <c r="H148" s="83">
        <f t="shared" si="24"/>
        <v>0</v>
      </c>
      <c r="I148" s="83">
        <f t="shared" si="25"/>
        <v>0</v>
      </c>
      <c r="J148" s="83">
        <f t="shared" si="26"/>
        <v>0</v>
      </c>
      <c r="K148" s="83">
        <f t="shared" si="27"/>
        <v>0</v>
      </c>
      <c r="L148" s="83">
        <f t="shared" si="28"/>
        <v>0</v>
      </c>
      <c r="M148" s="83">
        <f t="shared" si="29"/>
        <v>0</v>
      </c>
      <c r="N148" s="181"/>
      <c r="O148" s="181"/>
      <c r="P148" s="181"/>
      <c r="Q148" s="181"/>
      <c r="R148" s="181"/>
      <c r="S148" s="181"/>
      <c r="T148" s="181"/>
      <c r="U148" s="181"/>
      <c r="V148" s="181"/>
      <c r="W148" s="181"/>
      <c r="X148" s="181"/>
      <c r="Y148" s="181"/>
      <c r="Z148" s="181"/>
      <c r="AA148" s="181"/>
      <c r="AB148" s="181"/>
      <c r="AC148" s="181"/>
      <c r="AD148" s="181"/>
      <c r="AE148" s="181"/>
      <c r="AF148" s="181"/>
      <c r="AG148" s="181"/>
      <c r="AH148" s="181"/>
      <c r="AI148" s="181"/>
      <c r="AJ148" s="181"/>
      <c r="AK148" s="181"/>
      <c r="AL148" s="181"/>
      <c r="AM148" s="181"/>
      <c r="AN148" s="181"/>
      <c r="AO148" s="181"/>
      <c r="AP148" s="181"/>
      <c r="AQ148" s="181"/>
      <c r="AS148" s="116">
        <f>'Раздел 2'!H148</f>
        <v>0</v>
      </c>
    </row>
    <row r="149" spans="6:45" x14ac:dyDescent="0.2">
      <c r="F149" s="96" t="s">
        <v>269</v>
      </c>
      <c r="G149" s="54" t="s">
        <v>304</v>
      </c>
      <c r="H149" s="83">
        <f t="shared" si="24"/>
        <v>0</v>
      </c>
      <c r="I149" s="83">
        <f t="shared" si="25"/>
        <v>0</v>
      </c>
      <c r="J149" s="83">
        <f t="shared" si="26"/>
        <v>0</v>
      </c>
      <c r="K149" s="83">
        <f t="shared" si="27"/>
        <v>0</v>
      </c>
      <c r="L149" s="83">
        <f t="shared" si="28"/>
        <v>0</v>
      </c>
      <c r="M149" s="83">
        <f t="shared" si="29"/>
        <v>0</v>
      </c>
      <c r="N149" s="181"/>
      <c r="O149" s="181"/>
      <c r="P149" s="181"/>
      <c r="Q149" s="181"/>
      <c r="R149" s="181"/>
      <c r="S149" s="181"/>
      <c r="T149" s="181"/>
      <c r="U149" s="181"/>
      <c r="V149" s="181"/>
      <c r="W149" s="181"/>
      <c r="X149" s="181"/>
      <c r="Y149" s="181"/>
      <c r="Z149" s="181"/>
      <c r="AA149" s="181"/>
      <c r="AB149" s="181"/>
      <c r="AC149" s="181"/>
      <c r="AD149" s="181"/>
      <c r="AE149" s="181"/>
      <c r="AF149" s="181"/>
      <c r="AG149" s="181"/>
      <c r="AH149" s="181"/>
      <c r="AI149" s="181"/>
      <c r="AJ149" s="181"/>
      <c r="AK149" s="181"/>
      <c r="AL149" s="181"/>
      <c r="AM149" s="181"/>
      <c r="AN149" s="181"/>
      <c r="AO149" s="181"/>
      <c r="AP149" s="181"/>
      <c r="AQ149" s="181"/>
      <c r="AS149" s="116">
        <f>'Раздел 2'!H149</f>
        <v>0</v>
      </c>
    </row>
    <row r="150" spans="6:45" x14ac:dyDescent="0.2">
      <c r="F150" s="96" t="s">
        <v>271</v>
      </c>
      <c r="G150" s="54" t="s">
        <v>306</v>
      </c>
      <c r="H150" s="83">
        <f t="shared" si="24"/>
        <v>0</v>
      </c>
      <c r="I150" s="83">
        <f t="shared" si="25"/>
        <v>0</v>
      </c>
      <c r="J150" s="83">
        <f t="shared" si="26"/>
        <v>0</v>
      </c>
      <c r="K150" s="83">
        <f t="shared" si="27"/>
        <v>0</v>
      </c>
      <c r="L150" s="83">
        <f t="shared" si="28"/>
        <v>0</v>
      </c>
      <c r="M150" s="83">
        <f t="shared" si="29"/>
        <v>0</v>
      </c>
      <c r="N150" s="181"/>
      <c r="O150" s="181"/>
      <c r="P150" s="181"/>
      <c r="Q150" s="181"/>
      <c r="R150" s="181"/>
      <c r="S150" s="181"/>
      <c r="T150" s="181"/>
      <c r="U150" s="181"/>
      <c r="V150" s="181"/>
      <c r="W150" s="181"/>
      <c r="X150" s="181"/>
      <c r="Y150" s="181"/>
      <c r="Z150" s="181"/>
      <c r="AA150" s="181"/>
      <c r="AB150" s="181"/>
      <c r="AC150" s="181"/>
      <c r="AD150" s="181"/>
      <c r="AE150" s="181"/>
      <c r="AF150" s="181"/>
      <c r="AG150" s="181"/>
      <c r="AH150" s="181"/>
      <c r="AI150" s="181"/>
      <c r="AJ150" s="181"/>
      <c r="AK150" s="181"/>
      <c r="AL150" s="181"/>
      <c r="AM150" s="181"/>
      <c r="AN150" s="181"/>
      <c r="AO150" s="181"/>
      <c r="AP150" s="181"/>
      <c r="AQ150" s="181"/>
      <c r="AS150" s="116">
        <f>'Раздел 2'!H150</f>
        <v>0</v>
      </c>
    </row>
    <row r="151" spans="6:45" x14ac:dyDescent="0.2">
      <c r="F151" s="96" t="s">
        <v>273</v>
      </c>
      <c r="G151" s="54" t="s">
        <v>308</v>
      </c>
      <c r="H151" s="83">
        <f t="shared" si="24"/>
        <v>0</v>
      </c>
      <c r="I151" s="83">
        <f t="shared" si="25"/>
        <v>0</v>
      </c>
      <c r="J151" s="83">
        <f t="shared" si="26"/>
        <v>0</v>
      </c>
      <c r="K151" s="83">
        <f t="shared" si="27"/>
        <v>0</v>
      </c>
      <c r="L151" s="83">
        <f t="shared" si="28"/>
        <v>0</v>
      </c>
      <c r="M151" s="83">
        <f t="shared" si="29"/>
        <v>0</v>
      </c>
      <c r="N151" s="81">
        <f>SUM(N152:N153)</f>
        <v>0</v>
      </c>
      <c r="O151" s="81">
        <f t="shared" ref="O151:AQ151" si="31">SUM(O152:O153)</f>
        <v>0</v>
      </c>
      <c r="P151" s="81">
        <f t="shared" si="31"/>
        <v>0</v>
      </c>
      <c r="Q151" s="81">
        <f t="shared" si="31"/>
        <v>0</v>
      </c>
      <c r="R151" s="81">
        <f t="shared" si="31"/>
        <v>0</v>
      </c>
      <c r="S151" s="81">
        <f t="shared" si="31"/>
        <v>0</v>
      </c>
      <c r="T151" s="81">
        <f t="shared" si="31"/>
        <v>0</v>
      </c>
      <c r="U151" s="81">
        <f t="shared" si="31"/>
        <v>0</v>
      </c>
      <c r="V151" s="81">
        <f t="shared" si="31"/>
        <v>0</v>
      </c>
      <c r="W151" s="81">
        <f t="shared" si="31"/>
        <v>0</v>
      </c>
      <c r="X151" s="81">
        <f t="shared" si="31"/>
        <v>0</v>
      </c>
      <c r="Y151" s="81">
        <f t="shared" si="31"/>
        <v>0</v>
      </c>
      <c r="Z151" s="81">
        <f t="shared" si="31"/>
        <v>0</v>
      </c>
      <c r="AA151" s="81">
        <f t="shared" si="31"/>
        <v>0</v>
      </c>
      <c r="AB151" s="81">
        <f t="shared" si="31"/>
        <v>0</v>
      </c>
      <c r="AC151" s="81">
        <f t="shared" si="31"/>
        <v>0</v>
      </c>
      <c r="AD151" s="81">
        <f t="shared" si="31"/>
        <v>0</v>
      </c>
      <c r="AE151" s="81">
        <f t="shared" si="31"/>
        <v>0</v>
      </c>
      <c r="AF151" s="81">
        <f t="shared" si="31"/>
        <v>0</v>
      </c>
      <c r="AG151" s="81">
        <f t="shared" si="31"/>
        <v>0</v>
      </c>
      <c r="AH151" s="81">
        <f t="shared" si="31"/>
        <v>0</v>
      </c>
      <c r="AI151" s="81">
        <f t="shared" si="31"/>
        <v>0</v>
      </c>
      <c r="AJ151" s="81">
        <f t="shared" si="31"/>
        <v>0</v>
      </c>
      <c r="AK151" s="81">
        <f t="shared" si="31"/>
        <v>0</v>
      </c>
      <c r="AL151" s="81">
        <f t="shared" si="31"/>
        <v>0</v>
      </c>
      <c r="AM151" s="81">
        <f t="shared" si="31"/>
        <v>0</v>
      </c>
      <c r="AN151" s="81">
        <f t="shared" si="31"/>
        <v>0</v>
      </c>
      <c r="AO151" s="81">
        <f t="shared" si="31"/>
        <v>0</v>
      </c>
      <c r="AP151" s="81">
        <f t="shared" si="31"/>
        <v>0</v>
      </c>
      <c r="AQ151" s="81">
        <f t="shared" si="31"/>
        <v>0</v>
      </c>
      <c r="AS151" s="116">
        <f>'Раздел 2'!H151</f>
        <v>0</v>
      </c>
    </row>
    <row r="152" spans="6:45" ht="25.5" x14ac:dyDescent="0.2">
      <c r="F152" s="97" t="s">
        <v>275</v>
      </c>
      <c r="G152" s="54" t="s">
        <v>310</v>
      </c>
      <c r="H152" s="83">
        <f t="shared" si="24"/>
        <v>0</v>
      </c>
      <c r="I152" s="83">
        <f t="shared" si="25"/>
        <v>0</v>
      </c>
      <c r="J152" s="83">
        <f t="shared" si="26"/>
        <v>0</v>
      </c>
      <c r="K152" s="83">
        <f t="shared" si="27"/>
        <v>0</v>
      </c>
      <c r="L152" s="83">
        <f t="shared" si="28"/>
        <v>0</v>
      </c>
      <c r="M152" s="83">
        <f t="shared" si="29"/>
        <v>0</v>
      </c>
      <c r="N152" s="181"/>
      <c r="O152" s="181"/>
      <c r="P152" s="181"/>
      <c r="Q152" s="181"/>
      <c r="R152" s="181"/>
      <c r="S152" s="181"/>
      <c r="T152" s="181"/>
      <c r="U152" s="181"/>
      <c r="V152" s="181"/>
      <c r="W152" s="181"/>
      <c r="X152" s="181"/>
      <c r="Y152" s="181"/>
      <c r="Z152" s="181"/>
      <c r="AA152" s="181"/>
      <c r="AB152" s="181"/>
      <c r="AC152" s="181"/>
      <c r="AD152" s="181"/>
      <c r="AE152" s="181"/>
      <c r="AF152" s="181"/>
      <c r="AG152" s="181"/>
      <c r="AH152" s="181"/>
      <c r="AI152" s="181"/>
      <c r="AJ152" s="181"/>
      <c r="AK152" s="181"/>
      <c r="AL152" s="181"/>
      <c r="AM152" s="181"/>
      <c r="AN152" s="181"/>
      <c r="AO152" s="181"/>
      <c r="AP152" s="181"/>
      <c r="AQ152" s="181"/>
      <c r="AS152" s="116">
        <f>'Раздел 2'!H152</f>
        <v>0</v>
      </c>
    </row>
    <row r="153" spans="6:45" x14ac:dyDescent="0.2">
      <c r="F153" s="97" t="s">
        <v>277</v>
      </c>
      <c r="G153" s="54" t="s">
        <v>312</v>
      </c>
      <c r="H153" s="83">
        <f t="shared" si="24"/>
        <v>0</v>
      </c>
      <c r="I153" s="83">
        <f t="shared" si="25"/>
        <v>0</v>
      </c>
      <c r="J153" s="83">
        <f t="shared" si="26"/>
        <v>0</v>
      </c>
      <c r="K153" s="83">
        <f t="shared" si="27"/>
        <v>0</v>
      </c>
      <c r="L153" s="83">
        <f t="shared" si="28"/>
        <v>0</v>
      </c>
      <c r="M153" s="83">
        <f t="shared" si="29"/>
        <v>0</v>
      </c>
      <c r="N153" s="181"/>
      <c r="O153" s="181"/>
      <c r="P153" s="181"/>
      <c r="Q153" s="181"/>
      <c r="R153" s="181"/>
      <c r="S153" s="181"/>
      <c r="T153" s="181"/>
      <c r="U153" s="181"/>
      <c r="V153" s="181"/>
      <c r="W153" s="181"/>
      <c r="X153" s="181"/>
      <c r="Y153" s="181"/>
      <c r="Z153" s="181"/>
      <c r="AA153" s="181"/>
      <c r="AB153" s="181"/>
      <c r="AC153" s="181"/>
      <c r="AD153" s="181"/>
      <c r="AE153" s="181"/>
      <c r="AF153" s="181"/>
      <c r="AG153" s="181"/>
      <c r="AH153" s="181"/>
      <c r="AI153" s="181"/>
      <c r="AJ153" s="181"/>
      <c r="AK153" s="181"/>
      <c r="AL153" s="181"/>
      <c r="AM153" s="181"/>
      <c r="AN153" s="181"/>
      <c r="AO153" s="181"/>
      <c r="AP153" s="181"/>
      <c r="AQ153" s="181"/>
      <c r="AS153" s="116">
        <f>'Раздел 2'!H153</f>
        <v>0</v>
      </c>
    </row>
    <row r="154" spans="6:45" x14ac:dyDescent="0.2">
      <c r="F154" s="96" t="s">
        <v>279</v>
      </c>
      <c r="G154" s="54" t="s">
        <v>314</v>
      </c>
      <c r="H154" s="83">
        <f t="shared" si="24"/>
        <v>0</v>
      </c>
      <c r="I154" s="83">
        <f t="shared" si="25"/>
        <v>0</v>
      </c>
      <c r="J154" s="83">
        <f t="shared" si="26"/>
        <v>0</v>
      </c>
      <c r="K154" s="83">
        <f t="shared" si="27"/>
        <v>0</v>
      </c>
      <c r="L154" s="83">
        <f t="shared" si="28"/>
        <v>0</v>
      </c>
      <c r="M154" s="83">
        <f t="shared" si="29"/>
        <v>0</v>
      </c>
      <c r="N154" s="81">
        <f>SUM(N155:N158)</f>
        <v>0</v>
      </c>
      <c r="O154" s="81">
        <f t="shared" ref="O154:AQ154" si="32">SUM(O155:O158)</f>
        <v>0</v>
      </c>
      <c r="P154" s="81">
        <f t="shared" si="32"/>
        <v>0</v>
      </c>
      <c r="Q154" s="81">
        <f t="shared" si="32"/>
        <v>0</v>
      </c>
      <c r="R154" s="81">
        <f t="shared" si="32"/>
        <v>0</v>
      </c>
      <c r="S154" s="81">
        <f t="shared" si="32"/>
        <v>0</v>
      </c>
      <c r="T154" s="81">
        <f t="shared" si="32"/>
        <v>0</v>
      </c>
      <c r="U154" s="81">
        <f t="shared" si="32"/>
        <v>0</v>
      </c>
      <c r="V154" s="81">
        <f t="shared" si="32"/>
        <v>0</v>
      </c>
      <c r="W154" s="81">
        <f t="shared" si="32"/>
        <v>0</v>
      </c>
      <c r="X154" s="81">
        <f t="shared" si="32"/>
        <v>0</v>
      </c>
      <c r="Y154" s="81">
        <f t="shared" si="32"/>
        <v>0</v>
      </c>
      <c r="Z154" s="81">
        <f t="shared" si="32"/>
        <v>0</v>
      </c>
      <c r="AA154" s="81">
        <f t="shared" si="32"/>
        <v>0</v>
      </c>
      <c r="AB154" s="81">
        <f t="shared" si="32"/>
        <v>0</v>
      </c>
      <c r="AC154" s="81">
        <f t="shared" si="32"/>
        <v>0</v>
      </c>
      <c r="AD154" s="81">
        <f t="shared" si="32"/>
        <v>0</v>
      </c>
      <c r="AE154" s="81">
        <f t="shared" si="32"/>
        <v>0</v>
      </c>
      <c r="AF154" s="81">
        <f t="shared" si="32"/>
        <v>0</v>
      </c>
      <c r="AG154" s="81">
        <f t="shared" si="32"/>
        <v>0</v>
      </c>
      <c r="AH154" s="81">
        <f t="shared" si="32"/>
        <v>0</v>
      </c>
      <c r="AI154" s="81">
        <f t="shared" si="32"/>
        <v>0</v>
      </c>
      <c r="AJ154" s="81">
        <f t="shared" si="32"/>
        <v>0</v>
      </c>
      <c r="AK154" s="81">
        <f t="shared" si="32"/>
        <v>0</v>
      </c>
      <c r="AL154" s="81">
        <f t="shared" si="32"/>
        <v>0</v>
      </c>
      <c r="AM154" s="81">
        <f t="shared" si="32"/>
        <v>0</v>
      </c>
      <c r="AN154" s="81">
        <f t="shared" si="32"/>
        <v>0</v>
      </c>
      <c r="AO154" s="81">
        <f t="shared" si="32"/>
        <v>0</v>
      </c>
      <c r="AP154" s="81">
        <f t="shared" si="32"/>
        <v>0</v>
      </c>
      <c r="AQ154" s="81">
        <f t="shared" si="32"/>
        <v>0</v>
      </c>
      <c r="AS154" s="116">
        <f>'Раздел 2'!H154</f>
        <v>0</v>
      </c>
    </row>
    <row r="155" spans="6:45" ht="25.5" x14ac:dyDescent="0.2">
      <c r="F155" s="97" t="s">
        <v>281</v>
      </c>
      <c r="G155" s="54" t="s">
        <v>316</v>
      </c>
      <c r="H155" s="83">
        <f t="shared" si="24"/>
        <v>0</v>
      </c>
      <c r="I155" s="83">
        <f t="shared" si="25"/>
        <v>0</v>
      </c>
      <c r="J155" s="83">
        <f t="shared" si="26"/>
        <v>0</v>
      </c>
      <c r="K155" s="83">
        <f t="shared" si="27"/>
        <v>0</v>
      </c>
      <c r="L155" s="83">
        <f t="shared" si="28"/>
        <v>0</v>
      </c>
      <c r="M155" s="83">
        <f t="shared" si="29"/>
        <v>0</v>
      </c>
      <c r="N155" s="181"/>
      <c r="O155" s="181"/>
      <c r="P155" s="181"/>
      <c r="Q155" s="181"/>
      <c r="R155" s="181"/>
      <c r="S155" s="181"/>
      <c r="T155" s="181"/>
      <c r="U155" s="181"/>
      <c r="V155" s="181"/>
      <c r="W155" s="181"/>
      <c r="X155" s="181"/>
      <c r="Y155" s="181"/>
      <c r="Z155" s="181"/>
      <c r="AA155" s="181"/>
      <c r="AB155" s="181"/>
      <c r="AC155" s="181"/>
      <c r="AD155" s="181"/>
      <c r="AE155" s="181"/>
      <c r="AF155" s="181"/>
      <c r="AG155" s="181"/>
      <c r="AH155" s="181"/>
      <c r="AI155" s="181"/>
      <c r="AJ155" s="181"/>
      <c r="AK155" s="181"/>
      <c r="AL155" s="181"/>
      <c r="AM155" s="181"/>
      <c r="AN155" s="181"/>
      <c r="AO155" s="181"/>
      <c r="AP155" s="181"/>
      <c r="AQ155" s="181"/>
      <c r="AS155" s="116">
        <f>'Раздел 2'!H155</f>
        <v>0</v>
      </c>
    </row>
    <row r="156" spans="6:45" x14ac:dyDescent="0.2">
      <c r="F156" s="97" t="s">
        <v>283</v>
      </c>
      <c r="G156" s="54" t="s">
        <v>318</v>
      </c>
      <c r="H156" s="83">
        <f t="shared" si="24"/>
        <v>0</v>
      </c>
      <c r="I156" s="83">
        <f t="shared" si="25"/>
        <v>0</v>
      </c>
      <c r="J156" s="83">
        <f t="shared" si="26"/>
        <v>0</v>
      </c>
      <c r="K156" s="83">
        <f t="shared" si="27"/>
        <v>0</v>
      </c>
      <c r="L156" s="83">
        <f t="shared" si="28"/>
        <v>0</v>
      </c>
      <c r="M156" s="83">
        <f t="shared" si="29"/>
        <v>0</v>
      </c>
      <c r="N156" s="181"/>
      <c r="O156" s="181"/>
      <c r="P156" s="181"/>
      <c r="Q156" s="181"/>
      <c r="R156" s="181"/>
      <c r="S156" s="181"/>
      <c r="T156" s="181"/>
      <c r="U156" s="181"/>
      <c r="V156" s="181"/>
      <c r="W156" s="181"/>
      <c r="X156" s="181"/>
      <c r="Y156" s="181"/>
      <c r="Z156" s="181"/>
      <c r="AA156" s="181"/>
      <c r="AB156" s="181"/>
      <c r="AC156" s="181"/>
      <c r="AD156" s="181"/>
      <c r="AE156" s="181"/>
      <c r="AF156" s="181"/>
      <c r="AG156" s="181"/>
      <c r="AH156" s="181"/>
      <c r="AI156" s="181"/>
      <c r="AJ156" s="181"/>
      <c r="AK156" s="181"/>
      <c r="AL156" s="181"/>
      <c r="AM156" s="181"/>
      <c r="AN156" s="181"/>
      <c r="AO156" s="181"/>
      <c r="AP156" s="181"/>
      <c r="AQ156" s="181"/>
      <c r="AS156" s="116">
        <f>'Раздел 2'!H156</f>
        <v>0</v>
      </c>
    </row>
    <row r="157" spans="6:45" x14ac:dyDescent="0.2">
      <c r="F157" s="97" t="s">
        <v>285</v>
      </c>
      <c r="G157" s="54" t="s">
        <v>320</v>
      </c>
      <c r="H157" s="83">
        <f t="shared" si="24"/>
        <v>0</v>
      </c>
      <c r="I157" s="83">
        <f t="shared" si="25"/>
        <v>0</v>
      </c>
      <c r="J157" s="83">
        <f t="shared" si="26"/>
        <v>0</v>
      </c>
      <c r="K157" s="83">
        <f t="shared" si="27"/>
        <v>0</v>
      </c>
      <c r="L157" s="83">
        <f t="shared" si="28"/>
        <v>0</v>
      </c>
      <c r="M157" s="83">
        <f t="shared" si="29"/>
        <v>0</v>
      </c>
      <c r="N157" s="181"/>
      <c r="O157" s="181"/>
      <c r="P157" s="181"/>
      <c r="Q157" s="181"/>
      <c r="R157" s="181"/>
      <c r="S157" s="181"/>
      <c r="T157" s="181"/>
      <c r="U157" s="181"/>
      <c r="V157" s="181"/>
      <c r="W157" s="181"/>
      <c r="X157" s="181"/>
      <c r="Y157" s="181"/>
      <c r="Z157" s="181"/>
      <c r="AA157" s="181"/>
      <c r="AB157" s="181"/>
      <c r="AC157" s="181"/>
      <c r="AD157" s="181"/>
      <c r="AE157" s="181"/>
      <c r="AF157" s="181"/>
      <c r="AG157" s="181"/>
      <c r="AH157" s="181"/>
      <c r="AI157" s="181"/>
      <c r="AJ157" s="181"/>
      <c r="AK157" s="181"/>
      <c r="AL157" s="181"/>
      <c r="AM157" s="181"/>
      <c r="AN157" s="181"/>
      <c r="AO157" s="181"/>
      <c r="AP157" s="181"/>
      <c r="AQ157" s="181"/>
      <c r="AS157" s="116">
        <f>'Раздел 2'!H157</f>
        <v>0</v>
      </c>
    </row>
    <row r="158" spans="6:45" x14ac:dyDescent="0.2">
      <c r="F158" s="97" t="s">
        <v>287</v>
      </c>
      <c r="G158" s="54" t="s">
        <v>322</v>
      </c>
      <c r="H158" s="83">
        <f t="shared" si="24"/>
        <v>0</v>
      </c>
      <c r="I158" s="83">
        <f t="shared" si="25"/>
        <v>0</v>
      </c>
      <c r="J158" s="83">
        <f t="shared" si="26"/>
        <v>0</v>
      </c>
      <c r="K158" s="83">
        <f t="shared" si="27"/>
        <v>0</v>
      </c>
      <c r="L158" s="83">
        <f t="shared" si="28"/>
        <v>0</v>
      </c>
      <c r="M158" s="83">
        <f t="shared" si="29"/>
        <v>0</v>
      </c>
      <c r="N158" s="181"/>
      <c r="O158" s="181"/>
      <c r="P158" s="181"/>
      <c r="Q158" s="181"/>
      <c r="R158" s="181"/>
      <c r="S158" s="181"/>
      <c r="T158" s="181"/>
      <c r="U158" s="181"/>
      <c r="V158" s="181"/>
      <c r="W158" s="181"/>
      <c r="X158" s="181"/>
      <c r="Y158" s="181"/>
      <c r="Z158" s="181"/>
      <c r="AA158" s="181"/>
      <c r="AB158" s="181"/>
      <c r="AC158" s="181"/>
      <c r="AD158" s="181"/>
      <c r="AE158" s="181"/>
      <c r="AF158" s="181"/>
      <c r="AG158" s="181"/>
      <c r="AH158" s="181"/>
      <c r="AI158" s="181"/>
      <c r="AJ158" s="181"/>
      <c r="AK158" s="181"/>
      <c r="AL158" s="181"/>
      <c r="AM158" s="181"/>
      <c r="AN158" s="181"/>
      <c r="AO158" s="181"/>
      <c r="AP158" s="181"/>
      <c r="AQ158" s="181"/>
      <c r="AS158" s="116">
        <f>'Раздел 2'!H158</f>
        <v>0</v>
      </c>
    </row>
    <row r="159" spans="6:45" x14ac:dyDescent="0.2">
      <c r="F159" s="96" t="s">
        <v>289</v>
      </c>
      <c r="G159" s="54" t="s">
        <v>324</v>
      </c>
      <c r="H159" s="83">
        <f t="shared" si="24"/>
        <v>0</v>
      </c>
      <c r="I159" s="83">
        <f t="shared" si="25"/>
        <v>0</v>
      </c>
      <c r="J159" s="83">
        <f t="shared" si="26"/>
        <v>0</v>
      </c>
      <c r="K159" s="83">
        <f t="shared" si="27"/>
        <v>0</v>
      </c>
      <c r="L159" s="83">
        <f t="shared" si="28"/>
        <v>0</v>
      </c>
      <c r="M159" s="83">
        <f t="shared" si="29"/>
        <v>0</v>
      </c>
      <c r="N159" s="181"/>
      <c r="O159" s="181"/>
      <c r="P159" s="181"/>
      <c r="Q159" s="181"/>
      <c r="R159" s="181"/>
      <c r="S159" s="181"/>
      <c r="T159" s="181"/>
      <c r="U159" s="181"/>
      <c r="V159" s="181"/>
      <c r="W159" s="181"/>
      <c r="X159" s="181"/>
      <c r="Y159" s="181"/>
      <c r="Z159" s="181"/>
      <c r="AA159" s="181"/>
      <c r="AB159" s="181"/>
      <c r="AC159" s="181"/>
      <c r="AD159" s="181"/>
      <c r="AE159" s="181"/>
      <c r="AF159" s="181"/>
      <c r="AG159" s="181"/>
      <c r="AH159" s="181"/>
      <c r="AI159" s="181"/>
      <c r="AJ159" s="181"/>
      <c r="AK159" s="181"/>
      <c r="AL159" s="181"/>
      <c r="AM159" s="181"/>
      <c r="AN159" s="181"/>
      <c r="AO159" s="181"/>
      <c r="AP159" s="181"/>
      <c r="AQ159" s="181"/>
      <c r="AS159" s="116">
        <f>'Раздел 2'!H159</f>
        <v>0</v>
      </c>
    </row>
    <row r="160" spans="6:45" x14ac:dyDescent="0.2">
      <c r="F160" s="96" t="s">
        <v>291</v>
      </c>
      <c r="G160" s="54" t="s">
        <v>326</v>
      </c>
      <c r="H160" s="83">
        <f t="shared" si="24"/>
        <v>0</v>
      </c>
      <c r="I160" s="83">
        <f t="shared" si="25"/>
        <v>0</v>
      </c>
      <c r="J160" s="83">
        <f t="shared" si="26"/>
        <v>0</v>
      </c>
      <c r="K160" s="83">
        <f t="shared" si="27"/>
        <v>0</v>
      </c>
      <c r="L160" s="83">
        <f t="shared" si="28"/>
        <v>0</v>
      </c>
      <c r="M160" s="83">
        <f t="shared" si="29"/>
        <v>0</v>
      </c>
      <c r="N160" s="81">
        <f>SUM(N161:N165)</f>
        <v>0</v>
      </c>
      <c r="O160" s="81">
        <f t="shared" ref="O160:AQ160" si="33">SUM(O161:O165)</f>
        <v>0</v>
      </c>
      <c r="P160" s="81">
        <f t="shared" si="33"/>
        <v>0</v>
      </c>
      <c r="Q160" s="81">
        <f t="shared" si="33"/>
        <v>0</v>
      </c>
      <c r="R160" s="81">
        <f t="shared" si="33"/>
        <v>0</v>
      </c>
      <c r="S160" s="81">
        <f t="shared" si="33"/>
        <v>0</v>
      </c>
      <c r="T160" s="81">
        <f t="shared" si="33"/>
        <v>0</v>
      </c>
      <c r="U160" s="81">
        <f t="shared" si="33"/>
        <v>0</v>
      </c>
      <c r="V160" s="81">
        <f t="shared" si="33"/>
        <v>0</v>
      </c>
      <c r="W160" s="81">
        <f t="shared" si="33"/>
        <v>0</v>
      </c>
      <c r="X160" s="81">
        <f t="shared" si="33"/>
        <v>0</v>
      </c>
      <c r="Y160" s="81">
        <f t="shared" si="33"/>
        <v>0</v>
      </c>
      <c r="Z160" s="81">
        <f t="shared" si="33"/>
        <v>0</v>
      </c>
      <c r="AA160" s="81">
        <f t="shared" si="33"/>
        <v>0</v>
      </c>
      <c r="AB160" s="81">
        <f t="shared" si="33"/>
        <v>0</v>
      </c>
      <c r="AC160" s="81">
        <f t="shared" si="33"/>
        <v>0</v>
      </c>
      <c r="AD160" s="81">
        <f t="shared" si="33"/>
        <v>0</v>
      </c>
      <c r="AE160" s="81">
        <f t="shared" si="33"/>
        <v>0</v>
      </c>
      <c r="AF160" s="81">
        <f t="shared" si="33"/>
        <v>0</v>
      </c>
      <c r="AG160" s="81">
        <f t="shared" si="33"/>
        <v>0</v>
      </c>
      <c r="AH160" s="81">
        <f t="shared" si="33"/>
        <v>0</v>
      </c>
      <c r="AI160" s="81">
        <f t="shared" si="33"/>
        <v>0</v>
      </c>
      <c r="AJ160" s="81">
        <f t="shared" si="33"/>
        <v>0</v>
      </c>
      <c r="AK160" s="81">
        <f t="shared" si="33"/>
        <v>0</v>
      </c>
      <c r="AL160" s="81">
        <f t="shared" si="33"/>
        <v>0</v>
      </c>
      <c r="AM160" s="81">
        <f t="shared" si="33"/>
        <v>0</v>
      </c>
      <c r="AN160" s="81">
        <f t="shared" si="33"/>
        <v>0</v>
      </c>
      <c r="AO160" s="81">
        <f t="shared" si="33"/>
        <v>0</v>
      </c>
      <c r="AP160" s="81">
        <f t="shared" si="33"/>
        <v>0</v>
      </c>
      <c r="AQ160" s="81">
        <f t="shared" si="33"/>
        <v>0</v>
      </c>
      <c r="AS160" s="116">
        <f>'Раздел 2'!H160</f>
        <v>0</v>
      </c>
    </row>
    <row r="161" spans="6:45" ht="25.5" x14ac:dyDescent="0.2">
      <c r="F161" s="97" t="s">
        <v>293</v>
      </c>
      <c r="G161" s="54" t="s">
        <v>328</v>
      </c>
      <c r="H161" s="83">
        <f t="shared" si="24"/>
        <v>0</v>
      </c>
      <c r="I161" s="83">
        <f t="shared" si="25"/>
        <v>0</v>
      </c>
      <c r="J161" s="83">
        <f t="shared" si="26"/>
        <v>0</v>
      </c>
      <c r="K161" s="83">
        <f t="shared" si="27"/>
        <v>0</v>
      </c>
      <c r="L161" s="83">
        <f t="shared" si="28"/>
        <v>0</v>
      </c>
      <c r="M161" s="83">
        <f t="shared" si="29"/>
        <v>0</v>
      </c>
      <c r="N161" s="181"/>
      <c r="O161" s="181"/>
      <c r="P161" s="181"/>
      <c r="Q161" s="181"/>
      <c r="R161" s="181"/>
      <c r="S161" s="181"/>
      <c r="T161" s="181"/>
      <c r="U161" s="181"/>
      <c r="V161" s="181"/>
      <c r="W161" s="181"/>
      <c r="X161" s="181"/>
      <c r="Y161" s="181"/>
      <c r="Z161" s="181"/>
      <c r="AA161" s="181"/>
      <c r="AB161" s="181"/>
      <c r="AC161" s="181"/>
      <c r="AD161" s="181"/>
      <c r="AE161" s="181"/>
      <c r="AF161" s="181"/>
      <c r="AG161" s="181"/>
      <c r="AH161" s="181"/>
      <c r="AI161" s="181"/>
      <c r="AJ161" s="181"/>
      <c r="AK161" s="181"/>
      <c r="AL161" s="181"/>
      <c r="AM161" s="181"/>
      <c r="AN161" s="181"/>
      <c r="AO161" s="181"/>
      <c r="AP161" s="181"/>
      <c r="AQ161" s="181"/>
      <c r="AS161" s="116">
        <f>'Раздел 2'!H161</f>
        <v>0</v>
      </c>
    </row>
    <row r="162" spans="6:45" x14ac:dyDescent="0.2">
      <c r="F162" s="97" t="s">
        <v>295</v>
      </c>
      <c r="G162" s="54" t="s">
        <v>330</v>
      </c>
      <c r="H162" s="83">
        <f t="shared" si="24"/>
        <v>0</v>
      </c>
      <c r="I162" s="83">
        <f t="shared" si="25"/>
        <v>0</v>
      </c>
      <c r="J162" s="83">
        <f t="shared" si="26"/>
        <v>0</v>
      </c>
      <c r="K162" s="83">
        <f t="shared" si="27"/>
        <v>0</v>
      </c>
      <c r="L162" s="83">
        <f t="shared" si="28"/>
        <v>0</v>
      </c>
      <c r="M162" s="83">
        <f t="shared" si="29"/>
        <v>0</v>
      </c>
      <c r="N162" s="181"/>
      <c r="O162" s="181"/>
      <c r="P162" s="181"/>
      <c r="Q162" s="181"/>
      <c r="R162" s="181"/>
      <c r="S162" s="181"/>
      <c r="T162" s="181"/>
      <c r="U162" s="181"/>
      <c r="V162" s="181"/>
      <c r="W162" s="181"/>
      <c r="X162" s="181"/>
      <c r="Y162" s="181"/>
      <c r="Z162" s="181"/>
      <c r="AA162" s="181"/>
      <c r="AB162" s="181"/>
      <c r="AC162" s="181"/>
      <c r="AD162" s="181"/>
      <c r="AE162" s="181"/>
      <c r="AF162" s="181"/>
      <c r="AG162" s="181"/>
      <c r="AH162" s="181"/>
      <c r="AI162" s="181"/>
      <c r="AJ162" s="181"/>
      <c r="AK162" s="181"/>
      <c r="AL162" s="181"/>
      <c r="AM162" s="181"/>
      <c r="AN162" s="181"/>
      <c r="AO162" s="181"/>
      <c r="AP162" s="181"/>
      <c r="AQ162" s="181"/>
      <c r="AS162" s="116">
        <f>'Раздел 2'!H162</f>
        <v>0</v>
      </c>
    </row>
    <row r="163" spans="6:45" x14ac:dyDescent="0.2">
      <c r="F163" s="97" t="s">
        <v>297</v>
      </c>
      <c r="G163" s="54" t="s">
        <v>332</v>
      </c>
      <c r="H163" s="83">
        <f t="shared" si="24"/>
        <v>0</v>
      </c>
      <c r="I163" s="83">
        <f t="shared" si="25"/>
        <v>0</v>
      </c>
      <c r="J163" s="83">
        <f t="shared" si="26"/>
        <v>0</v>
      </c>
      <c r="K163" s="83">
        <f t="shared" si="27"/>
        <v>0</v>
      </c>
      <c r="L163" s="83">
        <f t="shared" si="28"/>
        <v>0</v>
      </c>
      <c r="M163" s="83">
        <f t="shared" si="29"/>
        <v>0</v>
      </c>
      <c r="N163" s="181"/>
      <c r="O163" s="181"/>
      <c r="P163" s="181"/>
      <c r="Q163" s="181"/>
      <c r="R163" s="181"/>
      <c r="S163" s="181"/>
      <c r="T163" s="181"/>
      <c r="U163" s="181"/>
      <c r="V163" s="181"/>
      <c r="W163" s="181"/>
      <c r="X163" s="181"/>
      <c r="Y163" s="181"/>
      <c r="Z163" s="181"/>
      <c r="AA163" s="181"/>
      <c r="AB163" s="181"/>
      <c r="AC163" s="181"/>
      <c r="AD163" s="181"/>
      <c r="AE163" s="181"/>
      <c r="AF163" s="181"/>
      <c r="AG163" s="181"/>
      <c r="AH163" s="181"/>
      <c r="AI163" s="181"/>
      <c r="AJ163" s="181"/>
      <c r="AK163" s="181"/>
      <c r="AL163" s="181"/>
      <c r="AM163" s="181"/>
      <c r="AN163" s="181"/>
      <c r="AO163" s="181"/>
      <c r="AP163" s="181"/>
      <c r="AQ163" s="181"/>
      <c r="AS163" s="116">
        <f>'Раздел 2'!H163</f>
        <v>0</v>
      </c>
    </row>
    <row r="164" spans="6:45" x14ac:dyDescent="0.2">
      <c r="F164" s="97" t="s">
        <v>299</v>
      </c>
      <c r="G164" s="54" t="s">
        <v>334</v>
      </c>
      <c r="H164" s="83">
        <f t="shared" si="24"/>
        <v>0</v>
      </c>
      <c r="I164" s="83">
        <f t="shared" si="25"/>
        <v>0</v>
      </c>
      <c r="J164" s="83">
        <f t="shared" si="26"/>
        <v>0</v>
      </c>
      <c r="K164" s="83">
        <f t="shared" si="27"/>
        <v>0</v>
      </c>
      <c r="L164" s="83">
        <f t="shared" si="28"/>
        <v>0</v>
      </c>
      <c r="M164" s="83">
        <f t="shared" si="29"/>
        <v>0</v>
      </c>
      <c r="N164" s="181"/>
      <c r="O164" s="181"/>
      <c r="P164" s="181"/>
      <c r="Q164" s="181"/>
      <c r="R164" s="181"/>
      <c r="S164" s="181"/>
      <c r="T164" s="181"/>
      <c r="U164" s="181"/>
      <c r="V164" s="181"/>
      <c r="W164" s="181"/>
      <c r="X164" s="181"/>
      <c r="Y164" s="181"/>
      <c r="Z164" s="181"/>
      <c r="AA164" s="181"/>
      <c r="AB164" s="181"/>
      <c r="AC164" s="181"/>
      <c r="AD164" s="181"/>
      <c r="AE164" s="181"/>
      <c r="AF164" s="181"/>
      <c r="AG164" s="181"/>
      <c r="AH164" s="181"/>
      <c r="AI164" s="181"/>
      <c r="AJ164" s="181"/>
      <c r="AK164" s="181"/>
      <c r="AL164" s="181"/>
      <c r="AM164" s="181"/>
      <c r="AN164" s="181"/>
      <c r="AO164" s="181"/>
      <c r="AP164" s="181"/>
      <c r="AQ164" s="181"/>
      <c r="AS164" s="116">
        <f>'Раздел 2'!H164</f>
        <v>0</v>
      </c>
    </row>
    <row r="165" spans="6:45" x14ac:dyDescent="0.2">
      <c r="F165" s="97" t="s">
        <v>301</v>
      </c>
      <c r="G165" s="54" t="s">
        <v>336</v>
      </c>
      <c r="H165" s="83">
        <f t="shared" si="24"/>
        <v>0</v>
      </c>
      <c r="I165" s="83">
        <f t="shared" si="25"/>
        <v>0</v>
      </c>
      <c r="J165" s="83">
        <f t="shared" si="26"/>
        <v>0</v>
      </c>
      <c r="K165" s="83">
        <f t="shared" si="27"/>
        <v>0</v>
      </c>
      <c r="L165" s="83">
        <f t="shared" si="28"/>
        <v>0</v>
      </c>
      <c r="M165" s="83">
        <f t="shared" si="29"/>
        <v>0</v>
      </c>
      <c r="N165" s="181"/>
      <c r="O165" s="181"/>
      <c r="P165" s="181"/>
      <c r="Q165" s="181"/>
      <c r="R165" s="181"/>
      <c r="S165" s="181"/>
      <c r="T165" s="181"/>
      <c r="U165" s="181"/>
      <c r="V165" s="181"/>
      <c r="W165" s="181"/>
      <c r="X165" s="181"/>
      <c r="Y165" s="181"/>
      <c r="Z165" s="181"/>
      <c r="AA165" s="181"/>
      <c r="AB165" s="181"/>
      <c r="AC165" s="181"/>
      <c r="AD165" s="181"/>
      <c r="AE165" s="181"/>
      <c r="AF165" s="181"/>
      <c r="AG165" s="181"/>
      <c r="AH165" s="181"/>
      <c r="AI165" s="181"/>
      <c r="AJ165" s="181"/>
      <c r="AK165" s="181"/>
      <c r="AL165" s="181"/>
      <c r="AM165" s="181"/>
      <c r="AN165" s="181"/>
      <c r="AO165" s="181"/>
      <c r="AP165" s="181"/>
      <c r="AQ165" s="181"/>
      <c r="AS165" s="116">
        <f>'Раздел 2'!H165</f>
        <v>0</v>
      </c>
    </row>
    <row r="166" spans="6:45" x14ac:dyDescent="0.2">
      <c r="F166" s="96" t="s">
        <v>303</v>
      </c>
      <c r="G166" s="54" t="s">
        <v>338</v>
      </c>
      <c r="H166" s="83">
        <f t="shared" si="24"/>
        <v>0</v>
      </c>
      <c r="I166" s="83">
        <f t="shared" si="25"/>
        <v>0</v>
      </c>
      <c r="J166" s="83">
        <f t="shared" si="26"/>
        <v>0</v>
      </c>
      <c r="K166" s="83">
        <f t="shared" si="27"/>
        <v>0</v>
      </c>
      <c r="L166" s="83">
        <f t="shared" si="28"/>
        <v>0</v>
      </c>
      <c r="M166" s="83">
        <f t="shared" si="29"/>
        <v>0</v>
      </c>
      <c r="N166" s="181"/>
      <c r="O166" s="181"/>
      <c r="P166" s="181"/>
      <c r="Q166" s="181"/>
      <c r="R166" s="181"/>
      <c r="S166" s="181"/>
      <c r="T166" s="181"/>
      <c r="U166" s="181"/>
      <c r="V166" s="181"/>
      <c r="W166" s="181"/>
      <c r="X166" s="181"/>
      <c r="Y166" s="181"/>
      <c r="Z166" s="181"/>
      <c r="AA166" s="181"/>
      <c r="AB166" s="181"/>
      <c r="AC166" s="181"/>
      <c r="AD166" s="181"/>
      <c r="AE166" s="181"/>
      <c r="AF166" s="181"/>
      <c r="AG166" s="181"/>
      <c r="AH166" s="181"/>
      <c r="AI166" s="181"/>
      <c r="AJ166" s="181"/>
      <c r="AK166" s="181"/>
      <c r="AL166" s="181"/>
      <c r="AM166" s="181"/>
      <c r="AN166" s="181"/>
      <c r="AO166" s="181"/>
      <c r="AP166" s="181"/>
      <c r="AQ166" s="181"/>
      <c r="AS166" s="116">
        <f>'Раздел 2'!H166</f>
        <v>0</v>
      </c>
    </row>
    <row r="167" spans="6:45" x14ac:dyDescent="0.2">
      <c r="F167" s="96" t="s">
        <v>305</v>
      </c>
      <c r="G167" s="54" t="s">
        <v>340</v>
      </c>
      <c r="H167" s="83">
        <f t="shared" si="24"/>
        <v>0</v>
      </c>
      <c r="I167" s="83">
        <f t="shared" si="25"/>
        <v>0</v>
      </c>
      <c r="J167" s="83">
        <f t="shared" si="26"/>
        <v>0</v>
      </c>
      <c r="K167" s="83">
        <f t="shared" si="27"/>
        <v>0</v>
      </c>
      <c r="L167" s="83">
        <f t="shared" si="28"/>
        <v>0</v>
      </c>
      <c r="M167" s="83">
        <f t="shared" si="29"/>
        <v>0</v>
      </c>
      <c r="N167" s="181"/>
      <c r="O167" s="181"/>
      <c r="P167" s="181"/>
      <c r="Q167" s="181"/>
      <c r="R167" s="181"/>
      <c r="S167" s="181"/>
      <c r="T167" s="181"/>
      <c r="U167" s="181"/>
      <c r="V167" s="181"/>
      <c r="W167" s="181"/>
      <c r="X167" s="181"/>
      <c r="Y167" s="181"/>
      <c r="Z167" s="181"/>
      <c r="AA167" s="181"/>
      <c r="AB167" s="181"/>
      <c r="AC167" s="181"/>
      <c r="AD167" s="181"/>
      <c r="AE167" s="181"/>
      <c r="AF167" s="181"/>
      <c r="AG167" s="181"/>
      <c r="AH167" s="181"/>
      <c r="AI167" s="181"/>
      <c r="AJ167" s="181"/>
      <c r="AK167" s="181"/>
      <c r="AL167" s="181"/>
      <c r="AM167" s="181"/>
      <c r="AN167" s="181"/>
      <c r="AO167" s="181"/>
      <c r="AP167" s="181"/>
      <c r="AQ167" s="181"/>
      <c r="AS167" s="116">
        <f>'Раздел 2'!H167</f>
        <v>0</v>
      </c>
    </row>
    <row r="168" spans="6:45" x14ac:dyDescent="0.2">
      <c r="F168" s="96" t="s">
        <v>307</v>
      </c>
      <c r="G168" s="54" t="s">
        <v>342</v>
      </c>
      <c r="H168" s="83">
        <f t="shared" si="24"/>
        <v>0</v>
      </c>
      <c r="I168" s="83">
        <f t="shared" si="25"/>
        <v>0</v>
      </c>
      <c r="J168" s="83">
        <f t="shared" si="26"/>
        <v>0</v>
      </c>
      <c r="K168" s="83">
        <f t="shared" si="27"/>
        <v>0</v>
      </c>
      <c r="L168" s="83">
        <f t="shared" si="28"/>
        <v>0</v>
      </c>
      <c r="M168" s="83">
        <f t="shared" si="29"/>
        <v>0</v>
      </c>
      <c r="N168" s="181"/>
      <c r="O168" s="181"/>
      <c r="P168" s="181"/>
      <c r="Q168" s="181"/>
      <c r="R168" s="181"/>
      <c r="S168" s="181"/>
      <c r="T168" s="181"/>
      <c r="U168" s="181"/>
      <c r="V168" s="181"/>
      <c r="W168" s="181"/>
      <c r="X168" s="181"/>
      <c r="Y168" s="181"/>
      <c r="Z168" s="181"/>
      <c r="AA168" s="181"/>
      <c r="AB168" s="181"/>
      <c r="AC168" s="181"/>
      <c r="AD168" s="181"/>
      <c r="AE168" s="181"/>
      <c r="AF168" s="181"/>
      <c r="AG168" s="181"/>
      <c r="AH168" s="181"/>
      <c r="AI168" s="181"/>
      <c r="AJ168" s="181"/>
      <c r="AK168" s="181"/>
      <c r="AL168" s="181"/>
      <c r="AM168" s="181"/>
      <c r="AN168" s="181"/>
      <c r="AO168" s="181"/>
      <c r="AP168" s="181"/>
      <c r="AQ168" s="181"/>
      <c r="AS168" s="116">
        <f>'Раздел 2'!H168</f>
        <v>0</v>
      </c>
    </row>
    <row r="169" spans="6:45" x14ac:dyDescent="0.2">
      <c r="F169" s="96" t="s">
        <v>309</v>
      </c>
      <c r="G169" s="54" t="s">
        <v>343</v>
      </c>
      <c r="H169" s="83">
        <f t="shared" si="24"/>
        <v>0</v>
      </c>
      <c r="I169" s="83">
        <f t="shared" si="25"/>
        <v>0</v>
      </c>
      <c r="J169" s="83">
        <f t="shared" si="26"/>
        <v>0</v>
      </c>
      <c r="K169" s="83">
        <f t="shared" si="27"/>
        <v>0</v>
      </c>
      <c r="L169" s="83">
        <f t="shared" si="28"/>
        <v>0</v>
      </c>
      <c r="M169" s="83">
        <f t="shared" si="29"/>
        <v>0</v>
      </c>
      <c r="N169" s="81">
        <f>SUM(N170:N174)</f>
        <v>0</v>
      </c>
      <c r="O169" s="81">
        <f t="shared" ref="O169:AQ169" si="34">SUM(O170:O174)</f>
        <v>0</v>
      </c>
      <c r="P169" s="81">
        <f t="shared" si="34"/>
        <v>0</v>
      </c>
      <c r="Q169" s="81">
        <f t="shared" si="34"/>
        <v>0</v>
      </c>
      <c r="R169" s="81">
        <f t="shared" si="34"/>
        <v>0</v>
      </c>
      <c r="S169" s="81">
        <f t="shared" si="34"/>
        <v>0</v>
      </c>
      <c r="T169" s="81">
        <f t="shared" si="34"/>
        <v>0</v>
      </c>
      <c r="U169" s="81">
        <f t="shared" si="34"/>
        <v>0</v>
      </c>
      <c r="V169" s="81">
        <f t="shared" si="34"/>
        <v>0</v>
      </c>
      <c r="W169" s="81">
        <f t="shared" si="34"/>
        <v>0</v>
      </c>
      <c r="X169" s="81">
        <f t="shared" si="34"/>
        <v>0</v>
      </c>
      <c r="Y169" s="81">
        <f t="shared" si="34"/>
        <v>0</v>
      </c>
      <c r="Z169" s="81">
        <f t="shared" si="34"/>
        <v>0</v>
      </c>
      <c r="AA169" s="81">
        <f t="shared" si="34"/>
        <v>0</v>
      </c>
      <c r="AB169" s="81">
        <f t="shared" si="34"/>
        <v>0</v>
      </c>
      <c r="AC169" s="81">
        <f t="shared" si="34"/>
        <v>0</v>
      </c>
      <c r="AD169" s="81">
        <f t="shared" si="34"/>
        <v>0</v>
      </c>
      <c r="AE169" s="81">
        <f t="shared" si="34"/>
        <v>0</v>
      </c>
      <c r="AF169" s="81">
        <f t="shared" si="34"/>
        <v>0</v>
      </c>
      <c r="AG169" s="81">
        <f t="shared" si="34"/>
        <v>0</v>
      </c>
      <c r="AH169" s="81">
        <f t="shared" si="34"/>
        <v>0</v>
      </c>
      <c r="AI169" s="81">
        <f t="shared" si="34"/>
        <v>0</v>
      </c>
      <c r="AJ169" s="81">
        <f t="shared" si="34"/>
        <v>0</v>
      </c>
      <c r="AK169" s="81">
        <f t="shared" si="34"/>
        <v>0</v>
      </c>
      <c r="AL169" s="81">
        <f t="shared" si="34"/>
        <v>0</v>
      </c>
      <c r="AM169" s="81">
        <f t="shared" si="34"/>
        <v>0</v>
      </c>
      <c r="AN169" s="81">
        <f t="shared" si="34"/>
        <v>0</v>
      </c>
      <c r="AO169" s="81">
        <f t="shared" si="34"/>
        <v>0</v>
      </c>
      <c r="AP169" s="81">
        <f t="shared" si="34"/>
        <v>0</v>
      </c>
      <c r="AQ169" s="81">
        <f t="shared" si="34"/>
        <v>0</v>
      </c>
      <c r="AS169" s="116">
        <f>'Раздел 2'!H169</f>
        <v>0</v>
      </c>
    </row>
    <row r="170" spans="6:45" ht="25.5" x14ac:dyDescent="0.2">
      <c r="F170" s="97" t="s">
        <v>311</v>
      </c>
      <c r="G170" s="54" t="s">
        <v>345</v>
      </c>
      <c r="H170" s="83">
        <f t="shared" si="24"/>
        <v>0</v>
      </c>
      <c r="I170" s="83">
        <f t="shared" si="25"/>
        <v>0</v>
      </c>
      <c r="J170" s="83">
        <f t="shared" si="26"/>
        <v>0</v>
      </c>
      <c r="K170" s="83">
        <f t="shared" si="27"/>
        <v>0</v>
      </c>
      <c r="L170" s="83">
        <f t="shared" si="28"/>
        <v>0</v>
      </c>
      <c r="M170" s="83">
        <f t="shared" si="29"/>
        <v>0</v>
      </c>
      <c r="N170" s="181"/>
      <c r="O170" s="181"/>
      <c r="P170" s="181"/>
      <c r="Q170" s="181"/>
      <c r="R170" s="181"/>
      <c r="S170" s="181"/>
      <c r="T170" s="181"/>
      <c r="U170" s="181"/>
      <c r="V170" s="181"/>
      <c r="W170" s="181"/>
      <c r="X170" s="181"/>
      <c r="Y170" s="181"/>
      <c r="Z170" s="181"/>
      <c r="AA170" s="181"/>
      <c r="AB170" s="181"/>
      <c r="AC170" s="181"/>
      <c r="AD170" s="181"/>
      <c r="AE170" s="181"/>
      <c r="AF170" s="181"/>
      <c r="AG170" s="181"/>
      <c r="AH170" s="181"/>
      <c r="AI170" s="181"/>
      <c r="AJ170" s="181"/>
      <c r="AK170" s="181"/>
      <c r="AL170" s="181"/>
      <c r="AM170" s="181"/>
      <c r="AN170" s="181"/>
      <c r="AO170" s="181"/>
      <c r="AP170" s="181"/>
      <c r="AQ170" s="181"/>
      <c r="AS170" s="116">
        <f>'Раздел 2'!H170</f>
        <v>0</v>
      </c>
    </row>
    <row r="171" spans="6:45" x14ac:dyDescent="0.2">
      <c r="F171" s="97" t="s">
        <v>313</v>
      </c>
      <c r="G171" s="54" t="s">
        <v>347</v>
      </c>
      <c r="H171" s="83">
        <f t="shared" si="24"/>
        <v>0</v>
      </c>
      <c r="I171" s="83">
        <f t="shared" si="25"/>
        <v>0</v>
      </c>
      <c r="J171" s="83">
        <f t="shared" si="26"/>
        <v>0</v>
      </c>
      <c r="K171" s="83">
        <f t="shared" si="27"/>
        <v>0</v>
      </c>
      <c r="L171" s="83">
        <f t="shared" si="28"/>
        <v>0</v>
      </c>
      <c r="M171" s="83">
        <f t="shared" si="29"/>
        <v>0</v>
      </c>
      <c r="N171" s="181"/>
      <c r="O171" s="181"/>
      <c r="P171" s="181"/>
      <c r="Q171" s="181"/>
      <c r="R171" s="181"/>
      <c r="S171" s="181"/>
      <c r="T171" s="181"/>
      <c r="U171" s="181"/>
      <c r="V171" s="181"/>
      <c r="W171" s="181"/>
      <c r="X171" s="181"/>
      <c r="Y171" s="181"/>
      <c r="Z171" s="181"/>
      <c r="AA171" s="181"/>
      <c r="AB171" s="181"/>
      <c r="AC171" s="181"/>
      <c r="AD171" s="181"/>
      <c r="AE171" s="181"/>
      <c r="AF171" s="181"/>
      <c r="AG171" s="181"/>
      <c r="AH171" s="181"/>
      <c r="AI171" s="181"/>
      <c r="AJ171" s="181"/>
      <c r="AK171" s="181"/>
      <c r="AL171" s="181"/>
      <c r="AM171" s="181"/>
      <c r="AN171" s="181"/>
      <c r="AO171" s="181"/>
      <c r="AP171" s="181"/>
      <c r="AQ171" s="181"/>
      <c r="AS171" s="116">
        <f>'Раздел 2'!H171</f>
        <v>0</v>
      </c>
    </row>
    <row r="172" spans="6:45" x14ac:dyDescent="0.2">
      <c r="F172" s="97" t="s">
        <v>315</v>
      </c>
      <c r="G172" s="54" t="s">
        <v>348</v>
      </c>
      <c r="H172" s="83">
        <f t="shared" si="24"/>
        <v>0</v>
      </c>
      <c r="I172" s="83">
        <f t="shared" si="25"/>
        <v>0</v>
      </c>
      <c r="J172" s="83">
        <f t="shared" si="26"/>
        <v>0</v>
      </c>
      <c r="K172" s="83">
        <f t="shared" si="27"/>
        <v>0</v>
      </c>
      <c r="L172" s="83">
        <f t="shared" si="28"/>
        <v>0</v>
      </c>
      <c r="M172" s="83">
        <f t="shared" si="29"/>
        <v>0</v>
      </c>
      <c r="N172" s="181"/>
      <c r="O172" s="181"/>
      <c r="P172" s="181"/>
      <c r="Q172" s="181"/>
      <c r="R172" s="181"/>
      <c r="S172" s="181"/>
      <c r="T172" s="181"/>
      <c r="U172" s="181"/>
      <c r="V172" s="181"/>
      <c r="W172" s="181"/>
      <c r="X172" s="181"/>
      <c r="Y172" s="181"/>
      <c r="Z172" s="181"/>
      <c r="AA172" s="181"/>
      <c r="AB172" s="181"/>
      <c r="AC172" s="181"/>
      <c r="AD172" s="181"/>
      <c r="AE172" s="181"/>
      <c r="AF172" s="181"/>
      <c r="AG172" s="181"/>
      <c r="AH172" s="181"/>
      <c r="AI172" s="181"/>
      <c r="AJ172" s="181"/>
      <c r="AK172" s="181"/>
      <c r="AL172" s="181"/>
      <c r="AM172" s="181"/>
      <c r="AN172" s="181"/>
      <c r="AO172" s="181"/>
      <c r="AP172" s="181"/>
      <c r="AQ172" s="181"/>
      <c r="AS172" s="116">
        <f>'Раздел 2'!H172</f>
        <v>0</v>
      </c>
    </row>
    <row r="173" spans="6:45" x14ac:dyDescent="0.2">
      <c r="F173" s="97" t="s">
        <v>317</v>
      </c>
      <c r="G173" s="54" t="s">
        <v>350</v>
      </c>
      <c r="H173" s="83">
        <f t="shared" si="24"/>
        <v>0</v>
      </c>
      <c r="I173" s="83">
        <f t="shared" si="25"/>
        <v>0</v>
      </c>
      <c r="J173" s="83">
        <f t="shared" si="26"/>
        <v>0</v>
      </c>
      <c r="K173" s="83">
        <f t="shared" si="27"/>
        <v>0</v>
      </c>
      <c r="L173" s="83">
        <f t="shared" si="28"/>
        <v>0</v>
      </c>
      <c r="M173" s="83">
        <f t="shared" si="29"/>
        <v>0</v>
      </c>
      <c r="N173" s="181"/>
      <c r="O173" s="181"/>
      <c r="P173" s="181"/>
      <c r="Q173" s="181"/>
      <c r="R173" s="181"/>
      <c r="S173" s="181"/>
      <c r="T173" s="181"/>
      <c r="U173" s="181"/>
      <c r="V173" s="181"/>
      <c r="W173" s="181"/>
      <c r="X173" s="181"/>
      <c r="Y173" s="181"/>
      <c r="Z173" s="181"/>
      <c r="AA173" s="181"/>
      <c r="AB173" s="181"/>
      <c r="AC173" s="181"/>
      <c r="AD173" s="181"/>
      <c r="AE173" s="181"/>
      <c r="AF173" s="181"/>
      <c r="AG173" s="181"/>
      <c r="AH173" s="181"/>
      <c r="AI173" s="181"/>
      <c r="AJ173" s="181"/>
      <c r="AK173" s="181"/>
      <c r="AL173" s="181"/>
      <c r="AM173" s="181"/>
      <c r="AN173" s="181"/>
      <c r="AO173" s="181"/>
      <c r="AP173" s="181"/>
      <c r="AQ173" s="181"/>
      <c r="AS173" s="116">
        <f>'Раздел 2'!H173</f>
        <v>0</v>
      </c>
    </row>
    <row r="174" spans="6:45" x14ac:dyDescent="0.2">
      <c r="F174" s="97" t="s">
        <v>568</v>
      </c>
      <c r="G174" s="54" t="s">
        <v>352</v>
      </c>
      <c r="H174" s="83">
        <f t="shared" si="24"/>
        <v>0</v>
      </c>
      <c r="I174" s="83">
        <f t="shared" si="25"/>
        <v>0</v>
      </c>
      <c r="J174" s="83">
        <f t="shared" si="26"/>
        <v>0</v>
      </c>
      <c r="K174" s="83">
        <f t="shared" si="27"/>
        <v>0</v>
      </c>
      <c r="L174" s="83">
        <f t="shared" si="28"/>
        <v>0</v>
      </c>
      <c r="M174" s="83">
        <f t="shared" si="29"/>
        <v>0</v>
      </c>
      <c r="N174" s="181"/>
      <c r="O174" s="181"/>
      <c r="P174" s="181"/>
      <c r="Q174" s="181"/>
      <c r="R174" s="181"/>
      <c r="S174" s="181"/>
      <c r="T174" s="181"/>
      <c r="U174" s="181"/>
      <c r="V174" s="181"/>
      <c r="W174" s="181"/>
      <c r="X174" s="181"/>
      <c r="Y174" s="181"/>
      <c r="Z174" s="181"/>
      <c r="AA174" s="181"/>
      <c r="AB174" s="181"/>
      <c r="AC174" s="181"/>
      <c r="AD174" s="181"/>
      <c r="AE174" s="181"/>
      <c r="AF174" s="181"/>
      <c r="AG174" s="181"/>
      <c r="AH174" s="181"/>
      <c r="AI174" s="181"/>
      <c r="AJ174" s="181"/>
      <c r="AK174" s="181"/>
      <c r="AL174" s="181"/>
      <c r="AM174" s="181"/>
      <c r="AN174" s="181"/>
      <c r="AO174" s="181"/>
      <c r="AP174" s="181"/>
      <c r="AQ174" s="181"/>
      <c r="AS174" s="116">
        <f>'Раздел 2'!H174</f>
        <v>0</v>
      </c>
    </row>
    <row r="175" spans="6:45" x14ac:dyDescent="0.2">
      <c r="F175" s="96" t="s">
        <v>319</v>
      </c>
      <c r="G175" s="54" t="s">
        <v>354</v>
      </c>
      <c r="H175" s="83">
        <f t="shared" si="24"/>
        <v>0</v>
      </c>
      <c r="I175" s="83">
        <f t="shared" si="25"/>
        <v>0</v>
      </c>
      <c r="J175" s="83">
        <f t="shared" si="26"/>
        <v>0</v>
      </c>
      <c r="K175" s="83">
        <f t="shared" si="27"/>
        <v>0</v>
      </c>
      <c r="L175" s="83">
        <f t="shared" si="28"/>
        <v>0</v>
      </c>
      <c r="M175" s="83">
        <f t="shared" si="29"/>
        <v>0</v>
      </c>
      <c r="N175" s="181"/>
      <c r="O175" s="181"/>
      <c r="P175" s="181"/>
      <c r="Q175" s="181"/>
      <c r="R175" s="181"/>
      <c r="S175" s="181"/>
      <c r="T175" s="181"/>
      <c r="U175" s="181"/>
      <c r="V175" s="181"/>
      <c r="W175" s="181"/>
      <c r="X175" s="181"/>
      <c r="Y175" s="181"/>
      <c r="Z175" s="181"/>
      <c r="AA175" s="181"/>
      <c r="AB175" s="181"/>
      <c r="AC175" s="181"/>
      <c r="AD175" s="181"/>
      <c r="AE175" s="181"/>
      <c r="AF175" s="181"/>
      <c r="AG175" s="181"/>
      <c r="AH175" s="181"/>
      <c r="AI175" s="181"/>
      <c r="AJ175" s="181"/>
      <c r="AK175" s="181"/>
      <c r="AL175" s="181"/>
      <c r="AM175" s="181"/>
      <c r="AN175" s="181"/>
      <c r="AO175" s="181"/>
      <c r="AP175" s="181"/>
      <c r="AQ175" s="181"/>
      <c r="AS175" s="116">
        <f>'Раздел 2'!H175</f>
        <v>0</v>
      </c>
    </row>
    <row r="176" spans="6:45" x14ac:dyDescent="0.2">
      <c r="F176" s="96" t="s">
        <v>321</v>
      </c>
      <c r="G176" s="54" t="s">
        <v>356</v>
      </c>
      <c r="H176" s="83">
        <f t="shared" si="24"/>
        <v>0</v>
      </c>
      <c r="I176" s="83">
        <f t="shared" si="25"/>
        <v>0</v>
      </c>
      <c r="J176" s="83">
        <f t="shared" si="26"/>
        <v>0</v>
      </c>
      <c r="K176" s="83">
        <f t="shared" si="27"/>
        <v>0</v>
      </c>
      <c r="L176" s="83">
        <f t="shared" si="28"/>
        <v>0</v>
      </c>
      <c r="M176" s="83">
        <f t="shared" si="29"/>
        <v>0</v>
      </c>
      <c r="N176" s="181"/>
      <c r="O176" s="181"/>
      <c r="P176" s="181"/>
      <c r="Q176" s="181"/>
      <c r="R176" s="181"/>
      <c r="S176" s="181"/>
      <c r="T176" s="181"/>
      <c r="U176" s="181"/>
      <c r="V176" s="181"/>
      <c r="W176" s="181"/>
      <c r="X176" s="181"/>
      <c r="Y176" s="181"/>
      <c r="Z176" s="181"/>
      <c r="AA176" s="181"/>
      <c r="AB176" s="181"/>
      <c r="AC176" s="181"/>
      <c r="AD176" s="181"/>
      <c r="AE176" s="181"/>
      <c r="AF176" s="181"/>
      <c r="AG176" s="181"/>
      <c r="AH176" s="181"/>
      <c r="AI176" s="181"/>
      <c r="AJ176" s="181"/>
      <c r="AK176" s="181"/>
      <c r="AL176" s="181"/>
      <c r="AM176" s="181"/>
      <c r="AN176" s="181"/>
      <c r="AO176" s="181"/>
      <c r="AP176" s="181"/>
      <c r="AQ176" s="181"/>
      <c r="AS176" s="116">
        <f>'Раздел 2'!H176</f>
        <v>0</v>
      </c>
    </row>
    <row r="177" spans="6:45" ht="25.5" x14ac:dyDescent="0.2">
      <c r="F177" s="96" t="s">
        <v>323</v>
      </c>
      <c r="G177" s="54" t="s">
        <v>358</v>
      </c>
      <c r="H177" s="83">
        <f t="shared" si="24"/>
        <v>0</v>
      </c>
      <c r="I177" s="83">
        <f t="shared" si="25"/>
        <v>0</v>
      </c>
      <c r="J177" s="83">
        <f t="shared" si="26"/>
        <v>0</v>
      </c>
      <c r="K177" s="83">
        <f t="shared" si="27"/>
        <v>0</v>
      </c>
      <c r="L177" s="83">
        <f t="shared" si="28"/>
        <v>0</v>
      </c>
      <c r="M177" s="83">
        <f t="shared" si="29"/>
        <v>0</v>
      </c>
      <c r="N177" s="181"/>
      <c r="O177" s="181"/>
      <c r="P177" s="181"/>
      <c r="Q177" s="181"/>
      <c r="R177" s="181"/>
      <c r="S177" s="181"/>
      <c r="T177" s="181"/>
      <c r="U177" s="181"/>
      <c r="V177" s="181"/>
      <c r="W177" s="181"/>
      <c r="X177" s="181"/>
      <c r="Y177" s="181"/>
      <c r="Z177" s="181"/>
      <c r="AA177" s="181"/>
      <c r="AB177" s="181"/>
      <c r="AC177" s="181"/>
      <c r="AD177" s="181"/>
      <c r="AE177" s="181"/>
      <c r="AF177" s="181"/>
      <c r="AG177" s="181"/>
      <c r="AH177" s="181"/>
      <c r="AI177" s="181"/>
      <c r="AJ177" s="181"/>
      <c r="AK177" s="181"/>
      <c r="AL177" s="181"/>
      <c r="AM177" s="181"/>
      <c r="AN177" s="181"/>
      <c r="AO177" s="181"/>
      <c r="AP177" s="181"/>
      <c r="AQ177" s="181"/>
      <c r="AS177" s="116">
        <f>'Раздел 2'!H177</f>
        <v>0</v>
      </c>
    </row>
    <row r="178" spans="6:45" x14ac:dyDescent="0.2">
      <c r="F178" s="96" t="s">
        <v>325</v>
      </c>
      <c r="G178" s="54" t="s">
        <v>360</v>
      </c>
      <c r="H178" s="83">
        <f t="shared" si="24"/>
        <v>0</v>
      </c>
      <c r="I178" s="83">
        <f t="shared" si="25"/>
        <v>0</v>
      </c>
      <c r="J178" s="83">
        <f t="shared" si="26"/>
        <v>0</v>
      </c>
      <c r="K178" s="83">
        <f t="shared" si="27"/>
        <v>0</v>
      </c>
      <c r="L178" s="83">
        <f t="shared" si="28"/>
        <v>0</v>
      </c>
      <c r="M178" s="83">
        <f t="shared" si="29"/>
        <v>0</v>
      </c>
      <c r="N178" s="181"/>
      <c r="O178" s="181"/>
      <c r="P178" s="181"/>
      <c r="Q178" s="181"/>
      <c r="R178" s="181"/>
      <c r="S178" s="181"/>
      <c r="T178" s="181"/>
      <c r="U178" s="181"/>
      <c r="V178" s="181"/>
      <c r="W178" s="181"/>
      <c r="X178" s="181"/>
      <c r="Y178" s="181"/>
      <c r="Z178" s="181"/>
      <c r="AA178" s="181"/>
      <c r="AB178" s="181"/>
      <c r="AC178" s="181"/>
      <c r="AD178" s="181"/>
      <c r="AE178" s="181"/>
      <c r="AF178" s="181"/>
      <c r="AG178" s="181"/>
      <c r="AH178" s="181"/>
      <c r="AI178" s="181"/>
      <c r="AJ178" s="181"/>
      <c r="AK178" s="181"/>
      <c r="AL178" s="181"/>
      <c r="AM178" s="181"/>
      <c r="AN178" s="181"/>
      <c r="AO178" s="181"/>
      <c r="AP178" s="181"/>
      <c r="AQ178" s="181"/>
      <c r="AS178" s="116">
        <f>'Раздел 2'!H178</f>
        <v>0</v>
      </c>
    </row>
    <row r="179" spans="6:45" x14ac:dyDescent="0.2">
      <c r="F179" s="96" t="s">
        <v>327</v>
      </c>
      <c r="G179" s="54" t="s">
        <v>362</v>
      </c>
      <c r="H179" s="83">
        <f t="shared" si="24"/>
        <v>0</v>
      </c>
      <c r="I179" s="83">
        <f t="shared" si="25"/>
        <v>0</v>
      </c>
      <c r="J179" s="83">
        <f t="shared" si="26"/>
        <v>0</v>
      </c>
      <c r="K179" s="83">
        <f t="shared" si="27"/>
        <v>0</v>
      </c>
      <c r="L179" s="83">
        <f t="shared" si="28"/>
        <v>0</v>
      </c>
      <c r="M179" s="83">
        <f t="shared" si="29"/>
        <v>0</v>
      </c>
      <c r="N179" s="181"/>
      <c r="O179" s="181"/>
      <c r="P179" s="181"/>
      <c r="Q179" s="181"/>
      <c r="R179" s="181"/>
      <c r="S179" s="181"/>
      <c r="T179" s="181"/>
      <c r="U179" s="181"/>
      <c r="V179" s="181"/>
      <c r="W179" s="181"/>
      <c r="X179" s="181"/>
      <c r="Y179" s="181"/>
      <c r="Z179" s="181"/>
      <c r="AA179" s="181"/>
      <c r="AB179" s="181"/>
      <c r="AC179" s="181"/>
      <c r="AD179" s="181"/>
      <c r="AE179" s="181"/>
      <c r="AF179" s="181"/>
      <c r="AG179" s="181"/>
      <c r="AH179" s="181"/>
      <c r="AI179" s="181"/>
      <c r="AJ179" s="181"/>
      <c r="AK179" s="181"/>
      <c r="AL179" s="181"/>
      <c r="AM179" s="181"/>
      <c r="AN179" s="181"/>
      <c r="AO179" s="181"/>
      <c r="AP179" s="181"/>
      <c r="AQ179" s="181"/>
      <c r="AS179" s="116">
        <f>'Раздел 2'!H179</f>
        <v>0</v>
      </c>
    </row>
    <row r="180" spans="6:45" x14ac:dyDescent="0.2">
      <c r="F180" s="96" t="s">
        <v>329</v>
      </c>
      <c r="G180" s="54" t="s">
        <v>364</v>
      </c>
      <c r="H180" s="83">
        <f t="shared" si="24"/>
        <v>0</v>
      </c>
      <c r="I180" s="83">
        <f t="shared" si="25"/>
        <v>0</v>
      </c>
      <c r="J180" s="83">
        <f t="shared" si="26"/>
        <v>0</v>
      </c>
      <c r="K180" s="83">
        <f t="shared" si="27"/>
        <v>0</v>
      </c>
      <c r="L180" s="83">
        <f t="shared" si="28"/>
        <v>0</v>
      </c>
      <c r="M180" s="83">
        <f t="shared" si="29"/>
        <v>0</v>
      </c>
      <c r="N180" s="181"/>
      <c r="O180" s="181"/>
      <c r="P180" s="181"/>
      <c r="Q180" s="181"/>
      <c r="R180" s="181"/>
      <c r="S180" s="181"/>
      <c r="T180" s="181"/>
      <c r="U180" s="181"/>
      <c r="V180" s="181"/>
      <c r="W180" s="181"/>
      <c r="X180" s="181"/>
      <c r="Y180" s="181"/>
      <c r="Z180" s="181"/>
      <c r="AA180" s="181"/>
      <c r="AB180" s="181"/>
      <c r="AC180" s="181"/>
      <c r="AD180" s="181"/>
      <c r="AE180" s="181"/>
      <c r="AF180" s="181"/>
      <c r="AG180" s="181"/>
      <c r="AH180" s="181"/>
      <c r="AI180" s="181"/>
      <c r="AJ180" s="181"/>
      <c r="AK180" s="181"/>
      <c r="AL180" s="181"/>
      <c r="AM180" s="181"/>
      <c r="AN180" s="181"/>
      <c r="AO180" s="181"/>
      <c r="AP180" s="181"/>
      <c r="AQ180" s="181"/>
      <c r="AS180" s="116">
        <f>'Раздел 2'!H180</f>
        <v>0</v>
      </c>
    </row>
    <row r="181" spans="6:45" x14ac:dyDescent="0.2">
      <c r="F181" s="96" t="s">
        <v>331</v>
      </c>
      <c r="G181" s="54" t="s">
        <v>366</v>
      </c>
      <c r="H181" s="83">
        <f t="shared" si="24"/>
        <v>0</v>
      </c>
      <c r="I181" s="83">
        <f t="shared" si="25"/>
        <v>0</v>
      </c>
      <c r="J181" s="83">
        <f t="shared" si="26"/>
        <v>0</v>
      </c>
      <c r="K181" s="83">
        <f t="shared" si="27"/>
        <v>0</v>
      </c>
      <c r="L181" s="83">
        <f t="shared" si="28"/>
        <v>0</v>
      </c>
      <c r="M181" s="83">
        <f t="shared" si="29"/>
        <v>0</v>
      </c>
      <c r="N181" s="181"/>
      <c r="O181" s="181"/>
      <c r="P181" s="181"/>
      <c r="Q181" s="181"/>
      <c r="R181" s="181"/>
      <c r="S181" s="181"/>
      <c r="T181" s="181"/>
      <c r="U181" s="181"/>
      <c r="V181" s="181"/>
      <c r="W181" s="181"/>
      <c r="X181" s="181"/>
      <c r="Y181" s="181"/>
      <c r="Z181" s="181"/>
      <c r="AA181" s="181"/>
      <c r="AB181" s="181"/>
      <c r="AC181" s="181"/>
      <c r="AD181" s="181"/>
      <c r="AE181" s="181"/>
      <c r="AF181" s="181"/>
      <c r="AG181" s="181"/>
      <c r="AH181" s="181"/>
      <c r="AI181" s="181"/>
      <c r="AJ181" s="181"/>
      <c r="AK181" s="181"/>
      <c r="AL181" s="181"/>
      <c r="AM181" s="181"/>
      <c r="AN181" s="181"/>
      <c r="AO181" s="181"/>
      <c r="AP181" s="181"/>
      <c r="AQ181" s="181"/>
      <c r="AS181" s="116">
        <f>'Раздел 2'!H181</f>
        <v>0</v>
      </c>
    </row>
    <row r="182" spans="6:45" x14ac:dyDescent="0.2">
      <c r="F182" s="96" t="s">
        <v>333</v>
      </c>
      <c r="G182" s="54" t="s">
        <v>368</v>
      </c>
      <c r="H182" s="83">
        <f t="shared" si="24"/>
        <v>0</v>
      </c>
      <c r="I182" s="83">
        <f t="shared" si="25"/>
        <v>0</v>
      </c>
      <c r="J182" s="83">
        <f t="shared" si="26"/>
        <v>0</v>
      </c>
      <c r="K182" s="83">
        <f t="shared" si="27"/>
        <v>0</v>
      </c>
      <c r="L182" s="83">
        <f t="shared" si="28"/>
        <v>0</v>
      </c>
      <c r="M182" s="83">
        <f t="shared" si="29"/>
        <v>0</v>
      </c>
      <c r="N182" s="181"/>
      <c r="O182" s="181"/>
      <c r="P182" s="181"/>
      <c r="Q182" s="181"/>
      <c r="R182" s="181"/>
      <c r="S182" s="181"/>
      <c r="T182" s="181"/>
      <c r="U182" s="181"/>
      <c r="V182" s="181"/>
      <c r="W182" s="181"/>
      <c r="X182" s="181"/>
      <c r="Y182" s="181"/>
      <c r="Z182" s="181"/>
      <c r="AA182" s="181"/>
      <c r="AB182" s="181"/>
      <c r="AC182" s="181"/>
      <c r="AD182" s="181"/>
      <c r="AE182" s="181"/>
      <c r="AF182" s="181"/>
      <c r="AG182" s="181"/>
      <c r="AH182" s="181"/>
      <c r="AI182" s="181"/>
      <c r="AJ182" s="181"/>
      <c r="AK182" s="181"/>
      <c r="AL182" s="181"/>
      <c r="AM182" s="181"/>
      <c r="AN182" s="181"/>
      <c r="AO182" s="181"/>
      <c r="AP182" s="181"/>
      <c r="AQ182" s="181"/>
      <c r="AS182" s="116">
        <f>'Раздел 2'!H182</f>
        <v>0</v>
      </c>
    </row>
    <row r="183" spans="6:45" x14ac:dyDescent="0.2">
      <c r="F183" s="96" t="s">
        <v>335</v>
      </c>
      <c r="G183" s="54" t="s">
        <v>370</v>
      </c>
      <c r="H183" s="83">
        <f t="shared" si="24"/>
        <v>0</v>
      </c>
      <c r="I183" s="83">
        <f t="shared" si="25"/>
        <v>0</v>
      </c>
      <c r="J183" s="83">
        <f t="shared" si="26"/>
        <v>0</v>
      </c>
      <c r="K183" s="83">
        <f t="shared" si="27"/>
        <v>0</v>
      </c>
      <c r="L183" s="83">
        <f t="shared" si="28"/>
        <v>0</v>
      </c>
      <c r="M183" s="83">
        <f t="shared" si="29"/>
        <v>0</v>
      </c>
      <c r="N183" s="181"/>
      <c r="O183" s="181"/>
      <c r="P183" s="181"/>
      <c r="Q183" s="181"/>
      <c r="R183" s="181"/>
      <c r="S183" s="181"/>
      <c r="T183" s="181"/>
      <c r="U183" s="181"/>
      <c r="V183" s="181"/>
      <c r="W183" s="181"/>
      <c r="X183" s="181"/>
      <c r="Y183" s="181"/>
      <c r="Z183" s="181"/>
      <c r="AA183" s="181"/>
      <c r="AB183" s="181"/>
      <c r="AC183" s="181"/>
      <c r="AD183" s="181"/>
      <c r="AE183" s="181"/>
      <c r="AF183" s="181"/>
      <c r="AG183" s="181"/>
      <c r="AH183" s="181"/>
      <c r="AI183" s="181"/>
      <c r="AJ183" s="181"/>
      <c r="AK183" s="181"/>
      <c r="AL183" s="181"/>
      <c r="AM183" s="181"/>
      <c r="AN183" s="181"/>
      <c r="AO183" s="181"/>
      <c r="AP183" s="181"/>
      <c r="AQ183" s="181"/>
      <c r="AS183" s="116">
        <f>'Раздел 2'!H183</f>
        <v>0</v>
      </c>
    </row>
    <row r="184" spans="6:45" x14ac:dyDescent="0.2">
      <c r="F184" s="96" t="s">
        <v>337</v>
      </c>
      <c r="G184" s="54" t="s">
        <v>371</v>
      </c>
      <c r="H184" s="83">
        <f t="shared" si="24"/>
        <v>0</v>
      </c>
      <c r="I184" s="83">
        <f t="shared" si="25"/>
        <v>0</v>
      </c>
      <c r="J184" s="83">
        <f t="shared" si="26"/>
        <v>0</v>
      </c>
      <c r="K184" s="83">
        <f t="shared" si="27"/>
        <v>0</v>
      </c>
      <c r="L184" s="83">
        <f t="shared" si="28"/>
        <v>0</v>
      </c>
      <c r="M184" s="83">
        <f t="shared" si="29"/>
        <v>0</v>
      </c>
      <c r="N184" s="181"/>
      <c r="O184" s="181"/>
      <c r="P184" s="181"/>
      <c r="Q184" s="181"/>
      <c r="R184" s="181"/>
      <c r="S184" s="181"/>
      <c r="T184" s="181"/>
      <c r="U184" s="181"/>
      <c r="V184" s="181"/>
      <c r="W184" s="181"/>
      <c r="X184" s="181"/>
      <c r="Y184" s="181"/>
      <c r="Z184" s="181"/>
      <c r="AA184" s="181"/>
      <c r="AB184" s="181"/>
      <c r="AC184" s="181"/>
      <c r="AD184" s="181"/>
      <c r="AE184" s="181"/>
      <c r="AF184" s="181"/>
      <c r="AG184" s="181"/>
      <c r="AH184" s="181"/>
      <c r="AI184" s="181"/>
      <c r="AJ184" s="181"/>
      <c r="AK184" s="181"/>
      <c r="AL184" s="181"/>
      <c r="AM184" s="181"/>
      <c r="AN184" s="181"/>
      <c r="AO184" s="181"/>
      <c r="AP184" s="181"/>
      <c r="AQ184" s="181"/>
      <c r="AS184" s="116">
        <f>'Раздел 2'!H184</f>
        <v>0</v>
      </c>
    </row>
    <row r="185" spans="6:45" x14ac:dyDescent="0.2">
      <c r="F185" s="96" t="s">
        <v>339</v>
      </c>
      <c r="G185" s="54" t="s">
        <v>373</v>
      </c>
      <c r="H185" s="83">
        <f t="shared" si="24"/>
        <v>0</v>
      </c>
      <c r="I185" s="83">
        <f t="shared" si="25"/>
        <v>0</v>
      </c>
      <c r="J185" s="83">
        <f t="shared" si="26"/>
        <v>0</v>
      </c>
      <c r="K185" s="83">
        <f t="shared" si="27"/>
        <v>0</v>
      </c>
      <c r="L185" s="83">
        <f t="shared" si="28"/>
        <v>0</v>
      </c>
      <c r="M185" s="83">
        <f t="shared" si="29"/>
        <v>0</v>
      </c>
      <c r="N185" s="181"/>
      <c r="O185" s="181"/>
      <c r="P185" s="181"/>
      <c r="Q185" s="181"/>
      <c r="R185" s="181"/>
      <c r="S185" s="181"/>
      <c r="T185" s="181"/>
      <c r="U185" s="181"/>
      <c r="V185" s="181"/>
      <c r="W185" s="181"/>
      <c r="X185" s="181"/>
      <c r="Y185" s="181"/>
      <c r="Z185" s="181"/>
      <c r="AA185" s="181"/>
      <c r="AB185" s="181"/>
      <c r="AC185" s="181"/>
      <c r="AD185" s="181"/>
      <c r="AE185" s="181"/>
      <c r="AF185" s="181"/>
      <c r="AG185" s="181"/>
      <c r="AH185" s="181"/>
      <c r="AI185" s="181"/>
      <c r="AJ185" s="181"/>
      <c r="AK185" s="181"/>
      <c r="AL185" s="181"/>
      <c r="AM185" s="181"/>
      <c r="AN185" s="181"/>
      <c r="AO185" s="181"/>
      <c r="AP185" s="181"/>
      <c r="AQ185" s="181"/>
      <c r="AS185" s="116">
        <f>'Раздел 2'!H185</f>
        <v>0</v>
      </c>
    </row>
    <row r="186" spans="6:45" x14ac:dyDescent="0.2">
      <c r="F186" s="96" t="s">
        <v>567</v>
      </c>
      <c r="G186" s="54" t="s">
        <v>375</v>
      </c>
      <c r="H186" s="83">
        <f t="shared" si="24"/>
        <v>0</v>
      </c>
      <c r="I186" s="83">
        <f t="shared" si="25"/>
        <v>0</v>
      </c>
      <c r="J186" s="83">
        <f t="shared" si="26"/>
        <v>0</v>
      </c>
      <c r="K186" s="83">
        <f t="shared" si="27"/>
        <v>0</v>
      </c>
      <c r="L186" s="83">
        <f t="shared" si="28"/>
        <v>0</v>
      </c>
      <c r="M186" s="83">
        <f t="shared" si="29"/>
        <v>0</v>
      </c>
      <c r="N186" s="181"/>
      <c r="O186" s="181"/>
      <c r="P186" s="181"/>
      <c r="Q186" s="181"/>
      <c r="R186" s="181"/>
      <c r="S186" s="181"/>
      <c r="T186" s="181"/>
      <c r="U186" s="181"/>
      <c r="V186" s="181"/>
      <c r="W186" s="181"/>
      <c r="X186" s="181"/>
      <c r="Y186" s="181"/>
      <c r="Z186" s="181"/>
      <c r="AA186" s="181"/>
      <c r="AB186" s="181"/>
      <c r="AC186" s="181"/>
      <c r="AD186" s="181"/>
      <c r="AE186" s="181"/>
      <c r="AF186" s="181"/>
      <c r="AG186" s="181"/>
      <c r="AH186" s="181"/>
      <c r="AI186" s="181"/>
      <c r="AJ186" s="181"/>
      <c r="AK186" s="181"/>
      <c r="AL186" s="181"/>
      <c r="AM186" s="181"/>
      <c r="AN186" s="181"/>
      <c r="AO186" s="181"/>
      <c r="AP186" s="181"/>
      <c r="AQ186" s="181"/>
      <c r="AS186" s="116">
        <f>'Раздел 2'!H186</f>
        <v>0</v>
      </c>
    </row>
    <row r="187" spans="6:45" x14ac:dyDescent="0.2">
      <c r="F187" s="96" t="s">
        <v>341</v>
      </c>
      <c r="G187" s="54" t="s">
        <v>377</v>
      </c>
      <c r="H187" s="83">
        <f t="shared" si="24"/>
        <v>0</v>
      </c>
      <c r="I187" s="83">
        <f t="shared" si="25"/>
        <v>0</v>
      </c>
      <c r="J187" s="83">
        <f t="shared" si="26"/>
        <v>0</v>
      </c>
      <c r="K187" s="83">
        <f t="shared" si="27"/>
        <v>0</v>
      </c>
      <c r="L187" s="83">
        <f t="shared" si="28"/>
        <v>0</v>
      </c>
      <c r="M187" s="83">
        <f t="shared" si="29"/>
        <v>0</v>
      </c>
      <c r="N187" s="181"/>
      <c r="O187" s="181"/>
      <c r="P187" s="181"/>
      <c r="Q187" s="181"/>
      <c r="R187" s="181"/>
      <c r="S187" s="181"/>
      <c r="T187" s="181"/>
      <c r="U187" s="181"/>
      <c r="V187" s="181"/>
      <c r="W187" s="181"/>
      <c r="X187" s="181"/>
      <c r="Y187" s="181"/>
      <c r="Z187" s="181"/>
      <c r="AA187" s="181"/>
      <c r="AB187" s="181"/>
      <c r="AC187" s="181"/>
      <c r="AD187" s="181"/>
      <c r="AE187" s="181"/>
      <c r="AF187" s="181"/>
      <c r="AG187" s="181"/>
      <c r="AH187" s="181"/>
      <c r="AI187" s="181"/>
      <c r="AJ187" s="181"/>
      <c r="AK187" s="181"/>
      <c r="AL187" s="181"/>
      <c r="AM187" s="181"/>
      <c r="AN187" s="181"/>
      <c r="AO187" s="181"/>
      <c r="AP187" s="181"/>
      <c r="AQ187" s="181"/>
      <c r="AS187" s="116">
        <f>'Раздел 2'!H187</f>
        <v>0</v>
      </c>
    </row>
    <row r="188" spans="6:45" x14ac:dyDescent="0.2">
      <c r="F188" s="96" t="s">
        <v>639</v>
      </c>
      <c r="G188" s="54" t="s">
        <v>379</v>
      </c>
      <c r="H188" s="83">
        <f t="shared" si="24"/>
        <v>0</v>
      </c>
      <c r="I188" s="83">
        <f t="shared" si="25"/>
        <v>0</v>
      </c>
      <c r="J188" s="83">
        <f t="shared" si="26"/>
        <v>0</v>
      </c>
      <c r="K188" s="83">
        <f t="shared" si="27"/>
        <v>0</v>
      </c>
      <c r="L188" s="83">
        <f t="shared" si="28"/>
        <v>0</v>
      </c>
      <c r="M188" s="83">
        <f t="shared" si="29"/>
        <v>0</v>
      </c>
      <c r="N188" s="81">
        <f>SUM(N189:N190)</f>
        <v>0</v>
      </c>
      <c r="O188" s="81">
        <f t="shared" ref="O188:AQ188" si="35">SUM(O189:O190)</f>
        <v>0</v>
      </c>
      <c r="P188" s="81">
        <f t="shared" si="35"/>
        <v>0</v>
      </c>
      <c r="Q188" s="81">
        <f t="shared" si="35"/>
        <v>0</v>
      </c>
      <c r="R188" s="81">
        <f t="shared" si="35"/>
        <v>0</v>
      </c>
      <c r="S188" s="81">
        <f t="shared" si="35"/>
        <v>0</v>
      </c>
      <c r="T188" s="81">
        <f t="shared" si="35"/>
        <v>0</v>
      </c>
      <c r="U188" s="81">
        <f t="shared" si="35"/>
        <v>0</v>
      </c>
      <c r="V188" s="81">
        <f t="shared" si="35"/>
        <v>0</v>
      </c>
      <c r="W188" s="81">
        <f t="shared" si="35"/>
        <v>0</v>
      </c>
      <c r="X188" s="81">
        <f t="shared" si="35"/>
        <v>0</v>
      </c>
      <c r="Y188" s="81">
        <f t="shared" si="35"/>
        <v>0</v>
      </c>
      <c r="Z188" s="81">
        <f t="shared" si="35"/>
        <v>0</v>
      </c>
      <c r="AA188" s="81">
        <f t="shared" si="35"/>
        <v>0</v>
      </c>
      <c r="AB188" s="81">
        <f t="shared" si="35"/>
        <v>0</v>
      </c>
      <c r="AC188" s="81">
        <f t="shared" si="35"/>
        <v>0</v>
      </c>
      <c r="AD188" s="81">
        <f t="shared" si="35"/>
        <v>0</v>
      </c>
      <c r="AE188" s="81">
        <f t="shared" si="35"/>
        <v>0</v>
      </c>
      <c r="AF188" s="81">
        <f t="shared" si="35"/>
        <v>0</v>
      </c>
      <c r="AG188" s="81">
        <f t="shared" si="35"/>
        <v>0</v>
      </c>
      <c r="AH188" s="81">
        <f t="shared" si="35"/>
        <v>0</v>
      </c>
      <c r="AI188" s="81">
        <f t="shared" si="35"/>
        <v>0</v>
      </c>
      <c r="AJ188" s="81">
        <f t="shared" si="35"/>
        <v>0</v>
      </c>
      <c r="AK188" s="81">
        <f t="shared" si="35"/>
        <v>0</v>
      </c>
      <c r="AL188" s="81">
        <f t="shared" si="35"/>
        <v>0</v>
      </c>
      <c r="AM188" s="81">
        <f t="shared" si="35"/>
        <v>0</v>
      </c>
      <c r="AN188" s="81">
        <f t="shared" si="35"/>
        <v>0</v>
      </c>
      <c r="AO188" s="81">
        <f t="shared" si="35"/>
        <v>0</v>
      </c>
      <c r="AP188" s="81">
        <f t="shared" si="35"/>
        <v>0</v>
      </c>
      <c r="AQ188" s="81">
        <f t="shared" si="35"/>
        <v>0</v>
      </c>
      <c r="AS188" s="116">
        <f>'Раздел 2'!H188</f>
        <v>0</v>
      </c>
    </row>
    <row r="189" spans="6:45" ht="25.5" x14ac:dyDescent="0.2">
      <c r="F189" s="97" t="s">
        <v>889</v>
      </c>
      <c r="G189" s="54" t="s">
        <v>381</v>
      </c>
      <c r="H189" s="83">
        <f t="shared" si="24"/>
        <v>0</v>
      </c>
      <c r="I189" s="83">
        <f t="shared" si="25"/>
        <v>0</v>
      </c>
      <c r="J189" s="83">
        <f t="shared" si="26"/>
        <v>0</v>
      </c>
      <c r="K189" s="83">
        <f t="shared" si="27"/>
        <v>0</v>
      </c>
      <c r="L189" s="83">
        <f t="shared" si="28"/>
        <v>0</v>
      </c>
      <c r="M189" s="83">
        <f t="shared" si="29"/>
        <v>0</v>
      </c>
      <c r="N189" s="181"/>
      <c r="O189" s="181"/>
      <c r="P189" s="181"/>
      <c r="Q189" s="181"/>
      <c r="R189" s="181"/>
      <c r="S189" s="181"/>
      <c r="T189" s="181"/>
      <c r="U189" s="181"/>
      <c r="V189" s="181"/>
      <c r="W189" s="181"/>
      <c r="X189" s="181"/>
      <c r="Y189" s="181"/>
      <c r="Z189" s="181"/>
      <c r="AA189" s="181"/>
      <c r="AB189" s="181"/>
      <c r="AC189" s="181"/>
      <c r="AD189" s="181"/>
      <c r="AE189" s="181"/>
      <c r="AF189" s="181"/>
      <c r="AG189" s="181"/>
      <c r="AH189" s="181"/>
      <c r="AI189" s="181"/>
      <c r="AJ189" s="181"/>
      <c r="AK189" s="181"/>
      <c r="AL189" s="181"/>
      <c r="AM189" s="181"/>
      <c r="AN189" s="181"/>
      <c r="AO189" s="181"/>
      <c r="AP189" s="181"/>
      <c r="AQ189" s="181"/>
      <c r="AS189" s="116">
        <f>'Раздел 2'!H189</f>
        <v>0</v>
      </c>
    </row>
    <row r="190" spans="6:45" x14ac:dyDescent="0.2">
      <c r="F190" s="97" t="s">
        <v>641</v>
      </c>
      <c r="G190" s="54" t="s">
        <v>383</v>
      </c>
      <c r="H190" s="83">
        <f t="shared" si="24"/>
        <v>0</v>
      </c>
      <c r="I190" s="83">
        <f t="shared" si="25"/>
        <v>0</v>
      </c>
      <c r="J190" s="83">
        <f t="shared" si="26"/>
        <v>0</v>
      </c>
      <c r="K190" s="83">
        <f t="shared" si="27"/>
        <v>0</v>
      </c>
      <c r="L190" s="83">
        <f t="shared" si="28"/>
        <v>0</v>
      </c>
      <c r="M190" s="83">
        <f t="shared" si="29"/>
        <v>0</v>
      </c>
      <c r="N190" s="181"/>
      <c r="O190" s="181"/>
      <c r="P190" s="181"/>
      <c r="Q190" s="181"/>
      <c r="R190" s="181"/>
      <c r="S190" s="181"/>
      <c r="T190" s="181"/>
      <c r="U190" s="181"/>
      <c r="V190" s="181"/>
      <c r="W190" s="181"/>
      <c r="X190" s="181"/>
      <c r="Y190" s="181"/>
      <c r="Z190" s="181"/>
      <c r="AA190" s="181"/>
      <c r="AB190" s="181"/>
      <c r="AC190" s="181"/>
      <c r="AD190" s="181"/>
      <c r="AE190" s="181"/>
      <c r="AF190" s="181"/>
      <c r="AG190" s="181"/>
      <c r="AH190" s="181"/>
      <c r="AI190" s="181"/>
      <c r="AJ190" s="181"/>
      <c r="AK190" s="181"/>
      <c r="AL190" s="181"/>
      <c r="AM190" s="181"/>
      <c r="AN190" s="181"/>
      <c r="AO190" s="181"/>
      <c r="AP190" s="181"/>
      <c r="AQ190" s="181"/>
      <c r="AS190" s="116">
        <f>'Раздел 2'!H190</f>
        <v>0</v>
      </c>
    </row>
    <row r="191" spans="6:45" x14ac:dyDescent="0.2">
      <c r="F191" s="96" t="s">
        <v>344</v>
      </c>
      <c r="G191" s="54" t="s">
        <v>385</v>
      </c>
      <c r="H191" s="83">
        <f t="shared" si="24"/>
        <v>0</v>
      </c>
      <c r="I191" s="83">
        <f t="shared" si="25"/>
        <v>0</v>
      </c>
      <c r="J191" s="83">
        <f t="shared" si="26"/>
        <v>0</v>
      </c>
      <c r="K191" s="83">
        <f t="shared" si="27"/>
        <v>0</v>
      </c>
      <c r="L191" s="83">
        <f t="shared" si="28"/>
        <v>0</v>
      </c>
      <c r="M191" s="83">
        <f t="shared" si="29"/>
        <v>0</v>
      </c>
      <c r="N191" s="181"/>
      <c r="O191" s="181"/>
      <c r="P191" s="181"/>
      <c r="Q191" s="181"/>
      <c r="R191" s="181"/>
      <c r="S191" s="181"/>
      <c r="T191" s="181"/>
      <c r="U191" s="181"/>
      <c r="V191" s="181"/>
      <c r="W191" s="181"/>
      <c r="X191" s="181"/>
      <c r="Y191" s="181"/>
      <c r="Z191" s="181"/>
      <c r="AA191" s="181"/>
      <c r="AB191" s="181"/>
      <c r="AC191" s="181"/>
      <c r="AD191" s="181"/>
      <c r="AE191" s="181"/>
      <c r="AF191" s="181"/>
      <c r="AG191" s="181"/>
      <c r="AH191" s="181"/>
      <c r="AI191" s="181"/>
      <c r="AJ191" s="181"/>
      <c r="AK191" s="181"/>
      <c r="AL191" s="181"/>
      <c r="AM191" s="181"/>
      <c r="AN191" s="181"/>
      <c r="AO191" s="181"/>
      <c r="AP191" s="181"/>
      <c r="AQ191" s="181"/>
      <c r="AS191" s="116">
        <f>'Раздел 2'!H191</f>
        <v>0</v>
      </c>
    </row>
    <row r="192" spans="6:45" x14ac:dyDescent="0.2">
      <c r="F192" s="96" t="s">
        <v>346</v>
      </c>
      <c r="G192" s="54" t="s">
        <v>387</v>
      </c>
      <c r="H192" s="83">
        <f t="shared" si="24"/>
        <v>0</v>
      </c>
      <c r="I192" s="83">
        <f t="shared" si="25"/>
        <v>0</v>
      </c>
      <c r="J192" s="83">
        <f t="shared" si="26"/>
        <v>0</v>
      </c>
      <c r="K192" s="83">
        <f t="shared" si="27"/>
        <v>0</v>
      </c>
      <c r="L192" s="83">
        <f t="shared" si="28"/>
        <v>0</v>
      </c>
      <c r="M192" s="83">
        <f t="shared" si="29"/>
        <v>0</v>
      </c>
      <c r="N192" s="181"/>
      <c r="O192" s="181"/>
      <c r="P192" s="181"/>
      <c r="Q192" s="181"/>
      <c r="R192" s="181"/>
      <c r="S192" s="181"/>
      <c r="T192" s="181"/>
      <c r="U192" s="181"/>
      <c r="V192" s="181"/>
      <c r="W192" s="181"/>
      <c r="X192" s="181"/>
      <c r="Y192" s="181"/>
      <c r="Z192" s="181"/>
      <c r="AA192" s="181"/>
      <c r="AB192" s="181"/>
      <c r="AC192" s="181"/>
      <c r="AD192" s="181"/>
      <c r="AE192" s="181"/>
      <c r="AF192" s="181"/>
      <c r="AG192" s="181"/>
      <c r="AH192" s="181"/>
      <c r="AI192" s="181"/>
      <c r="AJ192" s="181"/>
      <c r="AK192" s="181"/>
      <c r="AL192" s="181"/>
      <c r="AM192" s="181"/>
      <c r="AN192" s="181"/>
      <c r="AO192" s="181"/>
      <c r="AP192" s="181"/>
      <c r="AQ192" s="181"/>
      <c r="AS192" s="116">
        <f>'Раздел 2'!H192</f>
        <v>0</v>
      </c>
    </row>
    <row r="193" spans="6:45" x14ac:dyDescent="0.2">
      <c r="F193" s="96" t="s">
        <v>642</v>
      </c>
      <c r="G193" s="54" t="s">
        <v>389</v>
      </c>
      <c r="H193" s="83">
        <f t="shared" si="24"/>
        <v>0</v>
      </c>
      <c r="I193" s="83">
        <f t="shared" si="25"/>
        <v>0</v>
      </c>
      <c r="J193" s="83">
        <f t="shared" si="26"/>
        <v>0</v>
      </c>
      <c r="K193" s="83">
        <f t="shared" si="27"/>
        <v>0</v>
      </c>
      <c r="L193" s="83">
        <f t="shared" si="28"/>
        <v>0</v>
      </c>
      <c r="M193" s="83">
        <f t="shared" si="29"/>
        <v>0</v>
      </c>
      <c r="N193" s="181"/>
      <c r="O193" s="181"/>
      <c r="P193" s="181"/>
      <c r="Q193" s="181"/>
      <c r="R193" s="181"/>
      <c r="S193" s="181"/>
      <c r="T193" s="181"/>
      <c r="U193" s="181"/>
      <c r="V193" s="181"/>
      <c r="W193" s="181"/>
      <c r="X193" s="181"/>
      <c r="Y193" s="181"/>
      <c r="Z193" s="181"/>
      <c r="AA193" s="181"/>
      <c r="AB193" s="181"/>
      <c r="AC193" s="181"/>
      <c r="AD193" s="181"/>
      <c r="AE193" s="181"/>
      <c r="AF193" s="181"/>
      <c r="AG193" s="181"/>
      <c r="AH193" s="181"/>
      <c r="AI193" s="181"/>
      <c r="AJ193" s="181"/>
      <c r="AK193" s="181"/>
      <c r="AL193" s="181"/>
      <c r="AM193" s="181"/>
      <c r="AN193" s="181"/>
      <c r="AO193" s="181"/>
      <c r="AP193" s="181"/>
      <c r="AQ193" s="181"/>
      <c r="AS193" s="116">
        <f>'Раздел 2'!H193</f>
        <v>0</v>
      </c>
    </row>
    <row r="194" spans="6:45" x14ac:dyDescent="0.2">
      <c r="F194" s="96" t="s">
        <v>355</v>
      </c>
      <c r="G194" s="54" t="s">
        <v>391</v>
      </c>
      <c r="H194" s="83">
        <f t="shared" si="24"/>
        <v>0</v>
      </c>
      <c r="I194" s="83">
        <f t="shared" si="25"/>
        <v>0</v>
      </c>
      <c r="J194" s="83">
        <f t="shared" si="26"/>
        <v>0</v>
      </c>
      <c r="K194" s="83">
        <f t="shared" si="27"/>
        <v>0</v>
      </c>
      <c r="L194" s="83">
        <f t="shared" si="28"/>
        <v>0</v>
      </c>
      <c r="M194" s="83">
        <f t="shared" si="29"/>
        <v>0</v>
      </c>
      <c r="N194" s="181"/>
      <c r="O194" s="181"/>
      <c r="P194" s="181"/>
      <c r="Q194" s="181"/>
      <c r="R194" s="181"/>
      <c r="S194" s="181"/>
      <c r="T194" s="181"/>
      <c r="U194" s="181"/>
      <c r="V194" s="181"/>
      <c r="W194" s="181"/>
      <c r="X194" s="181"/>
      <c r="Y194" s="181"/>
      <c r="Z194" s="181"/>
      <c r="AA194" s="181"/>
      <c r="AB194" s="181"/>
      <c r="AC194" s="181"/>
      <c r="AD194" s="181"/>
      <c r="AE194" s="181"/>
      <c r="AF194" s="181"/>
      <c r="AG194" s="181"/>
      <c r="AH194" s="181"/>
      <c r="AI194" s="181"/>
      <c r="AJ194" s="181"/>
      <c r="AK194" s="181"/>
      <c r="AL194" s="181"/>
      <c r="AM194" s="181"/>
      <c r="AN194" s="181"/>
      <c r="AO194" s="181"/>
      <c r="AP194" s="181"/>
      <c r="AQ194" s="181"/>
      <c r="AS194" s="116">
        <f>'Раздел 2'!H194</f>
        <v>0</v>
      </c>
    </row>
    <row r="195" spans="6:45" x14ac:dyDescent="0.2">
      <c r="F195" s="96" t="s">
        <v>357</v>
      </c>
      <c r="G195" s="54" t="s">
        <v>393</v>
      </c>
      <c r="H195" s="83">
        <f t="shared" si="24"/>
        <v>0</v>
      </c>
      <c r="I195" s="83">
        <f t="shared" si="25"/>
        <v>0</v>
      </c>
      <c r="J195" s="83">
        <f t="shared" si="26"/>
        <v>0</v>
      </c>
      <c r="K195" s="83">
        <f t="shared" si="27"/>
        <v>0</v>
      </c>
      <c r="L195" s="83">
        <f t="shared" si="28"/>
        <v>0</v>
      </c>
      <c r="M195" s="83">
        <f t="shared" si="29"/>
        <v>0</v>
      </c>
      <c r="N195" s="181"/>
      <c r="O195" s="181"/>
      <c r="P195" s="181"/>
      <c r="Q195" s="181"/>
      <c r="R195" s="181"/>
      <c r="S195" s="181"/>
      <c r="T195" s="181"/>
      <c r="U195" s="181"/>
      <c r="V195" s="181"/>
      <c r="W195" s="181"/>
      <c r="X195" s="181"/>
      <c r="Y195" s="181"/>
      <c r="Z195" s="181"/>
      <c r="AA195" s="181"/>
      <c r="AB195" s="181"/>
      <c r="AC195" s="181"/>
      <c r="AD195" s="181"/>
      <c r="AE195" s="181"/>
      <c r="AF195" s="181"/>
      <c r="AG195" s="181"/>
      <c r="AH195" s="181"/>
      <c r="AI195" s="181"/>
      <c r="AJ195" s="181"/>
      <c r="AK195" s="181"/>
      <c r="AL195" s="181"/>
      <c r="AM195" s="181"/>
      <c r="AN195" s="181"/>
      <c r="AO195" s="181"/>
      <c r="AP195" s="181"/>
      <c r="AQ195" s="181"/>
      <c r="AS195" s="116">
        <f>'Раздел 2'!H195</f>
        <v>0</v>
      </c>
    </row>
    <row r="196" spans="6:45" x14ac:dyDescent="0.2">
      <c r="F196" s="96" t="s">
        <v>359</v>
      </c>
      <c r="G196" s="54" t="s">
        <v>395</v>
      </c>
      <c r="H196" s="83">
        <f t="shared" si="24"/>
        <v>0</v>
      </c>
      <c r="I196" s="83">
        <f t="shared" si="25"/>
        <v>0</v>
      </c>
      <c r="J196" s="83">
        <f t="shared" si="26"/>
        <v>0</v>
      </c>
      <c r="K196" s="83">
        <f t="shared" si="27"/>
        <v>0</v>
      </c>
      <c r="L196" s="83">
        <f t="shared" si="28"/>
        <v>0</v>
      </c>
      <c r="M196" s="83">
        <f t="shared" si="29"/>
        <v>0</v>
      </c>
      <c r="N196" s="181"/>
      <c r="O196" s="181"/>
      <c r="P196" s="181"/>
      <c r="Q196" s="181"/>
      <c r="R196" s="181"/>
      <c r="S196" s="181"/>
      <c r="T196" s="181"/>
      <c r="U196" s="181"/>
      <c r="V196" s="181"/>
      <c r="W196" s="181"/>
      <c r="X196" s="181"/>
      <c r="Y196" s="181"/>
      <c r="Z196" s="181"/>
      <c r="AA196" s="181"/>
      <c r="AB196" s="181"/>
      <c r="AC196" s="181"/>
      <c r="AD196" s="181"/>
      <c r="AE196" s="181"/>
      <c r="AF196" s="181"/>
      <c r="AG196" s="181"/>
      <c r="AH196" s="181"/>
      <c r="AI196" s="181"/>
      <c r="AJ196" s="181"/>
      <c r="AK196" s="181"/>
      <c r="AL196" s="181"/>
      <c r="AM196" s="181"/>
      <c r="AN196" s="181"/>
      <c r="AO196" s="181"/>
      <c r="AP196" s="181"/>
      <c r="AQ196" s="181"/>
      <c r="AS196" s="116">
        <f>'Раздел 2'!H196</f>
        <v>0</v>
      </c>
    </row>
    <row r="197" spans="6:45" x14ac:dyDescent="0.2">
      <c r="F197" s="96" t="s">
        <v>349</v>
      </c>
      <c r="G197" s="54" t="s">
        <v>397</v>
      </c>
      <c r="H197" s="83">
        <f t="shared" si="24"/>
        <v>0</v>
      </c>
      <c r="I197" s="83">
        <f t="shared" si="25"/>
        <v>0</v>
      </c>
      <c r="J197" s="83">
        <f t="shared" si="26"/>
        <v>0</v>
      </c>
      <c r="K197" s="83">
        <f t="shared" si="27"/>
        <v>0</v>
      </c>
      <c r="L197" s="83">
        <f t="shared" si="28"/>
        <v>0</v>
      </c>
      <c r="M197" s="83">
        <f t="shared" si="29"/>
        <v>0</v>
      </c>
      <c r="N197" s="181"/>
      <c r="O197" s="181"/>
      <c r="P197" s="181"/>
      <c r="Q197" s="181"/>
      <c r="R197" s="181"/>
      <c r="S197" s="181"/>
      <c r="T197" s="181"/>
      <c r="U197" s="181"/>
      <c r="V197" s="181"/>
      <c r="W197" s="181"/>
      <c r="X197" s="181"/>
      <c r="Y197" s="181"/>
      <c r="Z197" s="181"/>
      <c r="AA197" s="181"/>
      <c r="AB197" s="181"/>
      <c r="AC197" s="181"/>
      <c r="AD197" s="181"/>
      <c r="AE197" s="181"/>
      <c r="AF197" s="181"/>
      <c r="AG197" s="181"/>
      <c r="AH197" s="181"/>
      <c r="AI197" s="181"/>
      <c r="AJ197" s="181"/>
      <c r="AK197" s="181"/>
      <c r="AL197" s="181"/>
      <c r="AM197" s="181"/>
      <c r="AN197" s="181"/>
      <c r="AO197" s="181"/>
      <c r="AP197" s="181"/>
      <c r="AQ197" s="181"/>
      <c r="AS197" s="116">
        <f>'Раздел 2'!H197</f>
        <v>0</v>
      </c>
    </row>
    <row r="198" spans="6:45" ht="25.5" x14ac:dyDescent="0.2">
      <c r="F198" s="96" t="s">
        <v>351</v>
      </c>
      <c r="G198" s="54" t="s">
        <v>399</v>
      </c>
      <c r="H198" s="83">
        <f t="shared" si="24"/>
        <v>0</v>
      </c>
      <c r="I198" s="83">
        <f t="shared" si="25"/>
        <v>0</v>
      </c>
      <c r="J198" s="83">
        <f t="shared" si="26"/>
        <v>0</v>
      </c>
      <c r="K198" s="83">
        <f t="shared" si="27"/>
        <v>0</v>
      </c>
      <c r="L198" s="83">
        <f t="shared" si="28"/>
        <v>0</v>
      </c>
      <c r="M198" s="83">
        <f t="shared" si="29"/>
        <v>0</v>
      </c>
      <c r="N198" s="181"/>
      <c r="O198" s="181"/>
      <c r="P198" s="181"/>
      <c r="Q198" s="181"/>
      <c r="R198" s="181"/>
      <c r="S198" s="181"/>
      <c r="T198" s="181"/>
      <c r="U198" s="181"/>
      <c r="V198" s="181"/>
      <c r="W198" s="181"/>
      <c r="X198" s="181"/>
      <c r="Y198" s="181"/>
      <c r="Z198" s="181"/>
      <c r="AA198" s="181"/>
      <c r="AB198" s="181"/>
      <c r="AC198" s="181"/>
      <c r="AD198" s="181"/>
      <c r="AE198" s="181"/>
      <c r="AF198" s="181"/>
      <c r="AG198" s="181"/>
      <c r="AH198" s="181"/>
      <c r="AI198" s="181"/>
      <c r="AJ198" s="181"/>
      <c r="AK198" s="181"/>
      <c r="AL198" s="181"/>
      <c r="AM198" s="181"/>
      <c r="AN198" s="181"/>
      <c r="AO198" s="181"/>
      <c r="AP198" s="181"/>
      <c r="AQ198" s="181"/>
      <c r="AS198" s="116">
        <f>'Раздел 2'!H198</f>
        <v>0</v>
      </c>
    </row>
    <row r="199" spans="6:45" ht="25.5" x14ac:dyDescent="0.2">
      <c r="F199" s="96" t="s">
        <v>353</v>
      </c>
      <c r="G199" s="54" t="s">
        <v>401</v>
      </c>
      <c r="H199" s="83">
        <f t="shared" si="24"/>
        <v>0</v>
      </c>
      <c r="I199" s="83">
        <f t="shared" si="25"/>
        <v>0</v>
      </c>
      <c r="J199" s="83">
        <f t="shared" si="26"/>
        <v>0</v>
      </c>
      <c r="K199" s="83">
        <f t="shared" si="27"/>
        <v>0</v>
      </c>
      <c r="L199" s="83">
        <f t="shared" si="28"/>
        <v>0</v>
      </c>
      <c r="M199" s="83">
        <f t="shared" si="29"/>
        <v>0</v>
      </c>
      <c r="N199" s="181"/>
      <c r="O199" s="181"/>
      <c r="P199" s="181"/>
      <c r="Q199" s="181"/>
      <c r="R199" s="181"/>
      <c r="S199" s="181"/>
      <c r="T199" s="181"/>
      <c r="U199" s="181"/>
      <c r="V199" s="181"/>
      <c r="W199" s="181"/>
      <c r="X199" s="181"/>
      <c r="Y199" s="181"/>
      <c r="Z199" s="181"/>
      <c r="AA199" s="181"/>
      <c r="AB199" s="181"/>
      <c r="AC199" s="181"/>
      <c r="AD199" s="181"/>
      <c r="AE199" s="181"/>
      <c r="AF199" s="181"/>
      <c r="AG199" s="181"/>
      <c r="AH199" s="181"/>
      <c r="AI199" s="181"/>
      <c r="AJ199" s="181"/>
      <c r="AK199" s="181"/>
      <c r="AL199" s="181"/>
      <c r="AM199" s="181"/>
      <c r="AN199" s="181"/>
      <c r="AO199" s="181"/>
      <c r="AP199" s="181"/>
      <c r="AQ199" s="181"/>
      <c r="AS199" s="116">
        <f>'Раздел 2'!H199</f>
        <v>0</v>
      </c>
    </row>
    <row r="200" spans="6:45" x14ac:dyDescent="0.2">
      <c r="F200" s="96" t="s">
        <v>361</v>
      </c>
      <c r="G200" s="54" t="s">
        <v>403</v>
      </c>
      <c r="H200" s="83">
        <f t="shared" si="24"/>
        <v>0</v>
      </c>
      <c r="I200" s="83">
        <f t="shared" si="25"/>
        <v>0</v>
      </c>
      <c r="J200" s="83">
        <f t="shared" si="26"/>
        <v>0</v>
      </c>
      <c r="K200" s="83">
        <f t="shared" si="27"/>
        <v>0</v>
      </c>
      <c r="L200" s="83">
        <f t="shared" si="28"/>
        <v>0</v>
      </c>
      <c r="M200" s="83">
        <f t="shared" si="29"/>
        <v>0</v>
      </c>
      <c r="N200" s="181"/>
      <c r="O200" s="181"/>
      <c r="P200" s="181"/>
      <c r="Q200" s="181"/>
      <c r="R200" s="181"/>
      <c r="S200" s="181"/>
      <c r="T200" s="181"/>
      <c r="U200" s="181"/>
      <c r="V200" s="181"/>
      <c r="W200" s="181"/>
      <c r="X200" s="181"/>
      <c r="Y200" s="181"/>
      <c r="Z200" s="181"/>
      <c r="AA200" s="181"/>
      <c r="AB200" s="181"/>
      <c r="AC200" s="181"/>
      <c r="AD200" s="181"/>
      <c r="AE200" s="181"/>
      <c r="AF200" s="181"/>
      <c r="AG200" s="181"/>
      <c r="AH200" s="181"/>
      <c r="AI200" s="181"/>
      <c r="AJ200" s="181"/>
      <c r="AK200" s="181"/>
      <c r="AL200" s="181"/>
      <c r="AM200" s="181"/>
      <c r="AN200" s="181"/>
      <c r="AO200" s="181"/>
      <c r="AP200" s="181"/>
      <c r="AQ200" s="181"/>
      <c r="AS200" s="116">
        <f>'Раздел 2'!H200</f>
        <v>0</v>
      </c>
    </row>
    <row r="201" spans="6:45" ht="25.5" x14ac:dyDescent="0.2">
      <c r="F201" s="96" t="s">
        <v>369</v>
      </c>
      <c r="G201" s="54" t="s">
        <v>405</v>
      </c>
      <c r="H201" s="83">
        <f t="shared" si="24"/>
        <v>0</v>
      </c>
      <c r="I201" s="83">
        <f t="shared" si="25"/>
        <v>0</v>
      </c>
      <c r="J201" s="83">
        <f t="shared" si="26"/>
        <v>0</v>
      </c>
      <c r="K201" s="83">
        <f t="shared" si="27"/>
        <v>0</v>
      </c>
      <c r="L201" s="83">
        <f t="shared" si="28"/>
        <v>0</v>
      </c>
      <c r="M201" s="83">
        <f t="shared" si="29"/>
        <v>0</v>
      </c>
      <c r="N201" s="181"/>
      <c r="O201" s="181"/>
      <c r="P201" s="181"/>
      <c r="Q201" s="181"/>
      <c r="R201" s="181"/>
      <c r="S201" s="181"/>
      <c r="T201" s="181"/>
      <c r="U201" s="181"/>
      <c r="V201" s="181"/>
      <c r="W201" s="181"/>
      <c r="X201" s="181"/>
      <c r="Y201" s="181"/>
      <c r="Z201" s="181"/>
      <c r="AA201" s="181"/>
      <c r="AB201" s="181"/>
      <c r="AC201" s="181"/>
      <c r="AD201" s="181"/>
      <c r="AE201" s="181"/>
      <c r="AF201" s="181"/>
      <c r="AG201" s="181"/>
      <c r="AH201" s="181"/>
      <c r="AI201" s="181"/>
      <c r="AJ201" s="181"/>
      <c r="AK201" s="181"/>
      <c r="AL201" s="181"/>
      <c r="AM201" s="181"/>
      <c r="AN201" s="181"/>
      <c r="AO201" s="181"/>
      <c r="AP201" s="181"/>
      <c r="AQ201" s="181"/>
      <c r="AS201" s="116">
        <f>'Раздел 2'!H201</f>
        <v>0</v>
      </c>
    </row>
    <row r="202" spans="6:45" x14ac:dyDescent="0.2">
      <c r="F202" s="96" t="s">
        <v>643</v>
      </c>
      <c r="G202" s="54" t="s">
        <v>407</v>
      </c>
      <c r="H202" s="83">
        <f t="shared" si="24"/>
        <v>0</v>
      </c>
      <c r="I202" s="83">
        <f t="shared" si="25"/>
        <v>0</v>
      </c>
      <c r="J202" s="83">
        <f t="shared" si="26"/>
        <v>0</v>
      </c>
      <c r="K202" s="83">
        <f t="shared" si="27"/>
        <v>0</v>
      </c>
      <c r="L202" s="83">
        <f t="shared" si="28"/>
        <v>0</v>
      </c>
      <c r="M202" s="83">
        <f t="shared" si="29"/>
        <v>0</v>
      </c>
      <c r="N202" s="81">
        <f>SUM(N203:N207)</f>
        <v>0</v>
      </c>
      <c r="O202" s="81">
        <f t="shared" ref="O202:AQ202" si="36">SUM(O203:O207)</f>
        <v>0</v>
      </c>
      <c r="P202" s="81">
        <f t="shared" si="36"/>
        <v>0</v>
      </c>
      <c r="Q202" s="81">
        <f t="shared" si="36"/>
        <v>0</v>
      </c>
      <c r="R202" s="81">
        <f t="shared" si="36"/>
        <v>0</v>
      </c>
      <c r="S202" s="81">
        <f t="shared" si="36"/>
        <v>0</v>
      </c>
      <c r="T202" s="81">
        <f t="shared" si="36"/>
        <v>0</v>
      </c>
      <c r="U202" s="81">
        <f t="shared" si="36"/>
        <v>0</v>
      </c>
      <c r="V202" s="81">
        <f t="shared" si="36"/>
        <v>0</v>
      </c>
      <c r="W202" s="81">
        <f t="shared" si="36"/>
        <v>0</v>
      </c>
      <c r="X202" s="81">
        <f t="shared" si="36"/>
        <v>0</v>
      </c>
      <c r="Y202" s="81">
        <f t="shared" si="36"/>
        <v>0</v>
      </c>
      <c r="Z202" s="81">
        <f t="shared" si="36"/>
        <v>0</v>
      </c>
      <c r="AA202" s="81">
        <f t="shared" si="36"/>
        <v>0</v>
      </c>
      <c r="AB202" s="81">
        <f t="shared" si="36"/>
        <v>0</v>
      </c>
      <c r="AC202" s="81">
        <f t="shared" si="36"/>
        <v>0</v>
      </c>
      <c r="AD202" s="81">
        <f t="shared" si="36"/>
        <v>0</v>
      </c>
      <c r="AE202" s="81">
        <f t="shared" si="36"/>
        <v>0</v>
      </c>
      <c r="AF202" s="81">
        <f t="shared" si="36"/>
        <v>0</v>
      </c>
      <c r="AG202" s="81">
        <f t="shared" si="36"/>
        <v>0</v>
      </c>
      <c r="AH202" s="81">
        <f t="shared" si="36"/>
        <v>0</v>
      </c>
      <c r="AI202" s="81">
        <f t="shared" si="36"/>
        <v>0</v>
      </c>
      <c r="AJ202" s="81">
        <f t="shared" si="36"/>
        <v>0</v>
      </c>
      <c r="AK202" s="81">
        <f t="shared" si="36"/>
        <v>0</v>
      </c>
      <c r="AL202" s="81">
        <f t="shared" si="36"/>
        <v>0</v>
      </c>
      <c r="AM202" s="81">
        <f t="shared" si="36"/>
        <v>0</v>
      </c>
      <c r="AN202" s="81">
        <f t="shared" si="36"/>
        <v>0</v>
      </c>
      <c r="AO202" s="81">
        <f t="shared" si="36"/>
        <v>0</v>
      </c>
      <c r="AP202" s="81">
        <f t="shared" si="36"/>
        <v>0</v>
      </c>
      <c r="AQ202" s="81">
        <f t="shared" si="36"/>
        <v>0</v>
      </c>
      <c r="AS202" s="116">
        <f>'Раздел 2'!H202</f>
        <v>0</v>
      </c>
    </row>
    <row r="203" spans="6:45" ht="25.5" x14ac:dyDescent="0.2">
      <c r="F203" s="97" t="s">
        <v>890</v>
      </c>
      <c r="G203" s="54" t="s">
        <v>409</v>
      </c>
      <c r="H203" s="83">
        <f t="shared" ref="H203:H266" si="37">SUM(I203:K203)</f>
        <v>0</v>
      </c>
      <c r="I203" s="83">
        <f t="shared" ref="I203:I266" si="38">SUM(N203,S203,X203,AC203,AH203,AM203)</f>
        <v>0</v>
      </c>
      <c r="J203" s="83">
        <f t="shared" ref="J203:J266" si="39">SUM(O203,T203,Y203,AD203,AI203,AN203)</f>
        <v>0</v>
      </c>
      <c r="K203" s="83">
        <f t="shared" ref="K203:K266" si="40">SUM(P203,U203,Z203,AE203,AJ203,AO203)</f>
        <v>0</v>
      </c>
      <c r="L203" s="83">
        <f t="shared" ref="L203:L266" si="41">SUM(Q203,V203,AA203,AF203,AK203,AP203)</f>
        <v>0</v>
      </c>
      <c r="M203" s="83">
        <f t="shared" ref="M203:M266" si="42">SUM(R203,W203,AB203,AG203,AL203,AQ203)</f>
        <v>0</v>
      </c>
      <c r="N203" s="181"/>
      <c r="O203" s="181"/>
      <c r="P203" s="181"/>
      <c r="Q203" s="181"/>
      <c r="R203" s="181"/>
      <c r="S203" s="181"/>
      <c r="T203" s="181"/>
      <c r="U203" s="181"/>
      <c r="V203" s="181"/>
      <c r="W203" s="181"/>
      <c r="X203" s="181"/>
      <c r="Y203" s="181"/>
      <c r="Z203" s="181"/>
      <c r="AA203" s="181"/>
      <c r="AB203" s="181"/>
      <c r="AC203" s="181"/>
      <c r="AD203" s="181"/>
      <c r="AE203" s="181"/>
      <c r="AF203" s="181"/>
      <c r="AG203" s="181"/>
      <c r="AH203" s="181"/>
      <c r="AI203" s="181"/>
      <c r="AJ203" s="181"/>
      <c r="AK203" s="181"/>
      <c r="AL203" s="181"/>
      <c r="AM203" s="181"/>
      <c r="AN203" s="181"/>
      <c r="AO203" s="181"/>
      <c r="AP203" s="181"/>
      <c r="AQ203" s="181"/>
      <c r="AS203" s="116">
        <f>'Раздел 2'!H203</f>
        <v>0</v>
      </c>
    </row>
    <row r="204" spans="6:45" x14ac:dyDescent="0.2">
      <c r="F204" s="97" t="s">
        <v>645</v>
      </c>
      <c r="G204" s="54" t="s">
        <v>411</v>
      </c>
      <c r="H204" s="83">
        <f t="shared" si="37"/>
        <v>0</v>
      </c>
      <c r="I204" s="83">
        <f t="shared" si="38"/>
        <v>0</v>
      </c>
      <c r="J204" s="83">
        <f t="shared" si="39"/>
        <v>0</v>
      </c>
      <c r="K204" s="83">
        <f t="shared" si="40"/>
        <v>0</v>
      </c>
      <c r="L204" s="83">
        <f t="shared" si="41"/>
        <v>0</v>
      </c>
      <c r="M204" s="83">
        <f t="shared" si="42"/>
        <v>0</v>
      </c>
      <c r="N204" s="181"/>
      <c r="O204" s="181"/>
      <c r="P204" s="181"/>
      <c r="Q204" s="181"/>
      <c r="R204" s="181"/>
      <c r="S204" s="181"/>
      <c r="T204" s="181"/>
      <c r="U204" s="181"/>
      <c r="V204" s="181"/>
      <c r="W204" s="181"/>
      <c r="X204" s="181"/>
      <c r="Y204" s="181"/>
      <c r="Z204" s="181"/>
      <c r="AA204" s="181"/>
      <c r="AB204" s="181"/>
      <c r="AC204" s="181"/>
      <c r="AD204" s="181"/>
      <c r="AE204" s="181"/>
      <c r="AF204" s="181"/>
      <c r="AG204" s="181"/>
      <c r="AH204" s="181"/>
      <c r="AI204" s="181"/>
      <c r="AJ204" s="181"/>
      <c r="AK204" s="181"/>
      <c r="AL204" s="181"/>
      <c r="AM204" s="181"/>
      <c r="AN204" s="181"/>
      <c r="AO204" s="181"/>
      <c r="AP204" s="181"/>
      <c r="AQ204" s="181"/>
      <c r="AS204" s="116">
        <f>'Раздел 2'!H204</f>
        <v>0</v>
      </c>
    </row>
    <row r="205" spans="6:45" x14ac:dyDescent="0.2">
      <c r="F205" s="97" t="s">
        <v>480</v>
      </c>
      <c r="G205" s="54" t="s">
        <v>413</v>
      </c>
      <c r="H205" s="83">
        <f t="shared" si="37"/>
        <v>0</v>
      </c>
      <c r="I205" s="83">
        <f t="shared" si="38"/>
        <v>0</v>
      </c>
      <c r="J205" s="83">
        <f t="shared" si="39"/>
        <v>0</v>
      </c>
      <c r="K205" s="83">
        <f t="shared" si="40"/>
        <v>0</v>
      </c>
      <c r="L205" s="83">
        <f t="shared" si="41"/>
        <v>0</v>
      </c>
      <c r="M205" s="83">
        <f t="shared" si="42"/>
        <v>0</v>
      </c>
      <c r="N205" s="181"/>
      <c r="O205" s="181"/>
      <c r="P205" s="181"/>
      <c r="Q205" s="181"/>
      <c r="R205" s="181"/>
      <c r="S205" s="181"/>
      <c r="T205" s="181"/>
      <c r="U205" s="181"/>
      <c r="V205" s="181"/>
      <c r="W205" s="181"/>
      <c r="X205" s="181"/>
      <c r="Y205" s="181"/>
      <c r="Z205" s="181"/>
      <c r="AA205" s="181"/>
      <c r="AB205" s="181"/>
      <c r="AC205" s="181"/>
      <c r="AD205" s="181"/>
      <c r="AE205" s="181"/>
      <c r="AF205" s="181"/>
      <c r="AG205" s="181"/>
      <c r="AH205" s="181"/>
      <c r="AI205" s="181"/>
      <c r="AJ205" s="181"/>
      <c r="AK205" s="181"/>
      <c r="AL205" s="181"/>
      <c r="AM205" s="181"/>
      <c r="AN205" s="181"/>
      <c r="AO205" s="181"/>
      <c r="AP205" s="181"/>
      <c r="AQ205" s="181"/>
      <c r="AS205" s="116">
        <f>'Раздел 2'!H205</f>
        <v>0</v>
      </c>
    </row>
    <row r="206" spans="6:45" x14ac:dyDescent="0.2">
      <c r="F206" s="97" t="s">
        <v>474</v>
      </c>
      <c r="G206" s="54" t="s">
        <v>415</v>
      </c>
      <c r="H206" s="83">
        <f t="shared" si="37"/>
        <v>0</v>
      </c>
      <c r="I206" s="83">
        <f t="shared" si="38"/>
        <v>0</v>
      </c>
      <c r="J206" s="83">
        <f t="shared" si="39"/>
        <v>0</v>
      </c>
      <c r="K206" s="83">
        <f t="shared" si="40"/>
        <v>0</v>
      </c>
      <c r="L206" s="83">
        <f t="shared" si="41"/>
        <v>0</v>
      </c>
      <c r="M206" s="83">
        <f t="shared" si="42"/>
        <v>0</v>
      </c>
      <c r="N206" s="181"/>
      <c r="O206" s="181"/>
      <c r="P206" s="181"/>
      <c r="Q206" s="181"/>
      <c r="R206" s="181"/>
      <c r="S206" s="181"/>
      <c r="T206" s="181"/>
      <c r="U206" s="181"/>
      <c r="V206" s="181"/>
      <c r="W206" s="181"/>
      <c r="X206" s="181"/>
      <c r="Y206" s="181"/>
      <c r="Z206" s="181"/>
      <c r="AA206" s="181"/>
      <c r="AB206" s="181"/>
      <c r="AC206" s="181"/>
      <c r="AD206" s="181"/>
      <c r="AE206" s="181"/>
      <c r="AF206" s="181"/>
      <c r="AG206" s="181"/>
      <c r="AH206" s="181"/>
      <c r="AI206" s="181"/>
      <c r="AJ206" s="181"/>
      <c r="AK206" s="181"/>
      <c r="AL206" s="181"/>
      <c r="AM206" s="181"/>
      <c r="AN206" s="181"/>
      <c r="AO206" s="181"/>
      <c r="AP206" s="181"/>
      <c r="AQ206" s="181"/>
      <c r="AS206" s="116">
        <f>'Раздел 2'!H206</f>
        <v>0</v>
      </c>
    </row>
    <row r="207" spans="6:45" x14ac:dyDescent="0.2">
      <c r="F207" s="97" t="s">
        <v>482</v>
      </c>
      <c r="G207" s="54" t="s">
        <v>417</v>
      </c>
      <c r="H207" s="83">
        <f t="shared" si="37"/>
        <v>0</v>
      </c>
      <c r="I207" s="83">
        <f t="shared" si="38"/>
        <v>0</v>
      </c>
      <c r="J207" s="83">
        <f t="shared" si="39"/>
        <v>0</v>
      </c>
      <c r="K207" s="83">
        <f t="shared" si="40"/>
        <v>0</v>
      </c>
      <c r="L207" s="83">
        <f t="shared" si="41"/>
        <v>0</v>
      </c>
      <c r="M207" s="83">
        <f t="shared" si="42"/>
        <v>0</v>
      </c>
      <c r="N207" s="181"/>
      <c r="O207" s="181"/>
      <c r="P207" s="181"/>
      <c r="Q207" s="181"/>
      <c r="R207" s="181"/>
      <c r="S207" s="181"/>
      <c r="T207" s="181"/>
      <c r="U207" s="181"/>
      <c r="V207" s="181"/>
      <c r="W207" s="181"/>
      <c r="X207" s="181"/>
      <c r="Y207" s="181"/>
      <c r="Z207" s="181"/>
      <c r="AA207" s="181"/>
      <c r="AB207" s="181"/>
      <c r="AC207" s="181"/>
      <c r="AD207" s="181"/>
      <c r="AE207" s="181"/>
      <c r="AF207" s="181"/>
      <c r="AG207" s="181"/>
      <c r="AH207" s="181"/>
      <c r="AI207" s="181"/>
      <c r="AJ207" s="181"/>
      <c r="AK207" s="181"/>
      <c r="AL207" s="181"/>
      <c r="AM207" s="181"/>
      <c r="AN207" s="181"/>
      <c r="AO207" s="181"/>
      <c r="AP207" s="181"/>
      <c r="AQ207" s="181"/>
      <c r="AS207" s="116">
        <f>'Раздел 2'!H207</f>
        <v>0</v>
      </c>
    </row>
    <row r="208" spans="6:45" x14ac:dyDescent="0.2">
      <c r="F208" s="96" t="s">
        <v>372</v>
      </c>
      <c r="G208" s="54" t="s">
        <v>419</v>
      </c>
      <c r="H208" s="83">
        <f t="shared" si="37"/>
        <v>0</v>
      </c>
      <c r="I208" s="83">
        <f t="shared" si="38"/>
        <v>0</v>
      </c>
      <c r="J208" s="83">
        <f t="shared" si="39"/>
        <v>0</v>
      </c>
      <c r="K208" s="83">
        <f t="shared" si="40"/>
        <v>0</v>
      </c>
      <c r="L208" s="83">
        <f t="shared" si="41"/>
        <v>0</v>
      </c>
      <c r="M208" s="83">
        <f t="shared" si="42"/>
        <v>0</v>
      </c>
      <c r="N208" s="181"/>
      <c r="O208" s="181"/>
      <c r="P208" s="181"/>
      <c r="Q208" s="181"/>
      <c r="R208" s="181"/>
      <c r="S208" s="181"/>
      <c r="T208" s="181"/>
      <c r="U208" s="181"/>
      <c r="V208" s="181"/>
      <c r="W208" s="181"/>
      <c r="X208" s="181"/>
      <c r="Y208" s="181"/>
      <c r="Z208" s="181"/>
      <c r="AA208" s="181"/>
      <c r="AB208" s="181"/>
      <c r="AC208" s="181"/>
      <c r="AD208" s="181"/>
      <c r="AE208" s="181"/>
      <c r="AF208" s="181"/>
      <c r="AG208" s="181"/>
      <c r="AH208" s="181"/>
      <c r="AI208" s="181"/>
      <c r="AJ208" s="181"/>
      <c r="AK208" s="181"/>
      <c r="AL208" s="181"/>
      <c r="AM208" s="181"/>
      <c r="AN208" s="181"/>
      <c r="AO208" s="181"/>
      <c r="AP208" s="181"/>
      <c r="AQ208" s="181"/>
      <c r="AS208" s="116">
        <f>'Раздел 2'!H208</f>
        <v>0</v>
      </c>
    </row>
    <row r="209" spans="6:45" x14ac:dyDescent="0.2">
      <c r="F209" s="96" t="s">
        <v>374</v>
      </c>
      <c r="G209" s="54" t="s">
        <v>421</v>
      </c>
      <c r="H209" s="83">
        <f t="shared" si="37"/>
        <v>0</v>
      </c>
      <c r="I209" s="83">
        <f t="shared" si="38"/>
        <v>0</v>
      </c>
      <c r="J209" s="83">
        <f t="shared" si="39"/>
        <v>0</v>
      </c>
      <c r="K209" s="83">
        <f t="shared" si="40"/>
        <v>0</v>
      </c>
      <c r="L209" s="83">
        <f t="shared" si="41"/>
        <v>0</v>
      </c>
      <c r="M209" s="83">
        <f t="shared" si="42"/>
        <v>0</v>
      </c>
      <c r="N209" s="181"/>
      <c r="O209" s="181"/>
      <c r="P209" s="181"/>
      <c r="Q209" s="181"/>
      <c r="R209" s="181"/>
      <c r="S209" s="181"/>
      <c r="T209" s="181"/>
      <c r="U209" s="181"/>
      <c r="V209" s="181"/>
      <c r="W209" s="181"/>
      <c r="X209" s="181"/>
      <c r="Y209" s="181"/>
      <c r="Z209" s="181"/>
      <c r="AA209" s="181"/>
      <c r="AB209" s="181"/>
      <c r="AC209" s="181"/>
      <c r="AD209" s="181"/>
      <c r="AE209" s="181"/>
      <c r="AF209" s="181"/>
      <c r="AG209" s="181"/>
      <c r="AH209" s="181"/>
      <c r="AI209" s="181"/>
      <c r="AJ209" s="181"/>
      <c r="AK209" s="181"/>
      <c r="AL209" s="181"/>
      <c r="AM209" s="181"/>
      <c r="AN209" s="181"/>
      <c r="AO209" s="181"/>
      <c r="AP209" s="181"/>
      <c r="AQ209" s="181"/>
      <c r="AS209" s="116">
        <f>'Раздел 2'!H209</f>
        <v>0</v>
      </c>
    </row>
    <row r="210" spans="6:45" x14ac:dyDescent="0.2">
      <c r="F210" s="96" t="s">
        <v>363</v>
      </c>
      <c r="G210" s="54" t="s">
        <v>423</v>
      </c>
      <c r="H210" s="83">
        <f t="shared" si="37"/>
        <v>0</v>
      </c>
      <c r="I210" s="83">
        <f t="shared" si="38"/>
        <v>0</v>
      </c>
      <c r="J210" s="83">
        <f t="shared" si="39"/>
        <v>0</v>
      </c>
      <c r="K210" s="83">
        <f t="shared" si="40"/>
        <v>0</v>
      </c>
      <c r="L210" s="83">
        <f t="shared" si="41"/>
        <v>0</v>
      </c>
      <c r="M210" s="83">
        <f t="shared" si="42"/>
        <v>0</v>
      </c>
      <c r="N210" s="181"/>
      <c r="O210" s="181"/>
      <c r="P210" s="181"/>
      <c r="Q210" s="181"/>
      <c r="R210" s="181"/>
      <c r="S210" s="181"/>
      <c r="T210" s="181"/>
      <c r="U210" s="181"/>
      <c r="V210" s="181"/>
      <c r="W210" s="181"/>
      <c r="X210" s="181"/>
      <c r="Y210" s="181"/>
      <c r="Z210" s="181"/>
      <c r="AA210" s="181"/>
      <c r="AB210" s="181"/>
      <c r="AC210" s="181"/>
      <c r="AD210" s="181"/>
      <c r="AE210" s="181"/>
      <c r="AF210" s="181"/>
      <c r="AG210" s="181"/>
      <c r="AH210" s="181"/>
      <c r="AI210" s="181"/>
      <c r="AJ210" s="181"/>
      <c r="AK210" s="181"/>
      <c r="AL210" s="181"/>
      <c r="AM210" s="181"/>
      <c r="AN210" s="181"/>
      <c r="AO210" s="181"/>
      <c r="AP210" s="181"/>
      <c r="AQ210" s="181"/>
      <c r="AS210" s="116">
        <f>'Раздел 2'!H210</f>
        <v>0</v>
      </c>
    </row>
    <row r="211" spans="6:45" x14ac:dyDescent="0.2">
      <c r="F211" s="96" t="s">
        <v>376</v>
      </c>
      <c r="G211" s="54" t="s">
        <v>425</v>
      </c>
      <c r="H211" s="83">
        <f t="shared" si="37"/>
        <v>0</v>
      </c>
      <c r="I211" s="83">
        <f t="shared" si="38"/>
        <v>0</v>
      </c>
      <c r="J211" s="83">
        <f t="shared" si="39"/>
        <v>0</v>
      </c>
      <c r="K211" s="83">
        <f t="shared" si="40"/>
        <v>0</v>
      </c>
      <c r="L211" s="83">
        <f t="shared" si="41"/>
        <v>0</v>
      </c>
      <c r="M211" s="83">
        <f t="shared" si="42"/>
        <v>0</v>
      </c>
      <c r="N211" s="181"/>
      <c r="O211" s="181"/>
      <c r="P211" s="181"/>
      <c r="Q211" s="181"/>
      <c r="R211" s="181"/>
      <c r="S211" s="181"/>
      <c r="T211" s="181"/>
      <c r="U211" s="181"/>
      <c r="V211" s="181"/>
      <c r="W211" s="181"/>
      <c r="X211" s="181"/>
      <c r="Y211" s="181"/>
      <c r="Z211" s="181"/>
      <c r="AA211" s="181"/>
      <c r="AB211" s="181"/>
      <c r="AC211" s="181"/>
      <c r="AD211" s="181"/>
      <c r="AE211" s="181"/>
      <c r="AF211" s="181"/>
      <c r="AG211" s="181"/>
      <c r="AH211" s="181"/>
      <c r="AI211" s="181"/>
      <c r="AJ211" s="181"/>
      <c r="AK211" s="181"/>
      <c r="AL211" s="181"/>
      <c r="AM211" s="181"/>
      <c r="AN211" s="181"/>
      <c r="AO211" s="181"/>
      <c r="AP211" s="181"/>
      <c r="AQ211" s="181"/>
      <c r="AS211" s="116">
        <f>'Раздел 2'!H211</f>
        <v>0</v>
      </c>
    </row>
    <row r="212" spans="6:45" x14ac:dyDescent="0.2">
      <c r="F212" s="96" t="s">
        <v>378</v>
      </c>
      <c r="G212" s="54" t="s">
        <v>426</v>
      </c>
      <c r="H212" s="83">
        <f t="shared" si="37"/>
        <v>0</v>
      </c>
      <c r="I212" s="83">
        <f t="shared" si="38"/>
        <v>0</v>
      </c>
      <c r="J212" s="83">
        <f t="shared" si="39"/>
        <v>0</v>
      </c>
      <c r="K212" s="83">
        <f t="shared" si="40"/>
        <v>0</v>
      </c>
      <c r="L212" s="83">
        <f t="shared" si="41"/>
        <v>0</v>
      </c>
      <c r="M212" s="83">
        <f t="shared" si="42"/>
        <v>0</v>
      </c>
      <c r="N212" s="181"/>
      <c r="O212" s="181"/>
      <c r="P212" s="181"/>
      <c r="Q212" s="181"/>
      <c r="R212" s="181"/>
      <c r="S212" s="181"/>
      <c r="T212" s="181"/>
      <c r="U212" s="181"/>
      <c r="V212" s="181"/>
      <c r="W212" s="181"/>
      <c r="X212" s="181"/>
      <c r="Y212" s="181"/>
      <c r="Z212" s="181"/>
      <c r="AA212" s="181"/>
      <c r="AB212" s="181"/>
      <c r="AC212" s="181"/>
      <c r="AD212" s="181"/>
      <c r="AE212" s="181"/>
      <c r="AF212" s="181"/>
      <c r="AG212" s="181"/>
      <c r="AH212" s="181"/>
      <c r="AI212" s="181"/>
      <c r="AJ212" s="181"/>
      <c r="AK212" s="181"/>
      <c r="AL212" s="181"/>
      <c r="AM212" s="181"/>
      <c r="AN212" s="181"/>
      <c r="AO212" s="181"/>
      <c r="AP212" s="181"/>
      <c r="AQ212" s="181"/>
      <c r="AS212" s="116">
        <f>'Раздел 2'!H212</f>
        <v>0</v>
      </c>
    </row>
    <row r="213" spans="6:45" x14ac:dyDescent="0.2">
      <c r="F213" s="96" t="s">
        <v>380</v>
      </c>
      <c r="G213" s="54" t="s">
        <v>427</v>
      </c>
      <c r="H213" s="83">
        <f t="shared" si="37"/>
        <v>0</v>
      </c>
      <c r="I213" s="83">
        <f t="shared" si="38"/>
        <v>0</v>
      </c>
      <c r="J213" s="83">
        <f t="shared" si="39"/>
        <v>0</v>
      </c>
      <c r="K213" s="83">
        <f t="shared" si="40"/>
        <v>0</v>
      </c>
      <c r="L213" s="83">
        <f t="shared" si="41"/>
        <v>0</v>
      </c>
      <c r="M213" s="83">
        <f t="shared" si="42"/>
        <v>0</v>
      </c>
      <c r="N213" s="181"/>
      <c r="O213" s="181"/>
      <c r="P213" s="181"/>
      <c r="Q213" s="181"/>
      <c r="R213" s="181"/>
      <c r="S213" s="181"/>
      <c r="T213" s="181"/>
      <c r="U213" s="181"/>
      <c r="V213" s="181"/>
      <c r="W213" s="181"/>
      <c r="X213" s="181"/>
      <c r="Y213" s="181"/>
      <c r="Z213" s="181"/>
      <c r="AA213" s="181"/>
      <c r="AB213" s="181"/>
      <c r="AC213" s="181"/>
      <c r="AD213" s="181"/>
      <c r="AE213" s="181"/>
      <c r="AF213" s="181"/>
      <c r="AG213" s="181"/>
      <c r="AH213" s="181"/>
      <c r="AI213" s="181"/>
      <c r="AJ213" s="181"/>
      <c r="AK213" s="181"/>
      <c r="AL213" s="181"/>
      <c r="AM213" s="181"/>
      <c r="AN213" s="181"/>
      <c r="AO213" s="181"/>
      <c r="AP213" s="181"/>
      <c r="AQ213" s="181"/>
      <c r="AS213" s="116">
        <f>'Раздел 2'!H213</f>
        <v>0</v>
      </c>
    </row>
    <row r="214" spans="6:45" x14ac:dyDescent="0.2">
      <c r="F214" s="96" t="s">
        <v>382</v>
      </c>
      <c r="G214" s="54" t="s">
        <v>429</v>
      </c>
      <c r="H214" s="83">
        <f t="shared" si="37"/>
        <v>0</v>
      </c>
      <c r="I214" s="83">
        <f t="shared" si="38"/>
        <v>0</v>
      </c>
      <c r="J214" s="83">
        <f t="shared" si="39"/>
        <v>0</v>
      </c>
      <c r="K214" s="83">
        <f t="shared" si="40"/>
        <v>0</v>
      </c>
      <c r="L214" s="83">
        <f t="shared" si="41"/>
        <v>0</v>
      </c>
      <c r="M214" s="83">
        <f t="shared" si="42"/>
        <v>0</v>
      </c>
      <c r="N214" s="81">
        <f>SUM(N215:N219)</f>
        <v>0</v>
      </c>
      <c r="O214" s="81">
        <f t="shared" ref="O214:AQ214" si="43">SUM(O215:O219)</f>
        <v>0</v>
      </c>
      <c r="P214" s="81">
        <f t="shared" si="43"/>
        <v>0</v>
      </c>
      <c r="Q214" s="81">
        <f t="shared" si="43"/>
        <v>0</v>
      </c>
      <c r="R214" s="81">
        <f t="shared" si="43"/>
        <v>0</v>
      </c>
      <c r="S214" s="81">
        <f t="shared" si="43"/>
        <v>0</v>
      </c>
      <c r="T214" s="81">
        <f t="shared" si="43"/>
        <v>0</v>
      </c>
      <c r="U214" s="81">
        <f t="shared" si="43"/>
        <v>0</v>
      </c>
      <c r="V214" s="81">
        <f t="shared" si="43"/>
        <v>0</v>
      </c>
      <c r="W214" s="81">
        <f t="shared" si="43"/>
        <v>0</v>
      </c>
      <c r="X214" s="81">
        <f t="shared" si="43"/>
        <v>0</v>
      </c>
      <c r="Y214" s="81">
        <f t="shared" si="43"/>
        <v>0</v>
      </c>
      <c r="Z214" s="81">
        <f t="shared" si="43"/>
        <v>0</v>
      </c>
      <c r="AA214" s="81">
        <f t="shared" si="43"/>
        <v>0</v>
      </c>
      <c r="AB214" s="81">
        <f t="shared" si="43"/>
        <v>0</v>
      </c>
      <c r="AC214" s="81">
        <f t="shared" si="43"/>
        <v>0</v>
      </c>
      <c r="AD214" s="81">
        <f t="shared" si="43"/>
        <v>0</v>
      </c>
      <c r="AE214" s="81">
        <f t="shared" si="43"/>
        <v>0</v>
      </c>
      <c r="AF214" s="81">
        <f t="shared" si="43"/>
        <v>0</v>
      </c>
      <c r="AG214" s="81">
        <f t="shared" si="43"/>
        <v>0</v>
      </c>
      <c r="AH214" s="81">
        <f t="shared" si="43"/>
        <v>0</v>
      </c>
      <c r="AI214" s="81">
        <f t="shared" si="43"/>
        <v>0</v>
      </c>
      <c r="AJ214" s="81">
        <f t="shared" si="43"/>
        <v>0</v>
      </c>
      <c r="AK214" s="81">
        <f t="shared" si="43"/>
        <v>0</v>
      </c>
      <c r="AL214" s="81">
        <f t="shared" si="43"/>
        <v>0</v>
      </c>
      <c r="AM214" s="81">
        <f t="shared" si="43"/>
        <v>0</v>
      </c>
      <c r="AN214" s="81">
        <f t="shared" si="43"/>
        <v>0</v>
      </c>
      <c r="AO214" s="81">
        <f t="shared" si="43"/>
        <v>0</v>
      </c>
      <c r="AP214" s="81">
        <f t="shared" si="43"/>
        <v>0</v>
      </c>
      <c r="AQ214" s="81">
        <f t="shared" si="43"/>
        <v>0</v>
      </c>
      <c r="AS214" s="116">
        <f>'Раздел 2'!H214</f>
        <v>0</v>
      </c>
    </row>
    <row r="215" spans="6:45" ht="25.5" x14ac:dyDescent="0.2">
      <c r="F215" s="97" t="s">
        <v>384</v>
      </c>
      <c r="G215" s="54" t="s">
        <v>431</v>
      </c>
      <c r="H215" s="83">
        <f t="shared" si="37"/>
        <v>0</v>
      </c>
      <c r="I215" s="83">
        <f t="shared" si="38"/>
        <v>0</v>
      </c>
      <c r="J215" s="83">
        <f t="shared" si="39"/>
        <v>0</v>
      </c>
      <c r="K215" s="83">
        <f t="shared" si="40"/>
        <v>0</v>
      </c>
      <c r="L215" s="83">
        <f t="shared" si="41"/>
        <v>0</v>
      </c>
      <c r="M215" s="83">
        <f t="shared" si="42"/>
        <v>0</v>
      </c>
      <c r="N215" s="181"/>
      <c r="O215" s="181"/>
      <c r="P215" s="181"/>
      <c r="Q215" s="181"/>
      <c r="R215" s="181"/>
      <c r="S215" s="181"/>
      <c r="T215" s="181"/>
      <c r="U215" s="181"/>
      <c r="V215" s="181"/>
      <c r="W215" s="181"/>
      <c r="X215" s="181"/>
      <c r="Y215" s="181"/>
      <c r="Z215" s="181"/>
      <c r="AA215" s="181"/>
      <c r="AB215" s="181"/>
      <c r="AC215" s="181"/>
      <c r="AD215" s="181"/>
      <c r="AE215" s="181"/>
      <c r="AF215" s="181"/>
      <c r="AG215" s="181"/>
      <c r="AH215" s="181"/>
      <c r="AI215" s="181"/>
      <c r="AJ215" s="181"/>
      <c r="AK215" s="181"/>
      <c r="AL215" s="181"/>
      <c r="AM215" s="181"/>
      <c r="AN215" s="181"/>
      <c r="AO215" s="181"/>
      <c r="AP215" s="181"/>
      <c r="AQ215" s="181"/>
      <c r="AS215" s="116">
        <f>'Раздел 2'!H215</f>
        <v>0</v>
      </c>
    </row>
    <row r="216" spans="6:45" x14ac:dyDescent="0.2">
      <c r="F216" s="97" t="s">
        <v>386</v>
      </c>
      <c r="G216" s="54" t="s">
        <v>433</v>
      </c>
      <c r="H216" s="83">
        <f t="shared" si="37"/>
        <v>0</v>
      </c>
      <c r="I216" s="83">
        <f t="shared" si="38"/>
        <v>0</v>
      </c>
      <c r="J216" s="83">
        <f t="shared" si="39"/>
        <v>0</v>
      </c>
      <c r="K216" s="83">
        <f t="shared" si="40"/>
        <v>0</v>
      </c>
      <c r="L216" s="83">
        <f t="shared" si="41"/>
        <v>0</v>
      </c>
      <c r="M216" s="83">
        <f t="shared" si="42"/>
        <v>0</v>
      </c>
      <c r="N216" s="181"/>
      <c r="O216" s="181"/>
      <c r="P216" s="181"/>
      <c r="Q216" s="181"/>
      <c r="R216" s="181"/>
      <c r="S216" s="181"/>
      <c r="T216" s="181"/>
      <c r="U216" s="181"/>
      <c r="V216" s="181"/>
      <c r="W216" s="181"/>
      <c r="X216" s="181"/>
      <c r="Y216" s="181"/>
      <c r="Z216" s="181"/>
      <c r="AA216" s="181"/>
      <c r="AB216" s="181"/>
      <c r="AC216" s="181"/>
      <c r="AD216" s="181"/>
      <c r="AE216" s="181"/>
      <c r="AF216" s="181"/>
      <c r="AG216" s="181"/>
      <c r="AH216" s="181"/>
      <c r="AI216" s="181"/>
      <c r="AJ216" s="181"/>
      <c r="AK216" s="181"/>
      <c r="AL216" s="181"/>
      <c r="AM216" s="181"/>
      <c r="AN216" s="181"/>
      <c r="AO216" s="181"/>
      <c r="AP216" s="181"/>
      <c r="AQ216" s="181"/>
      <c r="AS216" s="116">
        <f>'Раздел 2'!H216</f>
        <v>0</v>
      </c>
    </row>
    <row r="217" spans="6:45" x14ac:dyDescent="0.2">
      <c r="F217" s="97" t="s">
        <v>388</v>
      </c>
      <c r="G217" s="54" t="s">
        <v>434</v>
      </c>
      <c r="H217" s="83">
        <f t="shared" si="37"/>
        <v>0</v>
      </c>
      <c r="I217" s="83">
        <f t="shared" si="38"/>
        <v>0</v>
      </c>
      <c r="J217" s="83">
        <f t="shared" si="39"/>
        <v>0</v>
      </c>
      <c r="K217" s="83">
        <f t="shared" si="40"/>
        <v>0</v>
      </c>
      <c r="L217" s="83">
        <f t="shared" si="41"/>
        <v>0</v>
      </c>
      <c r="M217" s="83">
        <f t="shared" si="42"/>
        <v>0</v>
      </c>
      <c r="N217" s="181"/>
      <c r="O217" s="181"/>
      <c r="P217" s="181"/>
      <c r="Q217" s="181"/>
      <c r="R217" s="181"/>
      <c r="S217" s="181"/>
      <c r="T217" s="181"/>
      <c r="U217" s="181"/>
      <c r="V217" s="181"/>
      <c r="W217" s="181"/>
      <c r="X217" s="181"/>
      <c r="Y217" s="181"/>
      <c r="Z217" s="181"/>
      <c r="AA217" s="181"/>
      <c r="AB217" s="181"/>
      <c r="AC217" s="181"/>
      <c r="AD217" s="181"/>
      <c r="AE217" s="181"/>
      <c r="AF217" s="181"/>
      <c r="AG217" s="181"/>
      <c r="AH217" s="181"/>
      <c r="AI217" s="181"/>
      <c r="AJ217" s="181"/>
      <c r="AK217" s="181"/>
      <c r="AL217" s="181"/>
      <c r="AM217" s="181"/>
      <c r="AN217" s="181"/>
      <c r="AO217" s="181"/>
      <c r="AP217" s="181"/>
      <c r="AQ217" s="181"/>
      <c r="AS217" s="116">
        <f>'Раздел 2'!H217</f>
        <v>0</v>
      </c>
    </row>
    <row r="218" spans="6:45" x14ac:dyDescent="0.2">
      <c r="F218" s="97" t="s">
        <v>390</v>
      </c>
      <c r="G218" s="54" t="s">
        <v>435</v>
      </c>
      <c r="H218" s="83">
        <f t="shared" si="37"/>
        <v>0</v>
      </c>
      <c r="I218" s="83">
        <f t="shared" si="38"/>
        <v>0</v>
      </c>
      <c r="J218" s="83">
        <f t="shared" si="39"/>
        <v>0</v>
      </c>
      <c r="K218" s="83">
        <f t="shared" si="40"/>
        <v>0</v>
      </c>
      <c r="L218" s="83">
        <f t="shared" si="41"/>
        <v>0</v>
      </c>
      <c r="M218" s="83">
        <f t="shared" si="42"/>
        <v>0</v>
      </c>
      <c r="N218" s="181"/>
      <c r="O218" s="181"/>
      <c r="P218" s="181"/>
      <c r="Q218" s="181"/>
      <c r="R218" s="181"/>
      <c r="S218" s="181"/>
      <c r="T218" s="181"/>
      <c r="U218" s="181"/>
      <c r="V218" s="181"/>
      <c r="W218" s="181"/>
      <c r="X218" s="181"/>
      <c r="Y218" s="181"/>
      <c r="Z218" s="181"/>
      <c r="AA218" s="181"/>
      <c r="AB218" s="181"/>
      <c r="AC218" s="181"/>
      <c r="AD218" s="181"/>
      <c r="AE218" s="181"/>
      <c r="AF218" s="181"/>
      <c r="AG218" s="181"/>
      <c r="AH218" s="181"/>
      <c r="AI218" s="181"/>
      <c r="AJ218" s="181"/>
      <c r="AK218" s="181"/>
      <c r="AL218" s="181"/>
      <c r="AM218" s="181"/>
      <c r="AN218" s="181"/>
      <c r="AO218" s="181"/>
      <c r="AP218" s="181"/>
      <c r="AQ218" s="181"/>
      <c r="AS218" s="116">
        <f>'Раздел 2'!H218</f>
        <v>0</v>
      </c>
    </row>
    <row r="219" spans="6:45" x14ac:dyDescent="0.2">
      <c r="F219" s="97" t="s">
        <v>392</v>
      </c>
      <c r="G219" s="54" t="s">
        <v>437</v>
      </c>
      <c r="H219" s="83">
        <f t="shared" si="37"/>
        <v>0</v>
      </c>
      <c r="I219" s="83">
        <f t="shared" si="38"/>
        <v>0</v>
      </c>
      <c r="J219" s="83">
        <f t="shared" si="39"/>
        <v>0</v>
      </c>
      <c r="K219" s="83">
        <f t="shared" si="40"/>
        <v>0</v>
      </c>
      <c r="L219" s="83">
        <f t="shared" si="41"/>
        <v>0</v>
      </c>
      <c r="M219" s="83">
        <f t="shared" si="42"/>
        <v>0</v>
      </c>
      <c r="N219" s="181"/>
      <c r="O219" s="181"/>
      <c r="P219" s="181"/>
      <c r="Q219" s="181"/>
      <c r="R219" s="181"/>
      <c r="S219" s="181"/>
      <c r="T219" s="181"/>
      <c r="U219" s="181"/>
      <c r="V219" s="181"/>
      <c r="W219" s="181"/>
      <c r="X219" s="181"/>
      <c r="Y219" s="181"/>
      <c r="Z219" s="181"/>
      <c r="AA219" s="181"/>
      <c r="AB219" s="181"/>
      <c r="AC219" s="181"/>
      <c r="AD219" s="181"/>
      <c r="AE219" s="181"/>
      <c r="AF219" s="181"/>
      <c r="AG219" s="181"/>
      <c r="AH219" s="181"/>
      <c r="AI219" s="181"/>
      <c r="AJ219" s="181"/>
      <c r="AK219" s="181"/>
      <c r="AL219" s="181"/>
      <c r="AM219" s="181"/>
      <c r="AN219" s="181"/>
      <c r="AO219" s="181"/>
      <c r="AP219" s="181"/>
      <c r="AQ219" s="181"/>
      <c r="AS219" s="116">
        <f>'Раздел 2'!H219</f>
        <v>0</v>
      </c>
    </row>
    <row r="220" spans="6:45" x14ac:dyDescent="0.2">
      <c r="F220" s="96" t="s">
        <v>394</v>
      </c>
      <c r="G220" s="54" t="s">
        <v>438</v>
      </c>
      <c r="H220" s="83">
        <f t="shared" si="37"/>
        <v>0</v>
      </c>
      <c r="I220" s="83">
        <f t="shared" si="38"/>
        <v>0</v>
      </c>
      <c r="J220" s="83">
        <f t="shared" si="39"/>
        <v>0</v>
      </c>
      <c r="K220" s="83">
        <f t="shared" si="40"/>
        <v>0</v>
      </c>
      <c r="L220" s="83">
        <f t="shared" si="41"/>
        <v>0</v>
      </c>
      <c r="M220" s="83">
        <f t="shared" si="42"/>
        <v>0</v>
      </c>
      <c r="N220" s="181"/>
      <c r="O220" s="181"/>
      <c r="P220" s="181"/>
      <c r="Q220" s="181"/>
      <c r="R220" s="181"/>
      <c r="S220" s="181"/>
      <c r="T220" s="181"/>
      <c r="U220" s="181"/>
      <c r="V220" s="181"/>
      <c r="W220" s="181"/>
      <c r="X220" s="181"/>
      <c r="Y220" s="181"/>
      <c r="Z220" s="181"/>
      <c r="AA220" s="181"/>
      <c r="AB220" s="181"/>
      <c r="AC220" s="181"/>
      <c r="AD220" s="181"/>
      <c r="AE220" s="181"/>
      <c r="AF220" s="181"/>
      <c r="AG220" s="181"/>
      <c r="AH220" s="181"/>
      <c r="AI220" s="181"/>
      <c r="AJ220" s="181"/>
      <c r="AK220" s="181"/>
      <c r="AL220" s="181"/>
      <c r="AM220" s="181"/>
      <c r="AN220" s="181"/>
      <c r="AO220" s="181"/>
      <c r="AP220" s="181"/>
      <c r="AQ220" s="181"/>
      <c r="AS220" s="116">
        <f>'Раздел 2'!H220</f>
        <v>0</v>
      </c>
    </row>
    <row r="221" spans="6:45" x14ac:dyDescent="0.2">
      <c r="F221" s="96" t="s">
        <v>396</v>
      </c>
      <c r="G221" s="54" t="s">
        <v>439</v>
      </c>
      <c r="H221" s="83">
        <f t="shared" si="37"/>
        <v>0</v>
      </c>
      <c r="I221" s="83">
        <f t="shared" si="38"/>
        <v>0</v>
      </c>
      <c r="J221" s="83">
        <f t="shared" si="39"/>
        <v>0</v>
      </c>
      <c r="K221" s="83">
        <f t="shared" si="40"/>
        <v>0</v>
      </c>
      <c r="L221" s="83">
        <f t="shared" si="41"/>
        <v>0</v>
      </c>
      <c r="M221" s="83">
        <f t="shared" si="42"/>
        <v>0</v>
      </c>
      <c r="N221" s="181"/>
      <c r="O221" s="181"/>
      <c r="P221" s="181"/>
      <c r="Q221" s="181"/>
      <c r="R221" s="181"/>
      <c r="S221" s="181"/>
      <c r="T221" s="181"/>
      <c r="U221" s="181"/>
      <c r="V221" s="181"/>
      <c r="W221" s="181"/>
      <c r="X221" s="181"/>
      <c r="Y221" s="181"/>
      <c r="Z221" s="181"/>
      <c r="AA221" s="181"/>
      <c r="AB221" s="181"/>
      <c r="AC221" s="181"/>
      <c r="AD221" s="181"/>
      <c r="AE221" s="181"/>
      <c r="AF221" s="181"/>
      <c r="AG221" s="181"/>
      <c r="AH221" s="181"/>
      <c r="AI221" s="181"/>
      <c r="AJ221" s="181"/>
      <c r="AK221" s="181"/>
      <c r="AL221" s="181"/>
      <c r="AM221" s="181"/>
      <c r="AN221" s="181"/>
      <c r="AO221" s="181"/>
      <c r="AP221" s="181"/>
      <c r="AQ221" s="181"/>
      <c r="AS221" s="116">
        <f>'Раздел 2'!H221</f>
        <v>0</v>
      </c>
    </row>
    <row r="222" spans="6:45" x14ac:dyDescent="0.2">
      <c r="F222" s="96" t="s">
        <v>400</v>
      </c>
      <c r="G222" s="54" t="s">
        <v>441</v>
      </c>
      <c r="H222" s="83">
        <f t="shared" si="37"/>
        <v>0</v>
      </c>
      <c r="I222" s="83">
        <f t="shared" si="38"/>
        <v>0</v>
      </c>
      <c r="J222" s="83">
        <f t="shared" si="39"/>
        <v>0</v>
      </c>
      <c r="K222" s="83">
        <f t="shared" si="40"/>
        <v>0</v>
      </c>
      <c r="L222" s="83">
        <f t="shared" si="41"/>
        <v>0</v>
      </c>
      <c r="M222" s="83">
        <f t="shared" si="42"/>
        <v>0</v>
      </c>
      <c r="N222" s="181"/>
      <c r="O222" s="181"/>
      <c r="P222" s="181"/>
      <c r="Q222" s="181"/>
      <c r="R222" s="181"/>
      <c r="S222" s="181"/>
      <c r="T222" s="181"/>
      <c r="U222" s="181"/>
      <c r="V222" s="181"/>
      <c r="W222" s="181"/>
      <c r="X222" s="181"/>
      <c r="Y222" s="181"/>
      <c r="Z222" s="181"/>
      <c r="AA222" s="181"/>
      <c r="AB222" s="181"/>
      <c r="AC222" s="181"/>
      <c r="AD222" s="181"/>
      <c r="AE222" s="181"/>
      <c r="AF222" s="181"/>
      <c r="AG222" s="181"/>
      <c r="AH222" s="181"/>
      <c r="AI222" s="181"/>
      <c r="AJ222" s="181"/>
      <c r="AK222" s="181"/>
      <c r="AL222" s="181"/>
      <c r="AM222" s="181"/>
      <c r="AN222" s="181"/>
      <c r="AO222" s="181"/>
      <c r="AP222" s="181"/>
      <c r="AQ222" s="181"/>
      <c r="AS222" s="116">
        <f>'Раздел 2'!H222</f>
        <v>0</v>
      </c>
    </row>
    <row r="223" spans="6:45" x14ac:dyDescent="0.2">
      <c r="F223" s="96" t="s">
        <v>402</v>
      </c>
      <c r="G223" s="54" t="s">
        <v>443</v>
      </c>
      <c r="H223" s="83">
        <f t="shared" si="37"/>
        <v>0</v>
      </c>
      <c r="I223" s="83">
        <f t="shared" si="38"/>
        <v>0</v>
      </c>
      <c r="J223" s="83">
        <f t="shared" si="39"/>
        <v>0</v>
      </c>
      <c r="K223" s="83">
        <f t="shared" si="40"/>
        <v>0</v>
      </c>
      <c r="L223" s="83">
        <f t="shared" si="41"/>
        <v>0</v>
      </c>
      <c r="M223" s="83">
        <f t="shared" si="42"/>
        <v>0</v>
      </c>
      <c r="N223" s="181"/>
      <c r="O223" s="181"/>
      <c r="P223" s="181"/>
      <c r="Q223" s="181"/>
      <c r="R223" s="181"/>
      <c r="S223" s="181"/>
      <c r="T223" s="181"/>
      <c r="U223" s="181"/>
      <c r="V223" s="181"/>
      <c r="W223" s="181"/>
      <c r="X223" s="181"/>
      <c r="Y223" s="181"/>
      <c r="Z223" s="181"/>
      <c r="AA223" s="181"/>
      <c r="AB223" s="181"/>
      <c r="AC223" s="181"/>
      <c r="AD223" s="181"/>
      <c r="AE223" s="181"/>
      <c r="AF223" s="181"/>
      <c r="AG223" s="181"/>
      <c r="AH223" s="181"/>
      <c r="AI223" s="181"/>
      <c r="AJ223" s="181"/>
      <c r="AK223" s="181"/>
      <c r="AL223" s="181"/>
      <c r="AM223" s="181"/>
      <c r="AN223" s="181"/>
      <c r="AO223" s="181"/>
      <c r="AP223" s="181"/>
      <c r="AQ223" s="181"/>
      <c r="AS223" s="116">
        <f>'Раздел 2'!H223</f>
        <v>0</v>
      </c>
    </row>
    <row r="224" spans="6:45" x14ac:dyDescent="0.2">
      <c r="F224" s="96" t="s">
        <v>592</v>
      </c>
      <c r="G224" s="54" t="s">
        <v>445</v>
      </c>
      <c r="H224" s="83">
        <f t="shared" si="37"/>
        <v>0</v>
      </c>
      <c r="I224" s="83">
        <f t="shared" si="38"/>
        <v>0</v>
      </c>
      <c r="J224" s="83">
        <f t="shared" si="39"/>
        <v>0</v>
      </c>
      <c r="K224" s="83">
        <f t="shared" si="40"/>
        <v>0</v>
      </c>
      <c r="L224" s="83">
        <f t="shared" si="41"/>
        <v>0</v>
      </c>
      <c r="M224" s="83">
        <f t="shared" si="42"/>
        <v>0</v>
      </c>
      <c r="N224" s="181"/>
      <c r="O224" s="181"/>
      <c r="P224" s="181"/>
      <c r="Q224" s="181"/>
      <c r="R224" s="181"/>
      <c r="S224" s="181"/>
      <c r="T224" s="181"/>
      <c r="U224" s="181"/>
      <c r="V224" s="181"/>
      <c r="W224" s="181"/>
      <c r="X224" s="181"/>
      <c r="Y224" s="181"/>
      <c r="Z224" s="181"/>
      <c r="AA224" s="181"/>
      <c r="AB224" s="181"/>
      <c r="AC224" s="181"/>
      <c r="AD224" s="181"/>
      <c r="AE224" s="181"/>
      <c r="AF224" s="181"/>
      <c r="AG224" s="181"/>
      <c r="AH224" s="181"/>
      <c r="AI224" s="181"/>
      <c r="AJ224" s="181"/>
      <c r="AK224" s="181"/>
      <c r="AL224" s="181"/>
      <c r="AM224" s="181"/>
      <c r="AN224" s="181"/>
      <c r="AO224" s="181"/>
      <c r="AP224" s="181"/>
      <c r="AQ224" s="181"/>
      <c r="AS224" s="116">
        <f>'Раздел 2'!H224</f>
        <v>0</v>
      </c>
    </row>
    <row r="225" spans="6:45" ht="25.5" x14ac:dyDescent="0.2">
      <c r="F225" s="96" t="s">
        <v>398</v>
      </c>
      <c r="G225" s="54" t="s">
        <v>447</v>
      </c>
      <c r="H225" s="83">
        <f t="shared" si="37"/>
        <v>0</v>
      </c>
      <c r="I225" s="83">
        <f t="shared" si="38"/>
        <v>0</v>
      </c>
      <c r="J225" s="83">
        <f t="shared" si="39"/>
        <v>0</v>
      </c>
      <c r="K225" s="83">
        <f t="shared" si="40"/>
        <v>0</v>
      </c>
      <c r="L225" s="83">
        <f t="shared" si="41"/>
        <v>0</v>
      </c>
      <c r="M225" s="83">
        <f t="shared" si="42"/>
        <v>0</v>
      </c>
      <c r="N225" s="181"/>
      <c r="O225" s="181"/>
      <c r="P225" s="181"/>
      <c r="Q225" s="181"/>
      <c r="R225" s="181"/>
      <c r="S225" s="181"/>
      <c r="T225" s="181"/>
      <c r="U225" s="181"/>
      <c r="V225" s="181"/>
      <c r="W225" s="181"/>
      <c r="X225" s="181"/>
      <c r="Y225" s="181"/>
      <c r="Z225" s="181"/>
      <c r="AA225" s="181"/>
      <c r="AB225" s="181"/>
      <c r="AC225" s="181"/>
      <c r="AD225" s="181"/>
      <c r="AE225" s="181"/>
      <c r="AF225" s="181"/>
      <c r="AG225" s="181"/>
      <c r="AH225" s="181"/>
      <c r="AI225" s="181"/>
      <c r="AJ225" s="181"/>
      <c r="AK225" s="181"/>
      <c r="AL225" s="181"/>
      <c r="AM225" s="181"/>
      <c r="AN225" s="181"/>
      <c r="AO225" s="181"/>
      <c r="AP225" s="181"/>
      <c r="AQ225" s="181"/>
      <c r="AS225" s="116">
        <f>'Раздел 2'!H225</f>
        <v>0</v>
      </c>
    </row>
    <row r="226" spans="6:45" x14ac:dyDescent="0.2">
      <c r="F226" s="96" t="s">
        <v>404</v>
      </c>
      <c r="G226" s="54" t="s">
        <v>449</v>
      </c>
      <c r="H226" s="83">
        <f t="shared" si="37"/>
        <v>0</v>
      </c>
      <c r="I226" s="83">
        <f t="shared" si="38"/>
        <v>0</v>
      </c>
      <c r="J226" s="83">
        <f t="shared" si="39"/>
        <v>0</v>
      </c>
      <c r="K226" s="83">
        <f t="shared" si="40"/>
        <v>0</v>
      </c>
      <c r="L226" s="83">
        <f t="shared" si="41"/>
        <v>0</v>
      </c>
      <c r="M226" s="83">
        <f t="shared" si="42"/>
        <v>0</v>
      </c>
      <c r="N226" s="181"/>
      <c r="O226" s="181"/>
      <c r="P226" s="181"/>
      <c r="Q226" s="181"/>
      <c r="R226" s="181"/>
      <c r="S226" s="181"/>
      <c r="T226" s="181"/>
      <c r="U226" s="181"/>
      <c r="V226" s="181"/>
      <c r="W226" s="181"/>
      <c r="X226" s="181"/>
      <c r="Y226" s="181"/>
      <c r="Z226" s="181"/>
      <c r="AA226" s="181"/>
      <c r="AB226" s="181"/>
      <c r="AC226" s="181"/>
      <c r="AD226" s="181"/>
      <c r="AE226" s="181"/>
      <c r="AF226" s="181"/>
      <c r="AG226" s="181"/>
      <c r="AH226" s="181"/>
      <c r="AI226" s="181"/>
      <c r="AJ226" s="181"/>
      <c r="AK226" s="181"/>
      <c r="AL226" s="181"/>
      <c r="AM226" s="181"/>
      <c r="AN226" s="181"/>
      <c r="AO226" s="181"/>
      <c r="AP226" s="181"/>
      <c r="AQ226" s="181"/>
      <c r="AS226" s="116">
        <f>'Раздел 2'!H226</f>
        <v>0</v>
      </c>
    </row>
    <row r="227" spans="6:45" x14ac:dyDescent="0.2">
      <c r="F227" s="96" t="s">
        <v>406</v>
      </c>
      <c r="G227" s="54" t="s">
        <v>451</v>
      </c>
      <c r="H227" s="83">
        <f t="shared" si="37"/>
        <v>0</v>
      </c>
      <c r="I227" s="83">
        <f t="shared" si="38"/>
        <v>0</v>
      </c>
      <c r="J227" s="83">
        <f t="shared" si="39"/>
        <v>0</v>
      </c>
      <c r="K227" s="83">
        <f t="shared" si="40"/>
        <v>0</v>
      </c>
      <c r="L227" s="83">
        <f t="shared" si="41"/>
        <v>0</v>
      </c>
      <c r="M227" s="83">
        <f t="shared" si="42"/>
        <v>0</v>
      </c>
      <c r="N227" s="181"/>
      <c r="O227" s="181"/>
      <c r="P227" s="181"/>
      <c r="Q227" s="181"/>
      <c r="R227" s="181"/>
      <c r="S227" s="181"/>
      <c r="T227" s="181"/>
      <c r="U227" s="181"/>
      <c r="V227" s="181"/>
      <c r="W227" s="181"/>
      <c r="X227" s="181"/>
      <c r="Y227" s="181"/>
      <c r="Z227" s="181"/>
      <c r="AA227" s="181"/>
      <c r="AB227" s="181"/>
      <c r="AC227" s="181"/>
      <c r="AD227" s="181"/>
      <c r="AE227" s="181"/>
      <c r="AF227" s="181"/>
      <c r="AG227" s="181"/>
      <c r="AH227" s="181"/>
      <c r="AI227" s="181"/>
      <c r="AJ227" s="181"/>
      <c r="AK227" s="181"/>
      <c r="AL227" s="181"/>
      <c r="AM227" s="181"/>
      <c r="AN227" s="181"/>
      <c r="AO227" s="181"/>
      <c r="AP227" s="181"/>
      <c r="AQ227" s="181"/>
      <c r="AS227" s="116">
        <f>'Раздел 2'!H227</f>
        <v>0</v>
      </c>
    </row>
    <row r="228" spans="6:45" x14ac:dyDescent="0.2">
      <c r="F228" s="96" t="s">
        <v>408</v>
      </c>
      <c r="G228" s="54" t="s">
        <v>453</v>
      </c>
      <c r="H228" s="83">
        <f t="shared" si="37"/>
        <v>0</v>
      </c>
      <c r="I228" s="83">
        <f t="shared" si="38"/>
        <v>0</v>
      </c>
      <c r="J228" s="83">
        <f t="shared" si="39"/>
        <v>0</v>
      </c>
      <c r="K228" s="83">
        <f t="shared" si="40"/>
        <v>0</v>
      </c>
      <c r="L228" s="83">
        <f t="shared" si="41"/>
        <v>0</v>
      </c>
      <c r="M228" s="83">
        <f t="shared" si="42"/>
        <v>0</v>
      </c>
      <c r="N228" s="81">
        <f>SUM(N229:N232)</f>
        <v>0</v>
      </c>
      <c r="O228" s="81">
        <f t="shared" ref="O228:AQ228" si="44">SUM(O229:O232)</f>
        <v>0</v>
      </c>
      <c r="P228" s="81">
        <f t="shared" si="44"/>
        <v>0</v>
      </c>
      <c r="Q228" s="81">
        <f t="shared" si="44"/>
        <v>0</v>
      </c>
      <c r="R228" s="81">
        <f t="shared" si="44"/>
        <v>0</v>
      </c>
      <c r="S228" s="81">
        <f t="shared" si="44"/>
        <v>0</v>
      </c>
      <c r="T228" s="81">
        <f t="shared" si="44"/>
        <v>0</v>
      </c>
      <c r="U228" s="81">
        <f t="shared" si="44"/>
        <v>0</v>
      </c>
      <c r="V228" s="81">
        <f t="shared" si="44"/>
        <v>0</v>
      </c>
      <c r="W228" s="81">
        <f t="shared" si="44"/>
        <v>0</v>
      </c>
      <c r="X228" s="81">
        <f t="shared" si="44"/>
        <v>0</v>
      </c>
      <c r="Y228" s="81">
        <f t="shared" si="44"/>
        <v>0</v>
      </c>
      <c r="Z228" s="81">
        <f t="shared" si="44"/>
        <v>0</v>
      </c>
      <c r="AA228" s="81">
        <f t="shared" si="44"/>
        <v>0</v>
      </c>
      <c r="AB228" s="81">
        <f t="shared" si="44"/>
        <v>0</v>
      </c>
      <c r="AC228" s="81">
        <f t="shared" si="44"/>
        <v>0</v>
      </c>
      <c r="AD228" s="81">
        <f t="shared" si="44"/>
        <v>0</v>
      </c>
      <c r="AE228" s="81">
        <f t="shared" si="44"/>
        <v>0</v>
      </c>
      <c r="AF228" s="81">
        <f t="shared" si="44"/>
        <v>0</v>
      </c>
      <c r="AG228" s="81">
        <f t="shared" si="44"/>
        <v>0</v>
      </c>
      <c r="AH228" s="81">
        <f t="shared" si="44"/>
        <v>0</v>
      </c>
      <c r="AI228" s="81">
        <f t="shared" si="44"/>
        <v>0</v>
      </c>
      <c r="AJ228" s="81">
        <f t="shared" si="44"/>
        <v>0</v>
      </c>
      <c r="AK228" s="81">
        <f t="shared" si="44"/>
        <v>0</v>
      </c>
      <c r="AL228" s="81">
        <f t="shared" si="44"/>
        <v>0</v>
      </c>
      <c r="AM228" s="81">
        <f t="shared" si="44"/>
        <v>0</v>
      </c>
      <c r="AN228" s="81">
        <f t="shared" si="44"/>
        <v>0</v>
      </c>
      <c r="AO228" s="81">
        <f t="shared" si="44"/>
        <v>0</v>
      </c>
      <c r="AP228" s="81">
        <f t="shared" si="44"/>
        <v>0</v>
      </c>
      <c r="AQ228" s="81">
        <f t="shared" si="44"/>
        <v>0</v>
      </c>
      <c r="AS228" s="116">
        <f>'Раздел 2'!H228</f>
        <v>0</v>
      </c>
    </row>
    <row r="229" spans="6:45" ht="25.5" x14ac:dyDescent="0.2">
      <c r="F229" s="97" t="s">
        <v>410</v>
      </c>
      <c r="G229" s="54" t="s">
        <v>455</v>
      </c>
      <c r="H229" s="83">
        <f t="shared" si="37"/>
        <v>0</v>
      </c>
      <c r="I229" s="83">
        <f t="shared" si="38"/>
        <v>0</v>
      </c>
      <c r="J229" s="83">
        <f t="shared" si="39"/>
        <v>0</v>
      </c>
      <c r="K229" s="83">
        <f t="shared" si="40"/>
        <v>0</v>
      </c>
      <c r="L229" s="83">
        <f t="shared" si="41"/>
        <v>0</v>
      </c>
      <c r="M229" s="83">
        <f t="shared" si="42"/>
        <v>0</v>
      </c>
      <c r="N229" s="181"/>
      <c r="O229" s="181"/>
      <c r="P229" s="181"/>
      <c r="Q229" s="181"/>
      <c r="R229" s="181"/>
      <c r="S229" s="181"/>
      <c r="T229" s="181"/>
      <c r="U229" s="181"/>
      <c r="V229" s="181"/>
      <c r="W229" s="181"/>
      <c r="X229" s="181"/>
      <c r="Y229" s="181"/>
      <c r="Z229" s="181"/>
      <c r="AA229" s="181"/>
      <c r="AB229" s="181"/>
      <c r="AC229" s="181"/>
      <c r="AD229" s="181"/>
      <c r="AE229" s="181"/>
      <c r="AF229" s="181"/>
      <c r="AG229" s="181"/>
      <c r="AH229" s="181"/>
      <c r="AI229" s="181"/>
      <c r="AJ229" s="181"/>
      <c r="AK229" s="181"/>
      <c r="AL229" s="181"/>
      <c r="AM229" s="181"/>
      <c r="AN229" s="181"/>
      <c r="AO229" s="181"/>
      <c r="AP229" s="181"/>
      <c r="AQ229" s="181"/>
      <c r="AS229" s="116">
        <f>'Раздел 2'!H229</f>
        <v>0</v>
      </c>
    </row>
    <row r="230" spans="6:45" x14ac:dyDescent="0.2">
      <c r="F230" s="97" t="s">
        <v>412</v>
      </c>
      <c r="G230" s="54" t="s">
        <v>457</v>
      </c>
      <c r="H230" s="83">
        <f t="shared" si="37"/>
        <v>0</v>
      </c>
      <c r="I230" s="83">
        <f t="shared" si="38"/>
        <v>0</v>
      </c>
      <c r="J230" s="83">
        <f t="shared" si="39"/>
        <v>0</v>
      </c>
      <c r="K230" s="83">
        <f t="shared" si="40"/>
        <v>0</v>
      </c>
      <c r="L230" s="83">
        <f t="shared" si="41"/>
        <v>0</v>
      </c>
      <c r="M230" s="83">
        <f t="shared" si="42"/>
        <v>0</v>
      </c>
      <c r="N230" s="181"/>
      <c r="O230" s="181"/>
      <c r="P230" s="181"/>
      <c r="Q230" s="181"/>
      <c r="R230" s="181"/>
      <c r="S230" s="181"/>
      <c r="T230" s="181"/>
      <c r="U230" s="181"/>
      <c r="V230" s="181"/>
      <c r="W230" s="181"/>
      <c r="X230" s="181"/>
      <c r="Y230" s="181"/>
      <c r="Z230" s="181"/>
      <c r="AA230" s="181"/>
      <c r="AB230" s="181"/>
      <c r="AC230" s="181"/>
      <c r="AD230" s="181"/>
      <c r="AE230" s="181"/>
      <c r="AF230" s="181"/>
      <c r="AG230" s="181"/>
      <c r="AH230" s="181"/>
      <c r="AI230" s="181"/>
      <c r="AJ230" s="181"/>
      <c r="AK230" s="181"/>
      <c r="AL230" s="181"/>
      <c r="AM230" s="181"/>
      <c r="AN230" s="181"/>
      <c r="AO230" s="181"/>
      <c r="AP230" s="181"/>
      <c r="AQ230" s="181"/>
      <c r="AS230" s="116">
        <f>'Раздел 2'!H230</f>
        <v>0</v>
      </c>
    </row>
    <row r="231" spans="6:45" x14ac:dyDescent="0.2">
      <c r="F231" s="97" t="s">
        <v>414</v>
      </c>
      <c r="G231" s="54" t="s">
        <v>459</v>
      </c>
      <c r="H231" s="83">
        <f t="shared" si="37"/>
        <v>0</v>
      </c>
      <c r="I231" s="83">
        <f t="shared" si="38"/>
        <v>0</v>
      </c>
      <c r="J231" s="83">
        <f t="shared" si="39"/>
        <v>0</v>
      </c>
      <c r="K231" s="83">
        <f t="shared" si="40"/>
        <v>0</v>
      </c>
      <c r="L231" s="83">
        <f t="shared" si="41"/>
        <v>0</v>
      </c>
      <c r="M231" s="83">
        <f t="shared" si="42"/>
        <v>0</v>
      </c>
      <c r="N231" s="181"/>
      <c r="O231" s="181"/>
      <c r="P231" s="181"/>
      <c r="Q231" s="181"/>
      <c r="R231" s="181"/>
      <c r="S231" s="181"/>
      <c r="T231" s="181"/>
      <c r="U231" s="181"/>
      <c r="V231" s="181"/>
      <c r="W231" s="181"/>
      <c r="X231" s="181"/>
      <c r="Y231" s="181"/>
      <c r="Z231" s="181"/>
      <c r="AA231" s="181"/>
      <c r="AB231" s="181"/>
      <c r="AC231" s="181"/>
      <c r="AD231" s="181"/>
      <c r="AE231" s="181"/>
      <c r="AF231" s="181"/>
      <c r="AG231" s="181"/>
      <c r="AH231" s="181"/>
      <c r="AI231" s="181"/>
      <c r="AJ231" s="181"/>
      <c r="AK231" s="181"/>
      <c r="AL231" s="181"/>
      <c r="AM231" s="181"/>
      <c r="AN231" s="181"/>
      <c r="AO231" s="181"/>
      <c r="AP231" s="181"/>
      <c r="AQ231" s="181"/>
      <c r="AS231" s="116">
        <f>'Раздел 2'!H231</f>
        <v>0</v>
      </c>
    </row>
    <row r="232" spans="6:45" x14ac:dyDescent="0.2">
      <c r="F232" s="97" t="s">
        <v>416</v>
      </c>
      <c r="G232" s="54" t="s">
        <v>461</v>
      </c>
      <c r="H232" s="83">
        <f t="shared" si="37"/>
        <v>0</v>
      </c>
      <c r="I232" s="83">
        <f t="shared" si="38"/>
        <v>0</v>
      </c>
      <c r="J232" s="83">
        <f t="shared" si="39"/>
        <v>0</v>
      </c>
      <c r="K232" s="83">
        <f t="shared" si="40"/>
        <v>0</v>
      </c>
      <c r="L232" s="83">
        <f t="shared" si="41"/>
        <v>0</v>
      </c>
      <c r="M232" s="83">
        <f t="shared" si="42"/>
        <v>0</v>
      </c>
      <c r="N232" s="181"/>
      <c r="O232" s="181"/>
      <c r="P232" s="181"/>
      <c r="Q232" s="181"/>
      <c r="R232" s="181"/>
      <c r="S232" s="181"/>
      <c r="T232" s="181"/>
      <c r="U232" s="181"/>
      <c r="V232" s="181"/>
      <c r="W232" s="181"/>
      <c r="X232" s="181"/>
      <c r="Y232" s="181"/>
      <c r="Z232" s="181"/>
      <c r="AA232" s="181"/>
      <c r="AB232" s="181"/>
      <c r="AC232" s="181"/>
      <c r="AD232" s="181"/>
      <c r="AE232" s="181"/>
      <c r="AF232" s="181"/>
      <c r="AG232" s="181"/>
      <c r="AH232" s="181"/>
      <c r="AI232" s="181"/>
      <c r="AJ232" s="181"/>
      <c r="AK232" s="181"/>
      <c r="AL232" s="181"/>
      <c r="AM232" s="181"/>
      <c r="AN232" s="181"/>
      <c r="AO232" s="181"/>
      <c r="AP232" s="181"/>
      <c r="AQ232" s="181"/>
      <c r="AS232" s="116">
        <f>'Раздел 2'!H232</f>
        <v>0</v>
      </c>
    </row>
    <row r="233" spans="6:45" x14ac:dyDescent="0.2">
      <c r="F233" s="96" t="s">
        <v>418</v>
      </c>
      <c r="G233" s="54" t="s">
        <v>463</v>
      </c>
      <c r="H233" s="83">
        <f t="shared" si="37"/>
        <v>0</v>
      </c>
      <c r="I233" s="83">
        <f t="shared" si="38"/>
        <v>0</v>
      </c>
      <c r="J233" s="83">
        <f t="shared" si="39"/>
        <v>0</v>
      </c>
      <c r="K233" s="83">
        <f t="shared" si="40"/>
        <v>0</v>
      </c>
      <c r="L233" s="83">
        <f t="shared" si="41"/>
        <v>0</v>
      </c>
      <c r="M233" s="83">
        <f t="shared" si="42"/>
        <v>0</v>
      </c>
      <c r="N233" s="181"/>
      <c r="O233" s="181"/>
      <c r="P233" s="181"/>
      <c r="Q233" s="181"/>
      <c r="R233" s="181"/>
      <c r="S233" s="181"/>
      <c r="T233" s="181"/>
      <c r="U233" s="181"/>
      <c r="V233" s="181"/>
      <c r="W233" s="181"/>
      <c r="X233" s="181"/>
      <c r="Y233" s="181"/>
      <c r="Z233" s="181"/>
      <c r="AA233" s="181"/>
      <c r="AB233" s="181"/>
      <c r="AC233" s="181"/>
      <c r="AD233" s="181"/>
      <c r="AE233" s="181"/>
      <c r="AF233" s="181"/>
      <c r="AG233" s="181"/>
      <c r="AH233" s="181"/>
      <c r="AI233" s="181"/>
      <c r="AJ233" s="181"/>
      <c r="AK233" s="181"/>
      <c r="AL233" s="181"/>
      <c r="AM233" s="181"/>
      <c r="AN233" s="181"/>
      <c r="AO233" s="181"/>
      <c r="AP233" s="181"/>
      <c r="AQ233" s="181"/>
      <c r="AS233" s="116">
        <f>'Раздел 2'!H233</f>
        <v>0</v>
      </c>
    </row>
    <row r="234" spans="6:45" x14ac:dyDescent="0.2">
      <c r="F234" s="96" t="s">
        <v>420</v>
      </c>
      <c r="G234" s="54" t="s">
        <v>465</v>
      </c>
      <c r="H234" s="83">
        <f t="shared" si="37"/>
        <v>0</v>
      </c>
      <c r="I234" s="83">
        <f t="shared" si="38"/>
        <v>0</v>
      </c>
      <c r="J234" s="83">
        <f t="shared" si="39"/>
        <v>0</v>
      </c>
      <c r="K234" s="83">
        <f t="shared" si="40"/>
        <v>0</v>
      </c>
      <c r="L234" s="83">
        <f t="shared" si="41"/>
        <v>0</v>
      </c>
      <c r="M234" s="83">
        <f t="shared" si="42"/>
        <v>0</v>
      </c>
      <c r="N234" s="181"/>
      <c r="O234" s="181"/>
      <c r="P234" s="181"/>
      <c r="Q234" s="181"/>
      <c r="R234" s="181"/>
      <c r="S234" s="181"/>
      <c r="T234" s="181"/>
      <c r="U234" s="181"/>
      <c r="V234" s="181"/>
      <c r="W234" s="181"/>
      <c r="X234" s="181"/>
      <c r="Y234" s="181"/>
      <c r="Z234" s="181"/>
      <c r="AA234" s="181"/>
      <c r="AB234" s="181"/>
      <c r="AC234" s="181"/>
      <c r="AD234" s="181"/>
      <c r="AE234" s="181"/>
      <c r="AF234" s="181"/>
      <c r="AG234" s="181"/>
      <c r="AH234" s="181"/>
      <c r="AI234" s="181"/>
      <c r="AJ234" s="181"/>
      <c r="AK234" s="181"/>
      <c r="AL234" s="181"/>
      <c r="AM234" s="181"/>
      <c r="AN234" s="181"/>
      <c r="AO234" s="181"/>
      <c r="AP234" s="181"/>
      <c r="AQ234" s="181"/>
      <c r="AS234" s="116">
        <f>'Раздел 2'!H234</f>
        <v>0</v>
      </c>
    </row>
    <row r="235" spans="6:45" ht="25.5" x14ac:dyDescent="0.2">
      <c r="F235" s="96" t="s">
        <v>365</v>
      </c>
      <c r="G235" s="54" t="s">
        <v>467</v>
      </c>
      <c r="H235" s="83">
        <f t="shared" si="37"/>
        <v>0</v>
      </c>
      <c r="I235" s="83">
        <f t="shared" si="38"/>
        <v>0</v>
      </c>
      <c r="J235" s="83">
        <f t="shared" si="39"/>
        <v>0</v>
      </c>
      <c r="K235" s="83">
        <f t="shared" si="40"/>
        <v>0</v>
      </c>
      <c r="L235" s="83">
        <f t="shared" si="41"/>
        <v>0</v>
      </c>
      <c r="M235" s="83">
        <f t="shared" si="42"/>
        <v>0</v>
      </c>
      <c r="N235" s="181"/>
      <c r="O235" s="181"/>
      <c r="P235" s="181"/>
      <c r="Q235" s="181"/>
      <c r="R235" s="181"/>
      <c r="S235" s="181"/>
      <c r="T235" s="181"/>
      <c r="U235" s="181"/>
      <c r="V235" s="181"/>
      <c r="W235" s="181"/>
      <c r="X235" s="181"/>
      <c r="Y235" s="181"/>
      <c r="Z235" s="181"/>
      <c r="AA235" s="181"/>
      <c r="AB235" s="181"/>
      <c r="AC235" s="181"/>
      <c r="AD235" s="181"/>
      <c r="AE235" s="181"/>
      <c r="AF235" s="181"/>
      <c r="AG235" s="181"/>
      <c r="AH235" s="181"/>
      <c r="AI235" s="181"/>
      <c r="AJ235" s="181"/>
      <c r="AK235" s="181"/>
      <c r="AL235" s="181"/>
      <c r="AM235" s="181"/>
      <c r="AN235" s="181"/>
      <c r="AO235" s="181"/>
      <c r="AP235" s="181"/>
      <c r="AQ235" s="181"/>
      <c r="AS235" s="116">
        <f>'Раздел 2'!H235</f>
        <v>0</v>
      </c>
    </row>
    <row r="236" spans="6:45" x14ac:dyDescent="0.2">
      <c r="F236" s="96" t="s">
        <v>422</v>
      </c>
      <c r="G236" s="54" t="s">
        <v>469</v>
      </c>
      <c r="H236" s="83">
        <f t="shared" si="37"/>
        <v>0</v>
      </c>
      <c r="I236" s="83">
        <f t="shared" si="38"/>
        <v>0</v>
      </c>
      <c r="J236" s="83">
        <f t="shared" si="39"/>
        <v>0</v>
      </c>
      <c r="K236" s="83">
        <f t="shared" si="40"/>
        <v>0</v>
      </c>
      <c r="L236" s="83">
        <f t="shared" si="41"/>
        <v>0</v>
      </c>
      <c r="M236" s="83">
        <f t="shared" si="42"/>
        <v>0</v>
      </c>
      <c r="N236" s="81">
        <f>SUM(N237:N239)</f>
        <v>0</v>
      </c>
      <c r="O236" s="81">
        <f t="shared" ref="O236:AQ236" si="45">SUM(O237:O239)</f>
        <v>0</v>
      </c>
      <c r="P236" s="81">
        <f t="shared" si="45"/>
        <v>0</v>
      </c>
      <c r="Q236" s="81">
        <f t="shared" si="45"/>
        <v>0</v>
      </c>
      <c r="R236" s="81">
        <f t="shared" si="45"/>
        <v>0</v>
      </c>
      <c r="S236" s="81">
        <f t="shared" si="45"/>
        <v>0</v>
      </c>
      <c r="T236" s="81">
        <f t="shared" si="45"/>
        <v>0</v>
      </c>
      <c r="U236" s="81">
        <f t="shared" si="45"/>
        <v>0</v>
      </c>
      <c r="V236" s="81">
        <f t="shared" si="45"/>
        <v>0</v>
      </c>
      <c r="W236" s="81">
        <f t="shared" si="45"/>
        <v>0</v>
      </c>
      <c r="X236" s="81">
        <f t="shared" si="45"/>
        <v>0</v>
      </c>
      <c r="Y236" s="81">
        <f t="shared" si="45"/>
        <v>0</v>
      </c>
      <c r="Z236" s="81">
        <f t="shared" si="45"/>
        <v>0</v>
      </c>
      <c r="AA236" s="81">
        <f t="shared" si="45"/>
        <v>0</v>
      </c>
      <c r="AB236" s="81">
        <f t="shared" si="45"/>
        <v>0</v>
      </c>
      <c r="AC236" s="81">
        <f t="shared" si="45"/>
        <v>0</v>
      </c>
      <c r="AD236" s="81">
        <f t="shared" si="45"/>
        <v>0</v>
      </c>
      <c r="AE236" s="81">
        <f t="shared" si="45"/>
        <v>0</v>
      </c>
      <c r="AF236" s="81">
        <f t="shared" si="45"/>
        <v>0</v>
      </c>
      <c r="AG236" s="81">
        <f t="shared" si="45"/>
        <v>0</v>
      </c>
      <c r="AH236" s="81">
        <f t="shared" si="45"/>
        <v>0</v>
      </c>
      <c r="AI236" s="81">
        <f t="shared" si="45"/>
        <v>0</v>
      </c>
      <c r="AJ236" s="81">
        <f t="shared" si="45"/>
        <v>0</v>
      </c>
      <c r="AK236" s="81">
        <f t="shared" si="45"/>
        <v>0</v>
      </c>
      <c r="AL236" s="81">
        <f t="shared" si="45"/>
        <v>0</v>
      </c>
      <c r="AM236" s="81">
        <f t="shared" si="45"/>
        <v>0</v>
      </c>
      <c r="AN236" s="81">
        <f t="shared" si="45"/>
        <v>0</v>
      </c>
      <c r="AO236" s="81">
        <f t="shared" si="45"/>
        <v>0</v>
      </c>
      <c r="AP236" s="81">
        <f t="shared" si="45"/>
        <v>0</v>
      </c>
      <c r="AQ236" s="81">
        <f t="shared" si="45"/>
        <v>0</v>
      </c>
      <c r="AS236" s="116">
        <f>'Раздел 2'!H236</f>
        <v>0</v>
      </c>
    </row>
    <row r="237" spans="6:45" ht="25.5" x14ac:dyDescent="0.2">
      <c r="F237" s="97" t="s">
        <v>424</v>
      </c>
      <c r="G237" s="54" t="s">
        <v>471</v>
      </c>
      <c r="H237" s="83">
        <f t="shared" si="37"/>
        <v>0</v>
      </c>
      <c r="I237" s="83">
        <f t="shared" si="38"/>
        <v>0</v>
      </c>
      <c r="J237" s="83">
        <f t="shared" si="39"/>
        <v>0</v>
      </c>
      <c r="K237" s="83">
        <f t="shared" si="40"/>
        <v>0</v>
      </c>
      <c r="L237" s="83">
        <f t="shared" si="41"/>
        <v>0</v>
      </c>
      <c r="M237" s="83">
        <f t="shared" si="42"/>
        <v>0</v>
      </c>
      <c r="N237" s="181"/>
      <c r="O237" s="181"/>
      <c r="P237" s="181"/>
      <c r="Q237" s="181"/>
      <c r="R237" s="181"/>
      <c r="S237" s="181"/>
      <c r="T237" s="181"/>
      <c r="U237" s="181"/>
      <c r="V237" s="181"/>
      <c r="W237" s="181"/>
      <c r="X237" s="181"/>
      <c r="Y237" s="181"/>
      <c r="Z237" s="181"/>
      <c r="AA237" s="181"/>
      <c r="AB237" s="181"/>
      <c r="AC237" s="181"/>
      <c r="AD237" s="181"/>
      <c r="AE237" s="181"/>
      <c r="AF237" s="181"/>
      <c r="AG237" s="181"/>
      <c r="AH237" s="181"/>
      <c r="AI237" s="181"/>
      <c r="AJ237" s="181"/>
      <c r="AK237" s="181"/>
      <c r="AL237" s="181"/>
      <c r="AM237" s="181"/>
      <c r="AN237" s="181"/>
      <c r="AO237" s="181"/>
      <c r="AP237" s="181"/>
      <c r="AQ237" s="181"/>
      <c r="AS237" s="116">
        <f>'Раздел 2'!H237</f>
        <v>0</v>
      </c>
    </row>
    <row r="238" spans="6:45" x14ac:dyDescent="0.2">
      <c r="F238" s="97" t="s">
        <v>657</v>
      </c>
      <c r="G238" s="54" t="s">
        <v>473</v>
      </c>
      <c r="H238" s="83">
        <f t="shared" si="37"/>
        <v>0</v>
      </c>
      <c r="I238" s="83">
        <f t="shared" si="38"/>
        <v>0</v>
      </c>
      <c r="J238" s="83">
        <f t="shared" si="39"/>
        <v>0</v>
      </c>
      <c r="K238" s="83">
        <f t="shared" si="40"/>
        <v>0</v>
      </c>
      <c r="L238" s="83">
        <f t="shared" si="41"/>
        <v>0</v>
      </c>
      <c r="M238" s="83">
        <f t="shared" si="42"/>
        <v>0</v>
      </c>
      <c r="N238" s="181"/>
      <c r="O238" s="181"/>
      <c r="P238" s="181"/>
      <c r="Q238" s="181"/>
      <c r="R238" s="181"/>
      <c r="S238" s="181"/>
      <c r="T238" s="181"/>
      <c r="U238" s="181"/>
      <c r="V238" s="181"/>
      <c r="W238" s="181"/>
      <c r="X238" s="181"/>
      <c r="Y238" s="181"/>
      <c r="Z238" s="181"/>
      <c r="AA238" s="181"/>
      <c r="AB238" s="181"/>
      <c r="AC238" s="181"/>
      <c r="AD238" s="181"/>
      <c r="AE238" s="181"/>
      <c r="AF238" s="181"/>
      <c r="AG238" s="181"/>
      <c r="AH238" s="181"/>
      <c r="AI238" s="181"/>
      <c r="AJ238" s="181"/>
      <c r="AK238" s="181"/>
      <c r="AL238" s="181"/>
      <c r="AM238" s="181"/>
      <c r="AN238" s="181"/>
      <c r="AO238" s="181"/>
      <c r="AP238" s="181"/>
      <c r="AQ238" s="181"/>
      <c r="AS238" s="116">
        <f>'Раздел 2'!H238</f>
        <v>0</v>
      </c>
    </row>
    <row r="239" spans="6:45" x14ac:dyDescent="0.2">
      <c r="F239" s="97" t="s">
        <v>658</v>
      </c>
      <c r="G239" s="54" t="s">
        <v>475</v>
      </c>
      <c r="H239" s="83">
        <f t="shared" si="37"/>
        <v>0</v>
      </c>
      <c r="I239" s="83">
        <f t="shared" si="38"/>
        <v>0</v>
      </c>
      <c r="J239" s="83">
        <f t="shared" si="39"/>
        <v>0</v>
      </c>
      <c r="K239" s="83">
        <f t="shared" si="40"/>
        <v>0</v>
      </c>
      <c r="L239" s="83">
        <f t="shared" si="41"/>
        <v>0</v>
      </c>
      <c r="M239" s="83">
        <f t="shared" si="42"/>
        <v>0</v>
      </c>
      <c r="N239" s="181"/>
      <c r="O239" s="181"/>
      <c r="P239" s="181"/>
      <c r="Q239" s="181"/>
      <c r="R239" s="181"/>
      <c r="S239" s="181"/>
      <c r="T239" s="181"/>
      <c r="U239" s="181"/>
      <c r="V239" s="181"/>
      <c r="W239" s="181"/>
      <c r="X239" s="181"/>
      <c r="Y239" s="181"/>
      <c r="Z239" s="181"/>
      <c r="AA239" s="181"/>
      <c r="AB239" s="181"/>
      <c r="AC239" s="181"/>
      <c r="AD239" s="181"/>
      <c r="AE239" s="181"/>
      <c r="AF239" s="181"/>
      <c r="AG239" s="181"/>
      <c r="AH239" s="181"/>
      <c r="AI239" s="181"/>
      <c r="AJ239" s="181"/>
      <c r="AK239" s="181"/>
      <c r="AL239" s="181"/>
      <c r="AM239" s="181"/>
      <c r="AN239" s="181"/>
      <c r="AO239" s="181"/>
      <c r="AP239" s="181"/>
      <c r="AQ239" s="181"/>
      <c r="AS239" s="116">
        <f>'Раздел 2'!H239</f>
        <v>0</v>
      </c>
    </row>
    <row r="240" spans="6:45" ht="25.5" x14ac:dyDescent="0.2">
      <c r="F240" s="96" t="s">
        <v>367</v>
      </c>
      <c r="G240" s="54" t="s">
        <v>477</v>
      </c>
      <c r="H240" s="83">
        <f t="shared" si="37"/>
        <v>0</v>
      </c>
      <c r="I240" s="83">
        <f t="shared" si="38"/>
        <v>0</v>
      </c>
      <c r="J240" s="83">
        <f t="shared" si="39"/>
        <v>0</v>
      </c>
      <c r="K240" s="83">
        <f t="shared" si="40"/>
        <v>0</v>
      </c>
      <c r="L240" s="83">
        <f t="shared" si="41"/>
        <v>0</v>
      </c>
      <c r="M240" s="83">
        <f t="shared" si="42"/>
        <v>0</v>
      </c>
      <c r="N240" s="181"/>
      <c r="O240" s="181"/>
      <c r="P240" s="181"/>
      <c r="Q240" s="181"/>
      <c r="R240" s="181"/>
      <c r="S240" s="181"/>
      <c r="T240" s="181"/>
      <c r="U240" s="181"/>
      <c r="V240" s="181"/>
      <c r="W240" s="181"/>
      <c r="X240" s="181"/>
      <c r="Y240" s="181"/>
      <c r="Z240" s="181"/>
      <c r="AA240" s="181"/>
      <c r="AB240" s="181"/>
      <c r="AC240" s="181"/>
      <c r="AD240" s="181"/>
      <c r="AE240" s="181"/>
      <c r="AF240" s="181"/>
      <c r="AG240" s="181"/>
      <c r="AH240" s="181"/>
      <c r="AI240" s="181"/>
      <c r="AJ240" s="181"/>
      <c r="AK240" s="181"/>
      <c r="AL240" s="181"/>
      <c r="AM240" s="181"/>
      <c r="AN240" s="181"/>
      <c r="AO240" s="181"/>
      <c r="AP240" s="181"/>
      <c r="AQ240" s="181"/>
      <c r="AS240" s="116">
        <f>'Раздел 2'!H240</f>
        <v>0</v>
      </c>
    </row>
    <row r="241" spans="6:45" x14ac:dyDescent="0.2">
      <c r="F241" s="96" t="s">
        <v>581</v>
      </c>
      <c r="G241" s="54" t="s">
        <v>479</v>
      </c>
      <c r="H241" s="83">
        <f t="shared" si="37"/>
        <v>0</v>
      </c>
      <c r="I241" s="83">
        <f t="shared" si="38"/>
        <v>0</v>
      </c>
      <c r="J241" s="83">
        <f t="shared" si="39"/>
        <v>0</v>
      </c>
      <c r="K241" s="83">
        <f t="shared" si="40"/>
        <v>0</v>
      </c>
      <c r="L241" s="83">
        <f t="shared" si="41"/>
        <v>0</v>
      </c>
      <c r="M241" s="83">
        <f t="shared" si="42"/>
        <v>0</v>
      </c>
      <c r="N241" s="181"/>
      <c r="O241" s="181"/>
      <c r="P241" s="181"/>
      <c r="Q241" s="181"/>
      <c r="R241" s="181"/>
      <c r="S241" s="181"/>
      <c r="T241" s="181"/>
      <c r="U241" s="181"/>
      <c r="V241" s="181"/>
      <c r="W241" s="181"/>
      <c r="X241" s="181"/>
      <c r="Y241" s="181"/>
      <c r="Z241" s="181"/>
      <c r="AA241" s="181"/>
      <c r="AB241" s="181"/>
      <c r="AC241" s="181"/>
      <c r="AD241" s="181"/>
      <c r="AE241" s="181"/>
      <c r="AF241" s="181"/>
      <c r="AG241" s="181"/>
      <c r="AH241" s="181"/>
      <c r="AI241" s="181"/>
      <c r="AJ241" s="181"/>
      <c r="AK241" s="181"/>
      <c r="AL241" s="181"/>
      <c r="AM241" s="181"/>
      <c r="AN241" s="181"/>
      <c r="AO241" s="181"/>
      <c r="AP241" s="181"/>
      <c r="AQ241" s="181"/>
      <c r="AS241" s="116">
        <f>'Раздел 2'!H241</f>
        <v>0</v>
      </c>
    </row>
    <row r="242" spans="6:45" x14ac:dyDescent="0.2">
      <c r="F242" s="96" t="s">
        <v>428</v>
      </c>
      <c r="G242" s="54" t="s">
        <v>481</v>
      </c>
      <c r="H242" s="83">
        <f t="shared" si="37"/>
        <v>0</v>
      </c>
      <c r="I242" s="83">
        <f t="shared" si="38"/>
        <v>0</v>
      </c>
      <c r="J242" s="83">
        <f t="shared" si="39"/>
        <v>0</v>
      </c>
      <c r="K242" s="83">
        <f t="shared" si="40"/>
        <v>0</v>
      </c>
      <c r="L242" s="83">
        <f t="shared" si="41"/>
        <v>0</v>
      </c>
      <c r="M242" s="83">
        <f t="shared" si="42"/>
        <v>0</v>
      </c>
      <c r="N242" s="181"/>
      <c r="O242" s="181"/>
      <c r="P242" s="181"/>
      <c r="Q242" s="181"/>
      <c r="R242" s="181"/>
      <c r="S242" s="181"/>
      <c r="T242" s="181"/>
      <c r="U242" s="181"/>
      <c r="V242" s="181"/>
      <c r="W242" s="181"/>
      <c r="X242" s="181"/>
      <c r="Y242" s="181"/>
      <c r="Z242" s="181"/>
      <c r="AA242" s="181"/>
      <c r="AB242" s="181"/>
      <c r="AC242" s="181"/>
      <c r="AD242" s="181"/>
      <c r="AE242" s="181"/>
      <c r="AF242" s="181"/>
      <c r="AG242" s="181"/>
      <c r="AH242" s="181"/>
      <c r="AI242" s="181"/>
      <c r="AJ242" s="181"/>
      <c r="AK242" s="181"/>
      <c r="AL242" s="181"/>
      <c r="AM242" s="181"/>
      <c r="AN242" s="181"/>
      <c r="AO242" s="181"/>
      <c r="AP242" s="181"/>
      <c r="AQ242" s="181"/>
      <c r="AS242" s="116">
        <f>'Раздел 2'!H242</f>
        <v>0</v>
      </c>
    </row>
    <row r="243" spans="6:45" x14ac:dyDescent="0.2">
      <c r="F243" s="96" t="s">
        <v>430</v>
      </c>
      <c r="G243" s="54" t="s">
        <v>483</v>
      </c>
      <c r="H243" s="83">
        <f t="shared" si="37"/>
        <v>0</v>
      </c>
      <c r="I243" s="83">
        <f t="shared" si="38"/>
        <v>0</v>
      </c>
      <c r="J243" s="83">
        <f t="shared" si="39"/>
        <v>0</v>
      </c>
      <c r="K243" s="83">
        <f t="shared" si="40"/>
        <v>0</v>
      </c>
      <c r="L243" s="83">
        <f t="shared" si="41"/>
        <v>0</v>
      </c>
      <c r="M243" s="83">
        <f t="shared" si="42"/>
        <v>0</v>
      </c>
      <c r="N243" s="181"/>
      <c r="O243" s="181"/>
      <c r="P243" s="181"/>
      <c r="Q243" s="181"/>
      <c r="R243" s="181"/>
      <c r="S243" s="181"/>
      <c r="T243" s="181"/>
      <c r="U243" s="181"/>
      <c r="V243" s="181"/>
      <c r="W243" s="181"/>
      <c r="X243" s="181"/>
      <c r="Y243" s="181"/>
      <c r="Z243" s="181"/>
      <c r="AA243" s="181"/>
      <c r="AB243" s="181"/>
      <c r="AC243" s="181"/>
      <c r="AD243" s="181"/>
      <c r="AE243" s="181"/>
      <c r="AF243" s="181"/>
      <c r="AG243" s="181"/>
      <c r="AH243" s="181"/>
      <c r="AI243" s="181"/>
      <c r="AJ243" s="181"/>
      <c r="AK243" s="181"/>
      <c r="AL243" s="181"/>
      <c r="AM243" s="181"/>
      <c r="AN243" s="181"/>
      <c r="AO243" s="181"/>
      <c r="AP243" s="181"/>
      <c r="AQ243" s="181"/>
      <c r="AS243" s="116">
        <f>'Раздел 2'!H243</f>
        <v>0</v>
      </c>
    </row>
    <row r="244" spans="6:45" x14ac:dyDescent="0.2">
      <c r="F244" s="96" t="s">
        <v>432</v>
      </c>
      <c r="G244" s="54" t="s">
        <v>485</v>
      </c>
      <c r="H244" s="83">
        <f t="shared" si="37"/>
        <v>0</v>
      </c>
      <c r="I244" s="83">
        <f t="shared" si="38"/>
        <v>0</v>
      </c>
      <c r="J244" s="83">
        <f t="shared" si="39"/>
        <v>0</v>
      </c>
      <c r="K244" s="83">
        <f t="shared" si="40"/>
        <v>0</v>
      </c>
      <c r="L244" s="83">
        <f t="shared" si="41"/>
        <v>0</v>
      </c>
      <c r="M244" s="83">
        <f t="shared" si="42"/>
        <v>0</v>
      </c>
      <c r="N244" s="181"/>
      <c r="O244" s="181"/>
      <c r="P244" s="181"/>
      <c r="Q244" s="181"/>
      <c r="R244" s="181"/>
      <c r="S244" s="181"/>
      <c r="T244" s="181"/>
      <c r="U244" s="181"/>
      <c r="V244" s="181"/>
      <c r="W244" s="181"/>
      <c r="X244" s="181"/>
      <c r="Y244" s="181"/>
      <c r="Z244" s="181"/>
      <c r="AA244" s="181"/>
      <c r="AB244" s="181"/>
      <c r="AC244" s="181"/>
      <c r="AD244" s="181"/>
      <c r="AE244" s="181"/>
      <c r="AF244" s="181"/>
      <c r="AG244" s="181"/>
      <c r="AH244" s="181"/>
      <c r="AI244" s="181"/>
      <c r="AJ244" s="181"/>
      <c r="AK244" s="181"/>
      <c r="AL244" s="181"/>
      <c r="AM244" s="181"/>
      <c r="AN244" s="181"/>
      <c r="AO244" s="181"/>
      <c r="AP244" s="181"/>
      <c r="AQ244" s="181"/>
      <c r="AS244" s="116">
        <f>'Раздел 2'!H244</f>
        <v>0</v>
      </c>
    </row>
    <row r="245" spans="6:45" x14ac:dyDescent="0.2">
      <c r="F245" s="96" t="s">
        <v>631</v>
      </c>
      <c r="G245" s="54" t="s">
        <v>487</v>
      </c>
      <c r="H245" s="83">
        <f t="shared" si="37"/>
        <v>0</v>
      </c>
      <c r="I245" s="83">
        <f t="shared" si="38"/>
        <v>0</v>
      </c>
      <c r="J245" s="83">
        <f t="shared" si="39"/>
        <v>0</v>
      </c>
      <c r="K245" s="83">
        <f t="shared" si="40"/>
        <v>0</v>
      </c>
      <c r="L245" s="83">
        <f t="shared" si="41"/>
        <v>0</v>
      </c>
      <c r="M245" s="83">
        <f t="shared" si="42"/>
        <v>0</v>
      </c>
      <c r="N245" s="181"/>
      <c r="O245" s="181"/>
      <c r="P245" s="181"/>
      <c r="Q245" s="181"/>
      <c r="R245" s="181"/>
      <c r="S245" s="181"/>
      <c r="T245" s="181"/>
      <c r="U245" s="181"/>
      <c r="V245" s="181"/>
      <c r="W245" s="181"/>
      <c r="X245" s="181"/>
      <c r="Y245" s="181"/>
      <c r="Z245" s="181"/>
      <c r="AA245" s="181"/>
      <c r="AB245" s="181"/>
      <c r="AC245" s="181"/>
      <c r="AD245" s="181"/>
      <c r="AE245" s="181"/>
      <c r="AF245" s="181"/>
      <c r="AG245" s="181"/>
      <c r="AH245" s="181"/>
      <c r="AI245" s="181"/>
      <c r="AJ245" s="181"/>
      <c r="AK245" s="181"/>
      <c r="AL245" s="181"/>
      <c r="AM245" s="181"/>
      <c r="AN245" s="181"/>
      <c r="AO245" s="181"/>
      <c r="AP245" s="181"/>
      <c r="AQ245" s="181"/>
      <c r="AS245" s="116">
        <f>'Раздел 2'!H245</f>
        <v>0</v>
      </c>
    </row>
    <row r="246" spans="6:45" x14ac:dyDescent="0.2">
      <c r="F246" s="96" t="s">
        <v>436</v>
      </c>
      <c r="G246" s="54" t="s">
        <v>489</v>
      </c>
      <c r="H246" s="83">
        <f t="shared" si="37"/>
        <v>0</v>
      </c>
      <c r="I246" s="83">
        <f t="shared" si="38"/>
        <v>0</v>
      </c>
      <c r="J246" s="83">
        <f t="shared" si="39"/>
        <v>0</v>
      </c>
      <c r="K246" s="83">
        <f t="shared" si="40"/>
        <v>0</v>
      </c>
      <c r="L246" s="83">
        <f t="shared" si="41"/>
        <v>0</v>
      </c>
      <c r="M246" s="83">
        <f t="shared" si="42"/>
        <v>0</v>
      </c>
      <c r="N246" s="181"/>
      <c r="O246" s="181"/>
      <c r="P246" s="181"/>
      <c r="Q246" s="181"/>
      <c r="R246" s="181"/>
      <c r="S246" s="181"/>
      <c r="T246" s="181"/>
      <c r="U246" s="181"/>
      <c r="V246" s="181"/>
      <c r="W246" s="181"/>
      <c r="X246" s="181"/>
      <c r="Y246" s="181"/>
      <c r="Z246" s="181"/>
      <c r="AA246" s="181"/>
      <c r="AB246" s="181"/>
      <c r="AC246" s="181"/>
      <c r="AD246" s="181"/>
      <c r="AE246" s="181"/>
      <c r="AF246" s="181"/>
      <c r="AG246" s="181"/>
      <c r="AH246" s="181"/>
      <c r="AI246" s="181"/>
      <c r="AJ246" s="181"/>
      <c r="AK246" s="181"/>
      <c r="AL246" s="181"/>
      <c r="AM246" s="181"/>
      <c r="AN246" s="181"/>
      <c r="AO246" s="181"/>
      <c r="AP246" s="181"/>
      <c r="AQ246" s="181"/>
      <c r="AS246" s="116">
        <f>'Раздел 2'!H246</f>
        <v>0</v>
      </c>
    </row>
    <row r="247" spans="6:45" x14ac:dyDescent="0.2">
      <c r="F247" s="96" t="s">
        <v>655</v>
      </c>
      <c r="G247" s="54" t="s">
        <v>491</v>
      </c>
      <c r="H247" s="83">
        <f t="shared" si="37"/>
        <v>0</v>
      </c>
      <c r="I247" s="83">
        <f t="shared" si="38"/>
        <v>0</v>
      </c>
      <c r="J247" s="83">
        <f t="shared" si="39"/>
        <v>0</v>
      </c>
      <c r="K247" s="83">
        <f t="shared" si="40"/>
        <v>0</v>
      </c>
      <c r="L247" s="83">
        <f t="shared" si="41"/>
        <v>0</v>
      </c>
      <c r="M247" s="83">
        <f t="shared" si="42"/>
        <v>0</v>
      </c>
      <c r="N247" s="181"/>
      <c r="O247" s="181"/>
      <c r="P247" s="181"/>
      <c r="Q247" s="181"/>
      <c r="R247" s="181"/>
      <c r="S247" s="181"/>
      <c r="T247" s="181"/>
      <c r="U247" s="181"/>
      <c r="V247" s="181"/>
      <c r="W247" s="181"/>
      <c r="X247" s="181"/>
      <c r="Y247" s="181"/>
      <c r="Z247" s="181"/>
      <c r="AA247" s="181"/>
      <c r="AB247" s="181"/>
      <c r="AC247" s="181"/>
      <c r="AD247" s="181"/>
      <c r="AE247" s="181"/>
      <c r="AF247" s="181"/>
      <c r="AG247" s="181"/>
      <c r="AH247" s="181"/>
      <c r="AI247" s="181"/>
      <c r="AJ247" s="181"/>
      <c r="AK247" s="181"/>
      <c r="AL247" s="181"/>
      <c r="AM247" s="181"/>
      <c r="AN247" s="181"/>
      <c r="AO247" s="181"/>
      <c r="AP247" s="181"/>
      <c r="AQ247" s="181"/>
      <c r="AS247" s="116">
        <f>'Раздел 2'!H247</f>
        <v>0</v>
      </c>
    </row>
    <row r="248" spans="6:45" x14ac:dyDescent="0.2">
      <c r="F248" s="96" t="s">
        <v>656</v>
      </c>
      <c r="G248" s="54" t="s">
        <v>492</v>
      </c>
      <c r="H248" s="83">
        <f t="shared" si="37"/>
        <v>0</v>
      </c>
      <c r="I248" s="83">
        <f t="shared" si="38"/>
        <v>0</v>
      </c>
      <c r="J248" s="83">
        <f t="shared" si="39"/>
        <v>0</v>
      </c>
      <c r="K248" s="83">
        <f t="shared" si="40"/>
        <v>0</v>
      </c>
      <c r="L248" s="83">
        <f t="shared" si="41"/>
        <v>0</v>
      </c>
      <c r="M248" s="83">
        <f t="shared" si="42"/>
        <v>0</v>
      </c>
      <c r="N248" s="181"/>
      <c r="O248" s="181"/>
      <c r="P248" s="181"/>
      <c r="Q248" s="181"/>
      <c r="R248" s="181"/>
      <c r="S248" s="181"/>
      <c r="T248" s="181"/>
      <c r="U248" s="181"/>
      <c r="V248" s="181"/>
      <c r="W248" s="181"/>
      <c r="X248" s="181"/>
      <c r="Y248" s="181"/>
      <c r="Z248" s="181"/>
      <c r="AA248" s="181"/>
      <c r="AB248" s="181"/>
      <c r="AC248" s="181"/>
      <c r="AD248" s="181"/>
      <c r="AE248" s="181"/>
      <c r="AF248" s="181"/>
      <c r="AG248" s="181"/>
      <c r="AH248" s="181"/>
      <c r="AI248" s="181"/>
      <c r="AJ248" s="181"/>
      <c r="AK248" s="181"/>
      <c r="AL248" s="181"/>
      <c r="AM248" s="181"/>
      <c r="AN248" s="181"/>
      <c r="AO248" s="181"/>
      <c r="AP248" s="181"/>
      <c r="AQ248" s="181"/>
      <c r="AS248" s="116">
        <f>'Раздел 2'!H248</f>
        <v>0</v>
      </c>
    </row>
    <row r="249" spans="6:45" x14ac:dyDescent="0.2">
      <c r="F249" s="99" t="s">
        <v>440</v>
      </c>
      <c r="G249" s="54" t="s">
        <v>494</v>
      </c>
      <c r="H249" s="83">
        <f t="shared" si="37"/>
        <v>0</v>
      </c>
      <c r="I249" s="83">
        <f t="shared" si="38"/>
        <v>0</v>
      </c>
      <c r="J249" s="83">
        <f t="shared" si="39"/>
        <v>0</v>
      </c>
      <c r="K249" s="83">
        <f t="shared" si="40"/>
        <v>0</v>
      </c>
      <c r="L249" s="83">
        <f t="shared" si="41"/>
        <v>0</v>
      </c>
      <c r="M249" s="83">
        <f t="shared" si="42"/>
        <v>0</v>
      </c>
      <c r="N249" s="181"/>
      <c r="O249" s="181"/>
      <c r="P249" s="181"/>
      <c r="Q249" s="181"/>
      <c r="R249" s="181"/>
      <c r="S249" s="181"/>
      <c r="T249" s="181"/>
      <c r="U249" s="181"/>
      <c r="V249" s="181"/>
      <c r="W249" s="181"/>
      <c r="X249" s="181"/>
      <c r="Y249" s="181"/>
      <c r="Z249" s="181"/>
      <c r="AA249" s="181"/>
      <c r="AB249" s="181"/>
      <c r="AC249" s="181"/>
      <c r="AD249" s="181"/>
      <c r="AE249" s="181"/>
      <c r="AF249" s="181"/>
      <c r="AG249" s="181"/>
      <c r="AH249" s="181"/>
      <c r="AI249" s="181"/>
      <c r="AJ249" s="181"/>
      <c r="AK249" s="181"/>
      <c r="AL249" s="181"/>
      <c r="AM249" s="181"/>
      <c r="AN249" s="181"/>
      <c r="AO249" s="181"/>
      <c r="AP249" s="181"/>
      <c r="AQ249" s="181"/>
      <c r="AS249" s="116">
        <f>'Раздел 2'!H249</f>
        <v>0</v>
      </c>
    </row>
    <row r="250" spans="6:45" x14ac:dyDescent="0.2">
      <c r="F250" s="96" t="s">
        <v>442</v>
      </c>
      <c r="G250" s="54" t="s">
        <v>495</v>
      </c>
      <c r="H250" s="83">
        <f t="shared" si="37"/>
        <v>0</v>
      </c>
      <c r="I250" s="83">
        <f t="shared" si="38"/>
        <v>0</v>
      </c>
      <c r="J250" s="83">
        <f t="shared" si="39"/>
        <v>0</v>
      </c>
      <c r="K250" s="83">
        <f t="shared" si="40"/>
        <v>0</v>
      </c>
      <c r="L250" s="83">
        <f t="shared" si="41"/>
        <v>0</v>
      </c>
      <c r="M250" s="83">
        <f t="shared" si="42"/>
        <v>0</v>
      </c>
      <c r="N250" s="181"/>
      <c r="O250" s="181"/>
      <c r="P250" s="181"/>
      <c r="Q250" s="181"/>
      <c r="R250" s="181"/>
      <c r="S250" s="181"/>
      <c r="T250" s="181"/>
      <c r="U250" s="181"/>
      <c r="V250" s="181"/>
      <c r="W250" s="181"/>
      <c r="X250" s="181"/>
      <c r="Y250" s="181"/>
      <c r="Z250" s="181"/>
      <c r="AA250" s="181"/>
      <c r="AB250" s="181"/>
      <c r="AC250" s="181"/>
      <c r="AD250" s="181"/>
      <c r="AE250" s="181"/>
      <c r="AF250" s="181"/>
      <c r="AG250" s="181"/>
      <c r="AH250" s="181"/>
      <c r="AI250" s="181"/>
      <c r="AJ250" s="181"/>
      <c r="AK250" s="181"/>
      <c r="AL250" s="181"/>
      <c r="AM250" s="181"/>
      <c r="AN250" s="181"/>
      <c r="AO250" s="181"/>
      <c r="AP250" s="181"/>
      <c r="AQ250" s="181"/>
      <c r="AS250" s="116">
        <f>'Раздел 2'!H250</f>
        <v>0</v>
      </c>
    </row>
    <row r="251" spans="6:45" x14ac:dyDescent="0.2">
      <c r="F251" s="96" t="s">
        <v>444</v>
      </c>
      <c r="G251" s="54" t="s">
        <v>497</v>
      </c>
      <c r="H251" s="83">
        <f t="shared" si="37"/>
        <v>0</v>
      </c>
      <c r="I251" s="83">
        <f t="shared" si="38"/>
        <v>0</v>
      </c>
      <c r="J251" s="83">
        <f t="shared" si="39"/>
        <v>0</v>
      </c>
      <c r="K251" s="83">
        <f t="shared" si="40"/>
        <v>0</v>
      </c>
      <c r="L251" s="83">
        <f t="shared" si="41"/>
        <v>0</v>
      </c>
      <c r="M251" s="83">
        <f t="shared" si="42"/>
        <v>0</v>
      </c>
      <c r="N251" s="181"/>
      <c r="O251" s="181"/>
      <c r="P251" s="181"/>
      <c r="Q251" s="181"/>
      <c r="R251" s="181"/>
      <c r="S251" s="181"/>
      <c r="T251" s="181"/>
      <c r="U251" s="181"/>
      <c r="V251" s="181"/>
      <c r="W251" s="181"/>
      <c r="X251" s="181"/>
      <c r="Y251" s="181"/>
      <c r="Z251" s="181"/>
      <c r="AA251" s="181"/>
      <c r="AB251" s="181"/>
      <c r="AC251" s="181"/>
      <c r="AD251" s="181"/>
      <c r="AE251" s="181"/>
      <c r="AF251" s="181"/>
      <c r="AG251" s="181"/>
      <c r="AH251" s="181"/>
      <c r="AI251" s="181"/>
      <c r="AJ251" s="181"/>
      <c r="AK251" s="181"/>
      <c r="AL251" s="181"/>
      <c r="AM251" s="181"/>
      <c r="AN251" s="181"/>
      <c r="AO251" s="181"/>
      <c r="AP251" s="181"/>
      <c r="AQ251" s="181"/>
      <c r="AS251" s="116">
        <f>'Раздел 2'!H251</f>
        <v>0</v>
      </c>
    </row>
    <row r="252" spans="6:45" x14ac:dyDescent="0.2">
      <c r="F252" s="96" t="s">
        <v>446</v>
      </c>
      <c r="G252" s="54" t="s">
        <v>498</v>
      </c>
      <c r="H252" s="83">
        <f t="shared" si="37"/>
        <v>0</v>
      </c>
      <c r="I252" s="83">
        <f t="shared" si="38"/>
        <v>0</v>
      </c>
      <c r="J252" s="83">
        <f t="shared" si="39"/>
        <v>0</v>
      </c>
      <c r="K252" s="83">
        <f t="shared" si="40"/>
        <v>0</v>
      </c>
      <c r="L252" s="83">
        <f t="shared" si="41"/>
        <v>0</v>
      </c>
      <c r="M252" s="83">
        <f t="shared" si="42"/>
        <v>0</v>
      </c>
      <c r="N252" s="181"/>
      <c r="O252" s="181"/>
      <c r="P252" s="181"/>
      <c r="Q252" s="181"/>
      <c r="R252" s="181"/>
      <c r="S252" s="181"/>
      <c r="T252" s="181"/>
      <c r="U252" s="181"/>
      <c r="V252" s="181"/>
      <c r="W252" s="181"/>
      <c r="X252" s="181"/>
      <c r="Y252" s="181"/>
      <c r="Z252" s="181"/>
      <c r="AA252" s="181"/>
      <c r="AB252" s="181"/>
      <c r="AC252" s="181"/>
      <c r="AD252" s="181"/>
      <c r="AE252" s="181"/>
      <c r="AF252" s="181"/>
      <c r="AG252" s="181"/>
      <c r="AH252" s="181"/>
      <c r="AI252" s="181"/>
      <c r="AJ252" s="181"/>
      <c r="AK252" s="181"/>
      <c r="AL252" s="181"/>
      <c r="AM252" s="181"/>
      <c r="AN252" s="181"/>
      <c r="AO252" s="181"/>
      <c r="AP252" s="181"/>
      <c r="AQ252" s="181"/>
      <c r="AS252" s="116">
        <f>'Раздел 2'!H252</f>
        <v>0</v>
      </c>
    </row>
    <row r="253" spans="6:45" x14ac:dyDescent="0.2">
      <c r="F253" s="96" t="s">
        <v>448</v>
      </c>
      <c r="G253" s="54" t="s">
        <v>500</v>
      </c>
      <c r="H253" s="83">
        <f t="shared" si="37"/>
        <v>0</v>
      </c>
      <c r="I253" s="83">
        <f t="shared" si="38"/>
        <v>0</v>
      </c>
      <c r="J253" s="83">
        <f t="shared" si="39"/>
        <v>0</v>
      </c>
      <c r="K253" s="83">
        <f t="shared" si="40"/>
        <v>0</v>
      </c>
      <c r="L253" s="83">
        <f t="shared" si="41"/>
        <v>0</v>
      </c>
      <c r="M253" s="83">
        <f t="shared" si="42"/>
        <v>0</v>
      </c>
      <c r="N253" s="181"/>
      <c r="O253" s="181"/>
      <c r="P253" s="181"/>
      <c r="Q253" s="181"/>
      <c r="R253" s="181"/>
      <c r="S253" s="181"/>
      <c r="T253" s="181"/>
      <c r="U253" s="181"/>
      <c r="V253" s="181"/>
      <c r="W253" s="181"/>
      <c r="X253" s="181"/>
      <c r="Y253" s="181"/>
      <c r="Z253" s="181"/>
      <c r="AA253" s="181"/>
      <c r="AB253" s="181"/>
      <c r="AC253" s="181"/>
      <c r="AD253" s="181"/>
      <c r="AE253" s="181"/>
      <c r="AF253" s="181"/>
      <c r="AG253" s="181"/>
      <c r="AH253" s="181"/>
      <c r="AI253" s="181"/>
      <c r="AJ253" s="181"/>
      <c r="AK253" s="181"/>
      <c r="AL253" s="181"/>
      <c r="AM253" s="181"/>
      <c r="AN253" s="181"/>
      <c r="AO253" s="181"/>
      <c r="AP253" s="181"/>
      <c r="AQ253" s="181"/>
      <c r="AS253" s="116">
        <f>'Раздел 2'!H253</f>
        <v>0</v>
      </c>
    </row>
    <row r="254" spans="6:45" x14ac:dyDescent="0.2">
      <c r="F254" s="96" t="s">
        <v>450</v>
      </c>
      <c r="G254" s="54" t="s">
        <v>502</v>
      </c>
      <c r="H254" s="83">
        <f t="shared" si="37"/>
        <v>0</v>
      </c>
      <c r="I254" s="83">
        <f t="shared" si="38"/>
        <v>0</v>
      </c>
      <c r="J254" s="83">
        <f t="shared" si="39"/>
        <v>0</v>
      </c>
      <c r="K254" s="83">
        <f t="shared" si="40"/>
        <v>0</v>
      </c>
      <c r="L254" s="83">
        <f t="shared" si="41"/>
        <v>0</v>
      </c>
      <c r="M254" s="83">
        <f t="shared" si="42"/>
        <v>0</v>
      </c>
      <c r="N254" s="181"/>
      <c r="O254" s="181"/>
      <c r="P254" s="181"/>
      <c r="Q254" s="181"/>
      <c r="R254" s="181"/>
      <c r="S254" s="181"/>
      <c r="T254" s="181"/>
      <c r="U254" s="181"/>
      <c r="V254" s="181"/>
      <c r="W254" s="181"/>
      <c r="X254" s="181"/>
      <c r="Y254" s="181"/>
      <c r="Z254" s="181"/>
      <c r="AA254" s="181"/>
      <c r="AB254" s="181"/>
      <c r="AC254" s="181"/>
      <c r="AD254" s="181"/>
      <c r="AE254" s="181"/>
      <c r="AF254" s="181"/>
      <c r="AG254" s="181"/>
      <c r="AH254" s="181"/>
      <c r="AI254" s="181"/>
      <c r="AJ254" s="181"/>
      <c r="AK254" s="181"/>
      <c r="AL254" s="181"/>
      <c r="AM254" s="181"/>
      <c r="AN254" s="181"/>
      <c r="AO254" s="181"/>
      <c r="AP254" s="181"/>
      <c r="AQ254" s="181"/>
      <c r="AS254" s="116">
        <f>'Раздел 2'!H254</f>
        <v>0</v>
      </c>
    </row>
    <row r="255" spans="6:45" x14ac:dyDescent="0.2">
      <c r="F255" s="96" t="s">
        <v>452</v>
      </c>
      <c r="G255" s="54" t="s">
        <v>504</v>
      </c>
      <c r="H255" s="83">
        <f t="shared" si="37"/>
        <v>0</v>
      </c>
      <c r="I255" s="83">
        <f t="shared" si="38"/>
        <v>0</v>
      </c>
      <c r="J255" s="83">
        <f t="shared" si="39"/>
        <v>0</v>
      </c>
      <c r="K255" s="83">
        <f t="shared" si="40"/>
        <v>0</v>
      </c>
      <c r="L255" s="83">
        <f t="shared" si="41"/>
        <v>0</v>
      </c>
      <c r="M255" s="83">
        <f t="shared" si="42"/>
        <v>0</v>
      </c>
      <c r="N255" s="81">
        <f>SUM(N256:N259)</f>
        <v>0</v>
      </c>
      <c r="O255" s="81">
        <f t="shared" ref="O255:AQ255" si="46">SUM(O256:O259)</f>
        <v>0</v>
      </c>
      <c r="P255" s="81">
        <f t="shared" si="46"/>
        <v>0</v>
      </c>
      <c r="Q255" s="81">
        <f t="shared" si="46"/>
        <v>0</v>
      </c>
      <c r="R255" s="81">
        <f t="shared" si="46"/>
        <v>0</v>
      </c>
      <c r="S255" s="81">
        <f t="shared" si="46"/>
        <v>0</v>
      </c>
      <c r="T255" s="81">
        <f t="shared" si="46"/>
        <v>0</v>
      </c>
      <c r="U255" s="81">
        <f t="shared" si="46"/>
        <v>0</v>
      </c>
      <c r="V255" s="81">
        <f t="shared" si="46"/>
        <v>0</v>
      </c>
      <c r="W255" s="81">
        <f t="shared" si="46"/>
        <v>0</v>
      </c>
      <c r="X255" s="81">
        <f t="shared" si="46"/>
        <v>0</v>
      </c>
      <c r="Y255" s="81">
        <f t="shared" si="46"/>
        <v>0</v>
      </c>
      <c r="Z255" s="81">
        <f t="shared" si="46"/>
        <v>0</v>
      </c>
      <c r="AA255" s="81">
        <f t="shared" si="46"/>
        <v>0</v>
      </c>
      <c r="AB255" s="81">
        <f t="shared" si="46"/>
        <v>0</v>
      </c>
      <c r="AC255" s="81">
        <f t="shared" si="46"/>
        <v>0</v>
      </c>
      <c r="AD255" s="81">
        <f t="shared" si="46"/>
        <v>0</v>
      </c>
      <c r="AE255" s="81">
        <f t="shared" si="46"/>
        <v>0</v>
      </c>
      <c r="AF255" s="81">
        <f t="shared" si="46"/>
        <v>0</v>
      </c>
      <c r="AG255" s="81">
        <f t="shared" si="46"/>
        <v>0</v>
      </c>
      <c r="AH255" s="81">
        <f t="shared" si="46"/>
        <v>0</v>
      </c>
      <c r="AI255" s="81">
        <f t="shared" si="46"/>
        <v>0</v>
      </c>
      <c r="AJ255" s="81">
        <f t="shared" si="46"/>
        <v>0</v>
      </c>
      <c r="AK255" s="81">
        <f t="shared" si="46"/>
        <v>0</v>
      </c>
      <c r="AL255" s="81">
        <f t="shared" si="46"/>
        <v>0</v>
      </c>
      <c r="AM255" s="81">
        <f t="shared" si="46"/>
        <v>0</v>
      </c>
      <c r="AN255" s="81">
        <f t="shared" si="46"/>
        <v>0</v>
      </c>
      <c r="AO255" s="81">
        <f t="shared" si="46"/>
        <v>0</v>
      </c>
      <c r="AP255" s="81">
        <f t="shared" si="46"/>
        <v>0</v>
      </c>
      <c r="AQ255" s="81">
        <f t="shared" si="46"/>
        <v>0</v>
      </c>
      <c r="AS255" s="116">
        <f>'Раздел 2'!H255</f>
        <v>0</v>
      </c>
    </row>
    <row r="256" spans="6:45" ht="25.5" x14ac:dyDescent="0.2">
      <c r="F256" s="97" t="s">
        <v>454</v>
      </c>
      <c r="G256" s="54" t="s">
        <v>506</v>
      </c>
      <c r="H256" s="83">
        <f t="shared" si="37"/>
        <v>0</v>
      </c>
      <c r="I256" s="83">
        <f t="shared" si="38"/>
        <v>0</v>
      </c>
      <c r="J256" s="83">
        <f t="shared" si="39"/>
        <v>0</v>
      </c>
      <c r="K256" s="83">
        <f t="shared" si="40"/>
        <v>0</v>
      </c>
      <c r="L256" s="83">
        <f t="shared" si="41"/>
        <v>0</v>
      </c>
      <c r="M256" s="83">
        <f t="shared" si="42"/>
        <v>0</v>
      </c>
      <c r="N256" s="181"/>
      <c r="O256" s="181"/>
      <c r="P256" s="181"/>
      <c r="Q256" s="181"/>
      <c r="R256" s="181"/>
      <c r="S256" s="181"/>
      <c r="T256" s="181"/>
      <c r="U256" s="181"/>
      <c r="V256" s="181"/>
      <c r="W256" s="181"/>
      <c r="X256" s="181"/>
      <c r="Y256" s="181"/>
      <c r="Z256" s="181"/>
      <c r="AA256" s="181"/>
      <c r="AB256" s="181"/>
      <c r="AC256" s="181"/>
      <c r="AD256" s="181"/>
      <c r="AE256" s="181"/>
      <c r="AF256" s="181"/>
      <c r="AG256" s="181"/>
      <c r="AH256" s="181"/>
      <c r="AI256" s="181"/>
      <c r="AJ256" s="181"/>
      <c r="AK256" s="181"/>
      <c r="AL256" s="181"/>
      <c r="AM256" s="181"/>
      <c r="AN256" s="181"/>
      <c r="AO256" s="181"/>
      <c r="AP256" s="181"/>
      <c r="AQ256" s="181"/>
      <c r="AS256" s="116">
        <f>'Раздел 2'!H256</f>
        <v>0</v>
      </c>
    </row>
    <row r="257" spans="6:45" x14ac:dyDescent="0.2">
      <c r="F257" s="97" t="s">
        <v>456</v>
      </c>
      <c r="G257" s="54" t="s">
        <v>508</v>
      </c>
      <c r="H257" s="83">
        <f t="shared" si="37"/>
        <v>0</v>
      </c>
      <c r="I257" s="83">
        <f t="shared" si="38"/>
        <v>0</v>
      </c>
      <c r="J257" s="83">
        <f t="shared" si="39"/>
        <v>0</v>
      </c>
      <c r="K257" s="83">
        <f t="shared" si="40"/>
        <v>0</v>
      </c>
      <c r="L257" s="83">
        <f t="shared" si="41"/>
        <v>0</v>
      </c>
      <c r="M257" s="83">
        <f t="shared" si="42"/>
        <v>0</v>
      </c>
      <c r="N257" s="181"/>
      <c r="O257" s="181"/>
      <c r="P257" s="181"/>
      <c r="Q257" s="181"/>
      <c r="R257" s="181"/>
      <c r="S257" s="181"/>
      <c r="T257" s="181"/>
      <c r="U257" s="181"/>
      <c r="V257" s="181"/>
      <c r="W257" s="181"/>
      <c r="X257" s="181"/>
      <c r="Y257" s="181"/>
      <c r="Z257" s="181"/>
      <c r="AA257" s="181"/>
      <c r="AB257" s="181"/>
      <c r="AC257" s="181"/>
      <c r="AD257" s="181"/>
      <c r="AE257" s="181"/>
      <c r="AF257" s="181"/>
      <c r="AG257" s="181"/>
      <c r="AH257" s="181"/>
      <c r="AI257" s="181"/>
      <c r="AJ257" s="181"/>
      <c r="AK257" s="181"/>
      <c r="AL257" s="181"/>
      <c r="AM257" s="181"/>
      <c r="AN257" s="181"/>
      <c r="AO257" s="181"/>
      <c r="AP257" s="181"/>
      <c r="AQ257" s="181"/>
      <c r="AS257" s="116">
        <f>'Раздел 2'!H257</f>
        <v>0</v>
      </c>
    </row>
    <row r="258" spans="6:45" x14ac:dyDescent="0.2">
      <c r="F258" s="97" t="s">
        <v>458</v>
      </c>
      <c r="G258" s="54" t="s">
        <v>510</v>
      </c>
      <c r="H258" s="83">
        <f t="shared" si="37"/>
        <v>0</v>
      </c>
      <c r="I258" s="83">
        <f t="shared" si="38"/>
        <v>0</v>
      </c>
      <c r="J258" s="83">
        <f t="shared" si="39"/>
        <v>0</v>
      </c>
      <c r="K258" s="83">
        <f t="shared" si="40"/>
        <v>0</v>
      </c>
      <c r="L258" s="83">
        <f t="shared" si="41"/>
        <v>0</v>
      </c>
      <c r="M258" s="83">
        <f t="shared" si="42"/>
        <v>0</v>
      </c>
      <c r="N258" s="181"/>
      <c r="O258" s="181"/>
      <c r="P258" s="181"/>
      <c r="Q258" s="181"/>
      <c r="R258" s="181"/>
      <c r="S258" s="181"/>
      <c r="T258" s="181"/>
      <c r="U258" s="181"/>
      <c r="V258" s="181"/>
      <c r="W258" s="181"/>
      <c r="X258" s="181"/>
      <c r="Y258" s="181"/>
      <c r="Z258" s="181"/>
      <c r="AA258" s="181"/>
      <c r="AB258" s="181"/>
      <c r="AC258" s="181"/>
      <c r="AD258" s="181"/>
      <c r="AE258" s="181"/>
      <c r="AF258" s="181"/>
      <c r="AG258" s="181"/>
      <c r="AH258" s="181"/>
      <c r="AI258" s="181"/>
      <c r="AJ258" s="181"/>
      <c r="AK258" s="181"/>
      <c r="AL258" s="181"/>
      <c r="AM258" s="181"/>
      <c r="AN258" s="181"/>
      <c r="AO258" s="181"/>
      <c r="AP258" s="181"/>
      <c r="AQ258" s="181"/>
      <c r="AS258" s="116">
        <f>'Раздел 2'!H258</f>
        <v>0</v>
      </c>
    </row>
    <row r="259" spans="6:45" x14ac:dyDescent="0.2">
      <c r="F259" s="97" t="s">
        <v>460</v>
      </c>
      <c r="G259" s="54" t="s">
        <v>512</v>
      </c>
      <c r="H259" s="83">
        <f t="shared" si="37"/>
        <v>0</v>
      </c>
      <c r="I259" s="83">
        <f t="shared" si="38"/>
        <v>0</v>
      </c>
      <c r="J259" s="83">
        <f t="shared" si="39"/>
        <v>0</v>
      </c>
      <c r="K259" s="83">
        <f t="shared" si="40"/>
        <v>0</v>
      </c>
      <c r="L259" s="83">
        <f t="shared" si="41"/>
        <v>0</v>
      </c>
      <c r="M259" s="83">
        <f t="shared" si="42"/>
        <v>0</v>
      </c>
      <c r="N259" s="181"/>
      <c r="O259" s="181"/>
      <c r="P259" s="181"/>
      <c r="Q259" s="181"/>
      <c r="R259" s="181"/>
      <c r="S259" s="181"/>
      <c r="T259" s="181"/>
      <c r="U259" s="181"/>
      <c r="V259" s="181"/>
      <c r="W259" s="181"/>
      <c r="X259" s="181"/>
      <c r="Y259" s="181"/>
      <c r="Z259" s="181"/>
      <c r="AA259" s="181"/>
      <c r="AB259" s="181"/>
      <c r="AC259" s="181"/>
      <c r="AD259" s="181"/>
      <c r="AE259" s="181"/>
      <c r="AF259" s="181"/>
      <c r="AG259" s="181"/>
      <c r="AH259" s="181"/>
      <c r="AI259" s="181"/>
      <c r="AJ259" s="181"/>
      <c r="AK259" s="181"/>
      <c r="AL259" s="181"/>
      <c r="AM259" s="181"/>
      <c r="AN259" s="181"/>
      <c r="AO259" s="181"/>
      <c r="AP259" s="181"/>
      <c r="AQ259" s="181"/>
      <c r="AS259" s="116">
        <f>'Раздел 2'!H259</f>
        <v>0</v>
      </c>
    </row>
    <row r="260" spans="6:45" x14ac:dyDescent="0.2">
      <c r="F260" s="96" t="s">
        <v>462</v>
      </c>
      <c r="G260" s="54" t="s">
        <v>514</v>
      </c>
      <c r="H260" s="83">
        <f t="shared" si="37"/>
        <v>0</v>
      </c>
      <c r="I260" s="83">
        <f t="shared" si="38"/>
        <v>0</v>
      </c>
      <c r="J260" s="83">
        <f t="shared" si="39"/>
        <v>0</v>
      </c>
      <c r="K260" s="83">
        <f t="shared" si="40"/>
        <v>0</v>
      </c>
      <c r="L260" s="83">
        <f t="shared" si="41"/>
        <v>0</v>
      </c>
      <c r="M260" s="83">
        <f t="shared" si="42"/>
        <v>0</v>
      </c>
      <c r="N260" s="181"/>
      <c r="O260" s="181"/>
      <c r="P260" s="181"/>
      <c r="Q260" s="181"/>
      <c r="R260" s="181"/>
      <c r="S260" s="181"/>
      <c r="T260" s="181"/>
      <c r="U260" s="181"/>
      <c r="V260" s="181"/>
      <c r="W260" s="181"/>
      <c r="X260" s="181"/>
      <c r="Y260" s="181"/>
      <c r="Z260" s="181"/>
      <c r="AA260" s="181"/>
      <c r="AB260" s="181"/>
      <c r="AC260" s="181"/>
      <c r="AD260" s="181"/>
      <c r="AE260" s="181"/>
      <c r="AF260" s="181"/>
      <c r="AG260" s="181"/>
      <c r="AH260" s="181"/>
      <c r="AI260" s="181"/>
      <c r="AJ260" s="181"/>
      <c r="AK260" s="181"/>
      <c r="AL260" s="181"/>
      <c r="AM260" s="181"/>
      <c r="AN260" s="181"/>
      <c r="AO260" s="181"/>
      <c r="AP260" s="181"/>
      <c r="AQ260" s="181"/>
      <c r="AS260" s="116">
        <f>'Раздел 2'!H260</f>
        <v>0</v>
      </c>
    </row>
    <row r="261" spans="6:45" ht="25.5" x14ac:dyDescent="0.2">
      <c r="F261" s="96" t="s">
        <v>611</v>
      </c>
      <c r="G261" s="54" t="s">
        <v>516</v>
      </c>
      <c r="H261" s="83">
        <f t="shared" si="37"/>
        <v>0</v>
      </c>
      <c r="I261" s="83">
        <f t="shared" si="38"/>
        <v>0</v>
      </c>
      <c r="J261" s="83">
        <f t="shared" si="39"/>
        <v>0</v>
      </c>
      <c r="K261" s="83">
        <f t="shared" si="40"/>
        <v>0</v>
      </c>
      <c r="L261" s="83">
        <f t="shared" si="41"/>
        <v>0</v>
      </c>
      <c r="M261" s="83">
        <f t="shared" si="42"/>
        <v>0</v>
      </c>
      <c r="N261" s="181"/>
      <c r="O261" s="181"/>
      <c r="P261" s="181"/>
      <c r="Q261" s="181"/>
      <c r="R261" s="181"/>
      <c r="S261" s="181"/>
      <c r="T261" s="181"/>
      <c r="U261" s="181"/>
      <c r="V261" s="181"/>
      <c r="W261" s="181"/>
      <c r="X261" s="181"/>
      <c r="Y261" s="181"/>
      <c r="Z261" s="181"/>
      <c r="AA261" s="181"/>
      <c r="AB261" s="181"/>
      <c r="AC261" s="181"/>
      <c r="AD261" s="181"/>
      <c r="AE261" s="181"/>
      <c r="AF261" s="181"/>
      <c r="AG261" s="181"/>
      <c r="AH261" s="181"/>
      <c r="AI261" s="181"/>
      <c r="AJ261" s="181"/>
      <c r="AK261" s="181"/>
      <c r="AL261" s="181"/>
      <c r="AM261" s="181"/>
      <c r="AN261" s="181"/>
      <c r="AO261" s="181"/>
      <c r="AP261" s="181"/>
      <c r="AQ261" s="181"/>
      <c r="AS261" s="116">
        <f>'Раздел 2'!H261</f>
        <v>0</v>
      </c>
    </row>
    <row r="262" spans="6:45" x14ac:dyDescent="0.2">
      <c r="F262" s="96" t="s">
        <v>464</v>
      </c>
      <c r="G262" s="54" t="s">
        <v>518</v>
      </c>
      <c r="H262" s="83">
        <f t="shared" si="37"/>
        <v>0</v>
      </c>
      <c r="I262" s="83">
        <f t="shared" si="38"/>
        <v>0</v>
      </c>
      <c r="J262" s="83">
        <f t="shared" si="39"/>
        <v>0</v>
      </c>
      <c r="K262" s="83">
        <f t="shared" si="40"/>
        <v>0</v>
      </c>
      <c r="L262" s="83">
        <f t="shared" si="41"/>
        <v>0</v>
      </c>
      <c r="M262" s="83">
        <f t="shared" si="42"/>
        <v>0</v>
      </c>
      <c r="N262" s="181"/>
      <c r="O262" s="181"/>
      <c r="P262" s="181"/>
      <c r="Q262" s="181"/>
      <c r="R262" s="181"/>
      <c r="S262" s="181"/>
      <c r="T262" s="181"/>
      <c r="U262" s="181"/>
      <c r="V262" s="181"/>
      <c r="W262" s="181"/>
      <c r="X262" s="181"/>
      <c r="Y262" s="181"/>
      <c r="Z262" s="181"/>
      <c r="AA262" s="181"/>
      <c r="AB262" s="181"/>
      <c r="AC262" s="181"/>
      <c r="AD262" s="181"/>
      <c r="AE262" s="181"/>
      <c r="AF262" s="181"/>
      <c r="AG262" s="181"/>
      <c r="AH262" s="181"/>
      <c r="AI262" s="181"/>
      <c r="AJ262" s="181"/>
      <c r="AK262" s="181"/>
      <c r="AL262" s="181"/>
      <c r="AM262" s="181"/>
      <c r="AN262" s="181"/>
      <c r="AO262" s="181"/>
      <c r="AP262" s="181"/>
      <c r="AQ262" s="181"/>
      <c r="AS262" s="116">
        <f>'Раздел 2'!H262</f>
        <v>0</v>
      </c>
    </row>
    <row r="263" spans="6:45" x14ac:dyDescent="0.2">
      <c r="F263" s="96" t="s">
        <v>466</v>
      </c>
      <c r="G263" s="54" t="s">
        <v>520</v>
      </c>
      <c r="H263" s="83">
        <f t="shared" si="37"/>
        <v>0</v>
      </c>
      <c r="I263" s="83">
        <f t="shared" si="38"/>
        <v>0</v>
      </c>
      <c r="J263" s="83">
        <f t="shared" si="39"/>
        <v>0</v>
      </c>
      <c r="K263" s="83">
        <f t="shared" si="40"/>
        <v>0</v>
      </c>
      <c r="L263" s="83">
        <f t="shared" si="41"/>
        <v>0</v>
      </c>
      <c r="M263" s="83">
        <f t="shared" si="42"/>
        <v>0</v>
      </c>
      <c r="N263" s="181"/>
      <c r="O263" s="181"/>
      <c r="P263" s="181"/>
      <c r="Q263" s="181"/>
      <c r="R263" s="181"/>
      <c r="S263" s="181"/>
      <c r="T263" s="181"/>
      <c r="U263" s="181"/>
      <c r="V263" s="181"/>
      <c r="W263" s="181"/>
      <c r="X263" s="181"/>
      <c r="Y263" s="181"/>
      <c r="Z263" s="181"/>
      <c r="AA263" s="181"/>
      <c r="AB263" s="181"/>
      <c r="AC263" s="181"/>
      <c r="AD263" s="181"/>
      <c r="AE263" s="181"/>
      <c r="AF263" s="181"/>
      <c r="AG263" s="181"/>
      <c r="AH263" s="181"/>
      <c r="AI263" s="181"/>
      <c r="AJ263" s="181"/>
      <c r="AK263" s="181"/>
      <c r="AL263" s="181"/>
      <c r="AM263" s="181"/>
      <c r="AN263" s="181"/>
      <c r="AO263" s="181"/>
      <c r="AP263" s="181"/>
      <c r="AQ263" s="181"/>
      <c r="AS263" s="116">
        <f>'Раздел 2'!H263</f>
        <v>0</v>
      </c>
    </row>
    <row r="264" spans="6:45" x14ac:dyDescent="0.2">
      <c r="F264" s="96" t="s">
        <v>468</v>
      </c>
      <c r="G264" s="54" t="s">
        <v>522</v>
      </c>
      <c r="H264" s="83">
        <f t="shared" si="37"/>
        <v>0</v>
      </c>
      <c r="I264" s="83">
        <f t="shared" si="38"/>
        <v>0</v>
      </c>
      <c r="J264" s="83">
        <f t="shared" si="39"/>
        <v>0</v>
      </c>
      <c r="K264" s="83">
        <f t="shared" si="40"/>
        <v>0</v>
      </c>
      <c r="L264" s="83">
        <f t="shared" si="41"/>
        <v>0</v>
      </c>
      <c r="M264" s="83">
        <f t="shared" si="42"/>
        <v>0</v>
      </c>
      <c r="N264" s="181"/>
      <c r="O264" s="181"/>
      <c r="P264" s="181"/>
      <c r="Q264" s="181"/>
      <c r="R264" s="181"/>
      <c r="S264" s="181"/>
      <c r="T264" s="181"/>
      <c r="U264" s="181"/>
      <c r="V264" s="181"/>
      <c r="W264" s="181"/>
      <c r="X264" s="181"/>
      <c r="Y264" s="181"/>
      <c r="Z264" s="181"/>
      <c r="AA264" s="181"/>
      <c r="AB264" s="181"/>
      <c r="AC264" s="181"/>
      <c r="AD264" s="181"/>
      <c r="AE264" s="181"/>
      <c r="AF264" s="181"/>
      <c r="AG264" s="181"/>
      <c r="AH264" s="181"/>
      <c r="AI264" s="181"/>
      <c r="AJ264" s="181"/>
      <c r="AK264" s="181"/>
      <c r="AL264" s="181"/>
      <c r="AM264" s="181"/>
      <c r="AN264" s="181"/>
      <c r="AO264" s="181"/>
      <c r="AP264" s="181"/>
      <c r="AQ264" s="181"/>
      <c r="AS264" s="116">
        <f>'Раздел 2'!H264</f>
        <v>0</v>
      </c>
    </row>
    <row r="265" spans="6:45" x14ac:dyDescent="0.2">
      <c r="F265" s="96" t="s">
        <v>470</v>
      </c>
      <c r="G265" s="54" t="s">
        <v>524</v>
      </c>
      <c r="H265" s="83">
        <f t="shared" si="37"/>
        <v>0</v>
      </c>
      <c r="I265" s="83">
        <f t="shared" si="38"/>
        <v>0</v>
      </c>
      <c r="J265" s="83">
        <f t="shared" si="39"/>
        <v>0</v>
      </c>
      <c r="K265" s="83">
        <f t="shared" si="40"/>
        <v>0</v>
      </c>
      <c r="L265" s="83">
        <f t="shared" si="41"/>
        <v>0</v>
      </c>
      <c r="M265" s="83">
        <f t="shared" si="42"/>
        <v>0</v>
      </c>
      <c r="N265" s="81">
        <f>SUM(N266:N271)</f>
        <v>0</v>
      </c>
      <c r="O265" s="81">
        <f t="shared" ref="O265:AQ265" si="47">SUM(O266:O271)</f>
        <v>0</v>
      </c>
      <c r="P265" s="81">
        <f t="shared" si="47"/>
        <v>0</v>
      </c>
      <c r="Q265" s="81">
        <f t="shared" si="47"/>
        <v>0</v>
      </c>
      <c r="R265" s="81">
        <f t="shared" si="47"/>
        <v>0</v>
      </c>
      <c r="S265" s="81">
        <f t="shared" si="47"/>
        <v>0</v>
      </c>
      <c r="T265" s="81">
        <f t="shared" si="47"/>
        <v>0</v>
      </c>
      <c r="U265" s="81">
        <f t="shared" si="47"/>
        <v>0</v>
      </c>
      <c r="V265" s="81">
        <f t="shared" si="47"/>
        <v>0</v>
      </c>
      <c r="W265" s="81">
        <f t="shared" si="47"/>
        <v>0</v>
      </c>
      <c r="X265" s="81">
        <f t="shared" si="47"/>
        <v>0</v>
      </c>
      <c r="Y265" s="81">
        <f t="shared" si="47"/>
        <v>0</v>
      </c>
      <c r="Z265" s="81">
        <f t="shared" si="47"/>
        <v>0</v>
      </c>
      <c r="AA265" s="81">
        <f t="shared" si="47"/>
        <v>0</v>
      </c>
      <c r="AB265" s="81">
        <f t="shared" si="47"/>
        <v>0</v>
      </c>
      <c r="AC265" s="81">
        <f t="shared" si="47"/>
        <v>0</v>
      </c>
      <c r="AD265" s="81">
        <f t="shared" si="47"/>
        <v>0</v>
      </c>
      <c r="AE265" s="81">
        <f t="shared" si="47"/>
        <v>0</v>
      </c>
      <c r="AF265" s="81">
        <f t="shared" si="47"/>
        <v>0</v>
      </c>
      <c r="AG265" s="81">
        <f t="shared" si="47"/>
        <v>0</v>
      </c>
      <c r="AH265" s="81">
        <f t="shared" si="47"/>
        <v>0</v>
      </c>
      <c r="AI265" s="81">
        <f t="shared" si="47"/>
        <v>0</v>
      </c>
      <c r="AJ265" s="81">
        <f t="shared" si="47"/>
        <v>0</v>
      </c>
      <c r="AK265" s="81">
        <f t="shared" si="47"/>
        <v>0</v>
      </c>
      <c r="AL265" s="81">
        <f t="shared" si="47"/>
        <v>0</v>
      </c>
      <c r="AM265" s="81">
        <f t="shared" si="47"/>
        <v>0</v>
      </c>
      <c r="AN265" s="81">
        <f t="shared" si="47"/>
        <v>0</v>
      </c>
      <c r="AO265" s="81">
        <f t="shared" si="47"/>
        <v>0</v>
      </c>
      <c r="AP265" s="81">
        <f t="shared" si="47"/>
        <v>0</v>
      </c>
      <c r="AQ265" s="81">
        <f t="shared" si="47"/>
        <v>0</v>
      </c>
      <c r="AS265" s="116">
        <f>'Раздел 2'!H265</f>
        <v>0</v>
      </c>
    </row>
    <row r="266" spans="6:45" ht="25.5" x14ac:dyDescent="0.2">
      <c r="F266" s="97" t="s">
        <v>472</v>
      </c>
      <c r="G266" s="54" t="s">
        <v>526</v>
      </c>
      <c r="H266" s="83">
        <f t="shared" si="37"/>
        <v>0</v>
      </c>
      <c r="I266" s="83">
        <f t="shared" si="38"/>
        <v>0</v>
      </c>
      <c r="J266" s="83">
        <f t="shared" si="39"/>
        <v>0</v>
      </c>
      <c r="K266" s="83">
        <f t="shared" si="40"/>
        <v>0</v>
      </c>
      <c r="L266" s="83">
        <f t="shared" si="41"/>
        <v>0</v>
      </c>
      <c r="M266" s="83">
        <f t="shared" si="42"/>
        <v>0</v>
      </c>
      <c r="N266" s="181"/>
      <c r="O266" s="181"/>
      <c r="P266" s="181"/>
      <c r="Q266" s="181"/>
      <c r="R266" s="181"/>
      <c r="S266" s="181"/>
      <c r="T266" s="181"/>
      <c r="U266" s="181"/>
      <c r="V266" s="181"/>
      <c r="W266" s="181"/>
      <c r="X266" s="181"/>
      <c r="Y266" s="181"/>
      <c r="Z266" s="181"/>
      <c r="AA266" s="181"/>
      <c r="AB266" s="181"/>
      <c r="AC266" s="181"/>
      <c r="AD266" s="181"/>
      <c r="AE266" s="181"/>
      <c r="AF266" s="181"/>
      <c r="AG266" s="181"/>
      <c r="AH266" s="181"/>
      <c r="AI266" s="181"/>
      <c r="AJ266" s="181"/>
      <c r="AK266" s="181"/>
      <c r="AL266" s="181"/>
      <c r="AM266" s="181"/>
      <c r="AN266" s="181"/>
      <c r="AO266" s="181"/>
      <c r="AP266" s="181"/>
      <c r="AQ266" s="181"/>
      <c r="AS266" s="116">
        <f>'Раздел 2'!H266</f>
        <v>0</v>
      </c>
    </row>
    <row r="267" spans="6:45" x14ac:dyDescent="0.2">
      <c r="F267" s="97" t="s">
        <v>474</v>
      </c>
      <c r="G267" s="54" t="s">
        <v>528</v>
      </c>
      <c r="H267" s="83">
        <f t="shared" ref="H267:H300" si="48">SUM(I267:K267)</f>
        <v>0</v>
      </c>
      <c r="I267" s="83">
        <f t="shared" ref="I267:I300" si="49">SUM(N267,S267,X267,AC267,AH267,AM267)</f>
        <v>0</v>
      </c>
      <c r="J267" s="83">
        <f t="shared" ref="J267:J300" si="50">SUM(O267,T267,Y267,AD267,AI267,AN267)</f>
        <v>0</v>
      </c>
      <c r="K267" s="83">
        <f t="shared" ref="K267:K300" si="51">SUM(P267,U267,Z267,AE267,AJ267,AO267)</f>
        <v>0</v>
      </c>
      <c r="L267" s="83">
        <f t="shared" ref="L267:L300" si="52">SUM(Q267,V267,AA267,AF267,AK267,AP267)</f>
        <v>0</v>
      </c>
      <c r="M267" s="83">
        <f t="shared" ref="M267:M299" si="53">SUM(R267,W267,AB267,AG267,AL267,AQ267)</f>
        <v>0</v>
      </c>
      <c r="N267" s="181"/>
      <c r="O267" s="181"/>
      <c r="P267" s="181"/>
      <c r="Q267" s="181"/>
      <c r="R267" s="181"/>
      <c r="S267" s="181"/>
      <c r="T267" s="181"/>
      <c r="U267" s="181"/>
      <c r="V267" s="181"/>
      <c r="W267" s="181"/>
      <c r="X267" s="181"/>
      <c r="Y267" s="181"/>
      <c r="Z267" s="181"/>
      <c r="AA267" s="181"/>
      <c r="AB267" s="181"/>
      <c r="AC267" s="181"/>
      <c r="AD267" s="181"/>
      <c r="AE267" s="181"/>
      <c r="AF267" s="181"/>
      <c r="AG267" s="181"/>
      <c r="AH267" s="181"/>
      <c r="AI267" s="181"/>
      <c r="AJ267" s="181"/>
      <c r="AK267" s="181"/>
      <c r="AL267" s="181"/>
      <c r="AM267" s="181"/>
      <c r="AN267" s="181"/>
      <c r="AO267" s="181"/>
      <c r="AP267" s="181"/>
      <c r="AQ267" s="181"/>
      <c r="AS267" s="116">
        <f>'Раздел 2'!H267</f>
        <v>0</v>
      </c>
    </row>
    <row r="268" spans="6:45" x14ac:dyDescent="0.2">
      <c r="F268" s="97" t="s">
        <v>476</v>
      </c>
      <c r="G268" s="54" t="s">
        <v>530</v>
      </c>
      <c r="H268" s="83">
        <f t="shared" si="48"/>
        <v>0</v>
      </c>
      <c r="I268" s="83">
        <f t="shared" si="49"/>
        <v>0</v>
      </c>
      <c r="J268" s="83">
        <f t="shared" si="50"/>
        <v>0</v>
      </c>
      <c r="K268" s="83">
        <f t="shared" si="51"/>
        <v>0</v>
      </c>
      <c r="L268" s="83">
        <f t="shared" si="52"/>
        <v>0</v>
      </c>
      <c r="M268" s="83">
        <f t="shared" si="53"/>
        <v>0</v>
      </c>
      <c r="N268" s="181"/>
      <c r="O268" s="181"/>
      <c r="P268" s="181"/>
      <c r="Q268" s="181"/>
      <c r="R268" s="181"/>
      <c r="S268" s="181"/>
      <c r="T268" s="181"/>
      <c r="U268" s="181"/>
      <c r="V268" s="181"/>
      <c r="W268" s="181"/>
      <c r="X268" s="181"/>
      <c r="Y268" s="181"/>
      <c r="Z268" s="181"/>
      <c r="AA268" s="181"/>
      <c r="AB268" s="181"/>
      <c r="AC268" s="181"/>
      <c r="AD268" s="181"/>
      <c r="AE268" s="181"/>
      <c r="AF268" s="181"/>
      <c r="AG268" s="181"/>
      <c r="AH268" s="181"/>
      <c r="AI268" s="181"/>
      <c r="AJ268" s="181"/>
      <c r="AK268" s="181"/>
      <c r="AL268" s="181"/>
      <c r="AM268" s="181"/>
      <c r="AN268" s="181"/>
      <c r="AO268" s="181"/>
      <c r="AP268" s="181"/>
      <c r="AQ268" s="181"/>
      <c r="AS268" s="116">
        <f>'Раздел 2'!H268</f>
        <v>0</v>
      </c>
    </row>
    <row r="269" spans="6:45" x14ac:dyDescent="0.2">
      <c r="F269" s="97" t="s">
        <v>478</v>
      </c>
      <c r="G269" s="54" t="s">
        <v>532</v>
      </c>
      <c r="H269" s="83">
        <f t="shared" si="48"/>
        <v>0</v>
      </c>
      <c r="I269" s="83">
        <f t="shared" si="49"/>
        <v>0</v>
      </c>
      <c r="J269" s="83">
        <f t="shared" si="50"/>
        <v>0</v>
      </c>
      <c r="K269" s="83">
        <f t="shared" si="51"/>
        <v>0</v>
      </c>
      <c r="L269" s="83">
        <f t="shared" si="52"/>
        <v>0</v>
      </c>
      <c r="M269" s="83">
        <f t="shared" si="53"/>
        <v>0</v>
      </c>
      <c r="N269" s="181"/>
      <c r="O269" s="181"/>
      <c r="P269" s="181"/>
      <c r="Q269" s="181"/>
      <c r="R269" s="181"/>
      <c r="S269" s="181"/>
      <c r="T269" s="181"/>
      <c r="U269" s="181"/>
      <c r="V269" s="181"/>
      <c r="W269" s="181"/>
      <c r="X269" s="181"/>
      <c r="Y269" s="181"/>
      <c r="Z269" s="181"/>
      <c r="AA269" s="181"/>
      <c r="AB269" s="181"/>
      <c r="AC269" s="181"/>
      <c r="AD269" s="181"/>
      <c r="AE269" s="181"/>
      <c r="AF269" s="181"/>
      <c r="AG269" s="181"/>
      <c r="AH269" s="181"/>
      <c r="AI269" s="181"/>
      <c r="AJ269" s="181"/>
      <c r="AK269" s="181"/>
      <c r="AL269" s="181"/>
      <c r="AM269" s="181"/>
      <c r="AN269" s="181"/>
      <c r="AO269" s="181"/>
      <c r="AP269" s="181"/>
      <c r="AQ269" s="181"/>
      <c r="AS269" s="116">
        <f>'Раздел 2'!H269</f>
        <v>0</v>
      </c>
    </row>
    <row r="270" spans="6:45" x14ac:dyDescent="0.2">
      <c r="F270" s="97" t="s">
        <v>480</v>
      </c>
      <c r="G270" s="54" t="s">
        <v>534</v>
      </c>
      <c r="H270" s="83">
        <f t="shared" si="48"/>
        <v>0</v>
      </c>
      <c r="I270" s="83">
        <f t="shared" si="49"/>
        <v>0</v>
      </c>
      <c r="J270" s="83">
        <f t="shared" si="50"/>
        <v>0</v>
      </c>
      <c r="K270" s="83">
        <f t="shared" si="51"/>
        <v>0</v>
      </c>
      <c r="L270" s="83">
        <f t="shared" si="52"/>
        <v>0</v>
      </c>
      <c r="M270" s="83">
        <f t="shared" si="53"/>
        <v>0</v>
      </c>
      <c r="N270" s="181"/>
      <c r="O270" s="181"/>
      <c r="P270" s="181"/>
      <c r="Q270" s="181"/>
      <c r="R270" s="181"/>
      <c r="S270" s="181"/>
      <c r="T270" s="181"/>
      <c r="U270" s="181"/>
      <c r="V270" s="181"/>
      <c r="W270" s="181"/>
      <c r="X270" s="181"/>
      <c r="Y270" s="181"/>
      <c r="Z270" s="181"/>
      <c r="AA270" s="181"/>
      <c r="AB270" s="181"/>
      <c r="AC270" s="181"/>
      <c r="AD270" s="181"/>
      <c r="AE270" s="181"/>
      <c r="AF270" s="181"/>
      <c r="AG270" s="181"/>
      <c r="AH270" s="181"/>
      <c r="AI270" s="181"/>
      <c r="AJ270" s="181"/>
      <c r="AK270" s="181"/>
      <c r="AL270" s="181"/>
      <c r="AM270" s="181"/>
      <c r="AN270" s="181"/>
      <c r="AO270" s="181"/>
      <c r="AP270" s="181"/>
      <c r="AQ270" s="181"/>
      <c r="AS270" s="116">
        <f>'Раздел 2'!H270</f>
        <v>0</v>
      </c>
    </row>
    <row r="271" spans="6:45" x14ac:dyDescent="0.2">
      <c r="F271" s="97" t="s">
        <v>482</v>
      </c>
      <c r="G271" s="54" t="s">
        <v>536</v>
      </c>
      <c r="H271" s="83">
        <f t="shared" si="48"/>
        <v>0</v>
      </c>
      <c r="I271" s="83">
        <f t="shared" si="49"/>
        <v>0</v>
      </c>
      <c r="J271" s="83">
        <f t="shared" si="50"/>
        <v>0</v>
      </c>
      <c r="K271" s="83">
        <f t="shared" si="51"/>
        <v>0</v>
      </c>
      <c r="L271" s="83">
        <f t="shared" si="52"/>
        <v>0</v>
      </c>
      <c r="M271" s="83">
        <f t="shared" si="53"/>
        <v>0</v>
      </c>
      <c r="N271" s="181"/>
      <c r="O271" s="181"/>
      <c r="P271" s="181"/>
      <c r="Q271" s="181"/>
      <c r="R271" s="181"/>
      <c r="S271" s="181"/>
      <c r="T271" s="181"/>
      <c r="U271" s="181"/>
      <c r="V271" s="181"/>
      <c r="W271" s="181"/>
      <c r="X271" s="181"/>
      <c r="Y271" s="181"/>
      <c r="Z271" s="181"/>
      <c r="AA271" s="181"/>
      <c r="AB271" s="181"/>
      <c r="AC271" s="181"/>
      <c r="AD271" s="181"/>
      <c r="AE271" s="181"/>
      <c r="AF271" s="181"/>
      <c r="AG271" s="181"/>
      <c r="AH271" s="181"/>
      <c r="AI271" s="181"/>
      <c r="AJ271" s="181"/>
      <c r="AK271" s="181"/>
      <c r="AL271" s="181"/>
      <c r="AM271" s="181"/>
      <c r="AN271" s="181"/>
      <c r="AO271" s="181"/>
      <c r="AP271" s="181"/>
      <c r="AQ271" s="181"/>
      <c r="AS271" s="116">
        <f>'Раздел 2'!H271</f>
        <v>0</v>
      </c>
    </row>
    <row r="272" spans="6:45" x14ac:dyDescent="0.2">
      <c r="F272" s="96" t="s">
        <v>484</v>
      </c>
      <c r="G272" s="54" t="s">
        <v>537</v>
      </c>
      <c r="H272" s="83">
        <f t="shared" si="48"/>
        <v>0</v>
      </c>
      <c r="I272" s="83">
        <f t="shared" si="49"/>
        <v>0</v>
      </c>
      <c r="J272" s="83">
        <f t="shared" si="50"/>
        <v>0</v>
      </c>
      <c r="K272" s="83">
        <f t="shared" si="51"/>
        <v>0</v>
      </c>
      <c r="L272" s="83">
        <f t="shared" si="52"/>
        <v>0</v>
      </c>
      <c r="M272" s="83">
        <f t="shared" si="53"/>
        <v>0</v>
      </c>
      <c r="N272" s="181"/>
      <c r="O272" s="181"/>
      <c r="P272" s="181"/>
      <c r="Q272" s="181"/>
      <c r="R272" s="181"/>
      <c r="S272" s="181"/>
      <c r="T272" s="181"/>
      <c r="U272" s="181"/>
      <c r="V272" s="181"/>
      <c r="W272" s="181"/>
      <c r="X272" s="181"/>
      <c r="Y272" s="181"/>
      <c r="Z272" s="181"/>
      <c r="AA272" s="181"/>
      <c r="AB272" s="181"/>
      <c r="AC272" s="181"/>
      <c r="AD272" s="181"/>
      <c r="AE272" s="181"/>
      <c r="AF272" s="181"/>
      <c r="AG272" s="181"/>
      <c r="AH272" s="181"/>
      <c r="AI272" s="181"/>
      <c r="AJ272" s="181"/>
      <c r="AK272" s="181"/>
      <c r="AL272" s="181"/>
      <c r="AM272" s="181"/>
      <c r="AN272" s="181"/>
      <c r="AO272" s="181"/>
      <c r="AP272" s="181"/>
      <c r="AQ272" s="181"/>
      <c r="AS272" s="116">
        <f>'Раздел 2'!H272</f>
        <v>0</v>
      </c>
    </row>
    <row r="273" spans="6:45" x14ac:dyDescent="0.2">
      <c r="F273" s="96" t="s">
        <v>486</v>
      </c>
      <c r="G273" s="54" t="s">
        <v>538</v>
      </c>
      <c r="H273" s="83">
        <f t="shared" si="48"/>
        <v>0</v>
      </c>
      <c r="I273" s="83">
        <f t="shared" si="49"/>
        <v>0</v>
      </c>
      <c r="J273" s="83">
        <f t="shared" si="50"/>
        <v>0</v>
      </c>
      <c r="K273" s="83">
        <f t="shared" si="51"/>
        <v>0</v>
      </c>
      <c r="L273" s="83">
        <f t="shared" si="52"/>
        <v>0</v>
      </c>
      <c r="M273" s="83">
        <f t="shared" si="53"/>
        <v>0</v>
      </c>
      <c r="N273" s="81">
        <f>SUM(N274:N280)</f>
        <v>0</v>
      </c>
      <c r="O273" s="81">
        <f t="shared" ref="O273:AQ273" si="54">SUM(O274:O280)</f>
        <v>0</v>
      </c>
      <c r="P273" s="81">
        <f t="shared" si="54"/>
        <v>0</v>
      </c>
      <c r="Q273" s="81">
        <f t="shared" si="54"/>
        <v>0</v>
      </c>
      <c r="R273" s="81">
        <f t="shared" si="54"/>
        <v>0</v>
      </c>
      <c r="S273" s="81">
        <f t="shared" si="54"/>
        <v>0</v>
      </c>
      <c r="T273" s="81">
        <f t="shared" si="54"/>
        <v>0</v>
      </c>
      <c r="U273" s="81">
        <f t="shared" si="54"/>
        <v>0</v>
      </c>
      <c r="V273" s="81">
        <f t="shared" si="54"/>
        <v>0</v>
      </c>
      <c r="W273" s="81">
        <f t="shared" si="54"/>
        <v>0</v>
      </c>
      <c r="X273" s="81">
        <f t="shared" si="54"/>
        <v>0</v>
      </c>
      <c r="Y273" s="81">
        <f t="shared" si="54"/>
        <v>0</v>
      </c>
      <c r="Z273" s="81">
        <f t="shared" si="54"/>
        <v>0</v>
      </c>
      <c r="AA273" s="81">
        <f t="shared" si="54"/>
        <v>0</v>
      </c>
      <c r="AB273" s="81">
        <f t="shared" si="54"/>
        <v>0</v>
      </c>
      <c r="AC273" s="81">
        <f t="shared" si="54"/>
        <v>0</v>
      </c>
      <c r="AD273" s="81">
        <f t="shared" si="54"/>
        <v>0</v>
      </c>
      <c r="AE273" s="81">
        <f t="shared" si="54"/>
        <v>0</v>
      </c>
      <c r="AF273" s="81">
        <f t="shared" si="54"/>
        <v>0</v>
      </c>
      <c r="AG273" s="81">
        <f t="shared" si="54"/>
        <v>0</v>
      </c>
      <c r="AH273" s="81">
        <f t="shared" si="54"/>
        <v>0</v>
      </c>
      <c r="AI273" s="81">
        <f t="shared" si="54"/>
        <v>0</v>
      </c>
      <c r="AJ273" s="81">
        <f t="shared" si="54"/>
        <v>0</v>
      </c>
      <c r="AK273" s="81">
        <f t="shared" si="54"/>
        <v>0</v>
      </c>
      <c r="AL273" s="81">
        <f t="shared" si="54"/>
        <v>0</v>
      </c>
      <c r="AM273" s="81">
        <f t="shared" si="54"/>
        <v>0</v>
      </c>
      <c r="AN273" s="81">
        <f t="shared" si="54"/>
        <v>0</v>
      </c>
      <c r="AO273" s="81">
        <f t="shared" si="54"/>
        <v>0</v>
      </c>
      <c r="AP273" s="81">
        <f t="shared" si="54"/>
        <v>0</v>
      </c>
      <c r="AQ273" s="81">
        <f t="shared" si="54"/>
        <v>0</v>
      </c>
      <c r="AS273" s="116">
        <f>'Раздел 2'!H273</f>
        <v>0</v>
      </c>
    </row>
    <row r="274" spans="6:45" ht="25.5" x14ac:dyDescent="0.2">
      <c r="F274" s="97" t="s">
        <v>488</v>
      </c>
      <c r="G274" s="54" t="s">
        <v>539</v>
      </c>
      <c r="H274" s="83">
        <f t="shared" si="48"/>
        <v>0</v>
      </c>
      <c r="I274" s="83">
        <f t="shared" si="49"/>
        <v>0</v>
      </c>
      <c r="J274" s="83">
        <f t="shared" si="50"/>
        <v>0</v>
      </c>
      <c r="K274" s="83">
        <f t="shared" si="51"/>
        <v>0</v>
      </c>
      <c r="L274" s="83">
        <f t="shared" si="52"/>
        <v>0</v>
      </c>
      <c r="M274" s="83">
        <f t="shared" si="53"/>
        <v>0</v>
      </c>
      <c r="N274" s="181"/>
      <c r="O274" s="181"/>
      <c r="P274" s="181"/>
      <c r="Q274" s="181"/>
      <c r="R274" s="181"/>
      <c r="S274" s="181"/>
      <c r="T274" s="181"/>
      <c r="U274" s="181"/>
      <c r="V274" s="181"/>
      <c r="W274" s="181"/>
      <c r="X274" s="181"/>
      <c r="Y274" s="181"/>
      <c r="Z274" s="181"/>
      <c r="AA274" s="181"/>
      <c r="AB274" s="181"/>
      <c r="AC274" s="181"/>
      <c r="AD274" s="181"/>
      <c r="AE274" s="181"/>
      <c r="AF274" s="181"/>
      <c r="AG274" s="181"/>
      <c r="AH274" s="181"/>
      <c r="AI274" s="181"/>
      <c r="AJ274" s="181"/>
      <c r="AK274" s="181"/>
      <c r="AL274" s="181"/>
      <c r="AM274" s="181"/>
      <c r="AN274" s="181"/>
      <c r="AO274" s="181"/>
      <c r="AP274" s="181"/>
      <c r="AQ274" s="181"/>
      <c r="AS274" s="116">
        <f>'Раздел 2'!H274</f>
        <v>0</v>
      </c>
    </row>
    <row r="275" spans="6:45" x14ac:dyDescent="0.2">
      <c r="F275" s="97" t="s">
        <v>490</v>
      </c>
      <c r="G275" s="54" t="s">
        <v>540</v>
      </c>
      <c r="H275" s="83">
        <f t="shared" si="48"/>
        <v>0</v>
      </c>
      <c r="I275" s="83">
        <f t="shared" si="49"/>
        <v>0</v>
      </c>
      <c r="J275" s="83">
        <f t="shared" si="50"/>
        <v>0</v>
      </c>
      <c r="K275" s="83">
        <f t="shared" si="51"/>
        <v>0</v>
      </c>
      <c r="L275" s="83">
        <f t="shared" si="52"/>
        <v>0</v>
      </c>
      <c r="M275" s="83">
        <f t="shared" si="53"/>
        <v>0</v>
      </c>
      <c r="N275" s="181"/>
      <c r="O275" s="181"/>
      <c r="P275" s="181"/>
      <c r="Q275" s="181"/>
      <c r="R275" s="181"/>
      <c r="S275" s="181"/>
      <c r="T275" s="181"/>
      <c r="U275" s="181"/>
      <c r="V275" s="181"/>
      <c r="W275" s="181"/>
      <c r="X275" s="181"/>
      <c r="Y275" s="181"/>
      <c r="Z275" s="181"/>
      <c r="AA275" s="181"/>
      <c r="AB275" s="181"/>
      <c r="AC275" s="181"/>
      <c r="AD275" s="181"/>
      <c r="AE275" s="181"/>
      <c r="AF275" s="181"/>
      <c r="AG275" s="181"/>
      <c r="AH275" s="181"/>
      <c r="AI275" s="181"/>
      <c r="AJ275" s="181"/>
      <c r="AK275" s="181"/>
      <c r="AL275" s="181"/>
      <c r="AM275" s="181"/>
      <c r="AN275" s="181"/>
      <c r="AO275" s="181"/>
      <c r="AP275" s="181"/>
      <c r="AQ275" s="181"/>
      <c r="AS275" s="116">
        <f>'Раздел 2'!H275</f>
        <v>0</v>
      </c>
    </row>
    <row r="276" spans="6:45" x14ac:dyDescent="0.2">
      <c r="F276" s="97" t="s">
        <v>496</v>
      </c>
      <c r="G276" s="54" t="s">
        <v>541</v>
      </c>
      <c r="H276" s="83">
        <f t="shared" si="48"/>
        <v>0</v>
      </c>
      <c r="I276" s="83">
        <f t="shared" si="49"/>
        <v>0</v>
      </c>
      <c r="J276" s="83">
        <f t="shared" si="50"/>
        <v>0</v>
      </c>
      <c r="K276" s="83">
        <f t="shared" si="51"/>
        <v>0</v>
      </c>
      <c r="L276" s="83">
        <f t="shared" si="52"/>
        <v>0</v>
      </c>
      <c r="M276" s="83">
        <f t="shared" si="53"/>
        <v>0</v>
      </c>
      <c r="N276" s="181"/>
      <c r="O276" s="181"/>
      <c r="P276" s="181"/>
      <c r="Q276" s="181"/>
      <c r="R276" s="181"/>
      <c r="S276" s="181"/>
      <c r="T276" s="181"/>
      <c r="U276" s="181"/>
      <c r="V276" s="181"/>
      <c r="W276" s="181"/>
      <c r="X276" s="181"/>
      <c r="Y276" s="181"/>
      <c r="Z276" s="181"/>
      <c r="AA276" s="181"/>
      <c r="AB276" s="181"/>
      <c r="AC276" s="181"/>
      <c r="AD276" s="181"/>
      <c r="AE276" s="181"/>
      <c r="AF276" s="181"/>
      <c r="AG276" s="181"/>
      <c r="AH276" s="181"/>
      <c r="AI276" s="181"/>
      <c r="AJ276" s="181"/>
      <c r="AK276" s="181"/>
      <c r="AL276" s="181"/>
      <c r="AM276" s="181"/>
      <c r="AN276" s="181"/>
      <c r="AO276" s="181"/>
      <c r="AP276" s="181"/>
      <c r="AQ276" s="181"/>
      <c r="AS276" s="116">
        <f>'Раздел 2'!H276</f>
        <v>0</v>
      </c>
    </row>
    <row r="277" spans="6:45" x14ac:dyDescent="0.2">
      <c r="F277" s="97" t="s">
        <v>620</v>
      </c>
      <c r="G277" s="54" t="s">
        <v>542</v>
      </c>
      <c r="H277" s="83">
        <f t="shared" si="48"/>
        <v>0</v>
      </c>
      <c r="I277" s="83">
        <f t="shared" si="49"/>
        <v>0</v>
      </c>
      <c r="J277" s="83">
        <f t="shared" si="50"/>
        <v>0</v>
      </c>
      <c r="K277" s="83">
        <f t="shared" si="51"/>
        <v>0</v>
      </c>
      <c r="L277" s="83">
        <f t="shared" si="52"/>
        <v>0</v>
      </c>
      <c r="M277" s="83">
        <f t="shared" si="53"/>
        <v>0</v>
      </c>
      <c r="N277" s="181"/>
      <c r="O277" s="181"/>
      <c r="P277" s="181"/>
      <c r="Q277" s="181"/>
      <c r="R277" s="181"/>
      <c r="S277" s="181"/>
      <c r="T277" s="181"/>
      <c r="U277" s="181"/>
      <c r="V277" s="181"/>
      <c r="W277" s="181"/>
      <c r="X277" s="181"/>
      <c r="Y277" s="181"/>
      <c r="Z277" s="181"/>
      <c r="AA277" s="181"/>
      <c r="AB277" s="181"/>
      <c r="AC277" s="181"/>
      <c r="AD277" s="181"/>
      <c r="AE277" s="181"/>
      <c r="AF277" s="181"/>
      <c r="AG277" s="181"/>
      <c r="AH277" s="181"/>
      <c r="AI277" s="181"/>
      <c r="AJ277" s="181"/>
      <c r="AK277" s="181"/>
      <c r="AL277" s="181"/>
      <c r="AM277" s="181"/>
      <c r="AN277" s="181"/>
      <c r="AO277" s="181"/>
      <c r="AP277" s="181"/>
      <c r="AQ277" s="181"/>
      <c r="AS277" s="116">
        <f>'Раздел 2'!H277</f>
        <v>0</v>
      </c>
    </row>
    <row r="278" spans="6:45" x14ac:dyDescent="0.2">
      <c r="F278" s="97" t="s">
        <v>493</v>
      </c>
      <c r="G278" s="54" t="s">
        <v>543</v>
      </c>
      <c r="H278" s="83">
        <f t="shared" si="48"/>
        <v>0</v>
      </c>
      <c r="I278" s="83">
        <f t="shared" si="49"/>
        <v>0</v>
      </c>
      <c r="J278" s="83">
        <f t="shared" si="50"/>
        <v>0</v>
      </c>
      <c r="K278" s="83">
        <f t="shared" si="51"/>
        <v>0</v>
      </c>
      <c r="L278" s="83">
        <f t="shared" si="52"/>
        <v>0</v>
      </c>
      <c r="M278" s="83">
        <f t="shared" si="53"/>
        <v>0</v>
      </c>
      <c r="N278" s="181"/>
      <c r="O278" s="181"/>
      <c r="P278" s="181"/>
      <c r="Q278" s="181"/>
      <c r="R278" s="181"/>
      <c r="S278" s="181"/>
      <c r="T278" s="181"/>
      <c r="U278" s="181"/>
      <c r="V278" s="181"/>
      <c r="W278" s="181"/>
      <c r="X278" s="181"/>
      <c r="Y278" s="181"/>
      <c r="Z278" s="181"/>
      <c r="AA278" s="181"/>
      <c r="AB278" s="181"/>
      <c r="AC278" s="181"/>
      <c r="AD278" s="181"/>
      <c r="AE278" s="181"/>
      <c r="AF278" s="181"/>
      <c r="AG278" s="181"/>
      <c r="AH278" s="181"/>
      <c r="AI278" s="181"/>
      <c r="AJ278" s="181"/>
      <c r="AK278" s="181"/>
      <c r="AL278" s="181"/>
      <c r="AM278" s="181"/>
      <c r="AN278" s="181"/>
      <c r="AO278" s="181"/>
      <c r="AP278" s="181"/>
      <c r="AQ278" s="181"/>
      <c r="AS278" s="116">
        <f>'Раздел 2'!H278</f>
        <v>0</v>
      </c>
    </row>
    <row r="279" spans="6:45" x14ac:dyDescent="0.2">
      <c r="F279" s="97" t="s">
        <v>621</v>
      </c>
      <c r="G279" s="54" t="s">
        <v>550</v>
      </c>
      <c r="H279" s="83">
        <f t="shared" si="48"/>
        <v>0</v>
      </c>
      <c r="I279" s="83">
        <f t="shared" si="49"/>
        <v>0</v>
      </c>
      <c r="J279" s="83">
        <f t="shared" si="50"/>
        <v>0</v>
      </c>
      <c r="K279" s="83">
        <f t="shared" si="51"/>
        <v>0</v>
      </c>
      <c r="L279" s="83">
        <f t="shared" si="52"/>
        <v>0</v>
      </c>
      <c r="M279" s="83">
        <f t="shared" si="53"/>
        <v>0</v>
      </c>
      <c r="N279" s="181"/>
      <c r="O279" s="181"/>
      <c r="P279" s="181"/>
      <c r="Q279" s="181"/>
      <c r="R279" s="181"/>
      <c r="S279" s="181"/>
      <c r="T279" s="181"/>
      <c r="U279" s="181"/>
      <c r="V279" s="181"/>
      <c r="W279" s="181"/>
      <c r="X279" s="181"/>
      <c r="Y279" s="181"/>
      <c r="Z279" s="181"/>
      <c r="AA279" s="181"/>
      <c r="AB279" s="181"/>
      <c r="AC279" s="181"/>
      <c r="AD279" s="181"/>
      <c r="AE279" s="181"/>
      <c r="AF279" s="181"/>
      <c r="AG279" s="181"/>
      <c r="AH279" s="181"/>
      <c r="AI279" s="181"/>
      <c r="AJ279" s="181"/>
      <c r="AK279" s="181"/>
      <c r="AL279" s="181"/>
      <c r="AM279" s="181"/>
      <c r="AN279" s="181"/>
      <c r="AO279" s="181"/>
      <c r="AP279" s="181"/>
      <c r="AQ279" s="181"/>
      <c r="AS279" s="116">
        <f>'Раздел 2'!H279</f>
        <v>0</v>
      </c>
    </row>
    <row r="280" spans="6:45" x14ac:dyDescent="0.2">
      <c r="F280" s="97" t="s">
        <v>619</v>
      </c>
      <c r="G280" s="54" t="s">
        <v>544</v>
      </c>
      <c r="H280" s="83">
        <f t="shared" si="48"/>
        <v>0</v>
      </c>
      <c r="I280" s="83">
        <f t="shared" si="49"/>
        <v>0</v>
      </c>
      <c r="J280" s="83">
        <f t="shared" si="50"/>
        <v>0</v>
      </c>
      <c r="K280" s="83">
        <f t="shared" si="51"/>
        <v>0</v>
      </c>
      <c r="L280" s="83">
        <f t="shared" si="52"/>
        <v>0</v>
      </c>
      <c r="M280" s="83">
        <f t="shared" si="53"/>
        <v>0</v>
      </c>
      <c r="N280" s="181"/>
      <c r="O280" s="181"/>
      <c r="P280" s="181"/>
      <c r="Q280" s="181"/>
      <c r="R280" s="181"/>
      <c r="S280" s="181"/>
      <c r="T280" s="181"/>
      <c r="U280" s="181"/>
      <c r="V280" s="181"/>
      <c r="W280" s="181"/>
      <c r="X280" s="181"/>
      <c r="Y280" s="181"/>
      <c r="Z280" s="181"/>
      <c r="AA280" s="181"/>
      <c r="AB280" s="181"/>
      <c r="AC280" s="181"/>
      <c r="AD280" s="181"/>
      <c r="AE280" s="181"/>
      <c r="AF280" s="181"/>
      <c r="AG280" s="181"/>
      <c r="AH280" s="181"/>
      <c r="AI280" s="181"/>
      <c r="AJ280" s="181"/>
      <c r="AK280" s="181"/>
      <c r="AL280" s="181"/>
      <c r="AM280" s="181"/>
      <c r="AN280" s="181"/>
      <c r="AO280" s="181"/>
      <c r="AP280" s="181"/>
      <c r="AQ280" s="181"/>
      <c r="AS280" s="116">
        <f>'Раздел 2'!H280</f>
        <v>0</v>
      </c>
    </row>
    <row r="281" spans="6:45" x14ac:dyDescent="0.2">
      <c r="F281" s="96" t="s">
        <v>499</v>
      </c>
      <c r="G281" s="54" t="s">
        <v>545</v>
      </c>
      <c r="H281" s="83">
        <f t="shared" si="48"/>
        <v>0</v>
      </c>
      <c r="I281" s="83">
        <f t="shared" si="49"/>
        <v>0</v>
      </c>
      <c r="J281" s="83">
        <f t="shared" si="50"/>
        <v>0</v>
      </c>
      <c r="K281" s="83">
        <f t="shared" si="51"/>
        <v>0</v>
      </c>
      <c r="L281" s="83">
        <f t="shared" si="52"/>
        <v>0</v>
      </c>
      <c r="M281" s="83">
        <f t="shared" si="53"/>
        <v>0</v>
      </c>
      <c r="N281" s="181"/>
      <c r="O281" s="181"/>
      <c r="P281" s="181"/>
      <c r="Q281" s="181"/>
      <c r="R281" s="181"/>
      <c r="S281" s="181"/>
      <c r="T281" s="181"/>
      <c r="U281" s="181"/>
      <c r="V281" s="181"/>
      <c r="W281" s="181"/>
      <c r="X281" s="181"/>
      <c r="Y281" s="181"/>
      <c r="Z281" s="181"/>
      <c r="AA281" s="181"/>
      <c r="AB281" s="181"/>
      <c r="AC281" s="181"/>
      <c r="AD281" s="181"/>
      <c r="AE281" s="181"/>
      <c r="AF281" s="181"/>
      <c r="AG281" s="181"/>
      <c r="AH281" s="181"/>
      <c r="AI281" s="181"/>
      <c r="AJ281" s="181"/>
      <c r="AK281" s="181"/>
      <c r="AL281" s="181"/>
      <c r="AM281" s="181"/>
      <c r="AN281" s="181"/>
      <c r="AO281" s="181"/>
      <c r="AP281" s="181"/>
      <c r="AQ281" s="181"/>
      <c r="AS281" s="116">
        <f>'Раздел 2'!H281</f>
        <v>0</v>
      </c>
    </row>
    <row r="282" spans="6:45" x14ac:dyDescent="0.2">
      <c r="F282" s="96" t="s">
        <v>501</v>
      </c>
      <c r="G282" s="54" t="s">
        <v>546</v>
      </c>
      <c r="H282" s="83">
        <f t="shared" si="48"/>
        <v>0</v>
      </c>
      <c r="I282" s="83">
        <f t="shared" si="49"/>
        <v>0</v>
      </c>
      <c r="J282" s="83">
        <f t="shared" si="50"/>
        <v>0</v>
      </c>
      <c r="K282" s="83">
        <f t="shared" si="51"/>
        <v>0</v>
      </c>
      <c r="L282" s="83">
        <f t="shared" si="52"/>
        <v>0</v>
      </c>
      <c r="M282" s="83">
        <f t="shared" si="53"/>
        <v>0</v>
      </c>
      <c r="N282" s="181"/>
      <c r="O282" s="181"/>
      <c r="P282" s="181"/>
      <c r="Q282" s="181"/>
      <c r="R282" s="181"/>
      <c r="S282" s="181"/>
      <c r="T282" s="181"/>
      <c r="U282" s="181"/>
      <c r="V282" s="181"/>
      <c r="W282" s="181"/>
      <c r="X282" s="181"/>
      <c r="Y282" s="181"/>
      <c r="Z282" s="181"/>
      <c r="AA282" s="181"/>
      <c r="AB282" s="181"/>
      <c r="AC282" s="181"/>
      <c r="AD282" s="181"/>
      <c r="AE282" s="181"/>
      <c r="AF282" s="181"/>
      <c r="AG282" s="181"/>
      <c r="AH282" s="181"/>
      <c r="AI282" s="181"/>
      <c r="AJ282" s="181"/>
      <c r="AK282" s="181"/>
      <c r="AL282" s="181"/>
      <c r="AM282" s="181"/>
      <c r="AN282" s="181"/>
      <c r="AO282" s="181"/>
      <c r="AP282" s="181"/>
      <c r="AQ282" s="181"/>
      <c r="AS282" s="116">
        <f>'Раздел 2'!H282</f>
        <v>0</v>
      </c>
    </row>
    <row r="283" spans="6:45" x14ac:dyDescent="0.2">
      <c r="F283" s="96" t="s">
        <v>503</v>
      </c>
      <c r="G283" s="54" t="s">
        <v>570</v>
      </c>
      <c r="H283" s="83">
        <f t="shared" si="48"/>
        <v>0</v>
      </c>
      <c r="I283" s="83">
        <f t="shared" si="49"/>
        <v>0</v>
      </c>
      <c r="J283" s="83">
        <f t="shared" si="50"/>
        <v>0</v>
      </c>
      <c r="K283" s="83">
        <f t="shared" si="51"/>
        <v>0</v>
      </c>
      <c r="L283" s="83">
        <f t="shared" si="52"/>
        <v>0</v>
      </c>
      <c r="M283" s="83">
        <f t="shared" si="53"/>
        <v>0</v>
      </c>
      <c r="N283" s="81">
        <f>SUM(N284:N286)</f>
        <v>0</v>
      </c>
      <c r="O283" s="81">
        <f t="shared" ref="O283:AQ283" si="55">SUM(O284:O286)</f>
        <v>0</v>
      </c>
      <c r="P283" s="81">
        <f t="shared" si="55"/>
        <v>0</v>
      </c>
      <c r="Q283" s="81">
        <f t="shared" si="55"/>
        <v>0</v>
      </c>
      <c r="R283" s="81">
        <f t="shared" si="55"/>
        <v>0</v>
      </c>
      <c r="S283" s="81">
        <f t="shared" si="55"/>
        <v>0</v>
      </c>
      <c r="T283" s="81">
        <f t="shared" si="55"/>
        <v>0</v>
      </c>
      <c r="U283" s="81">
        <f t="shared" si="55"/>
        <v>0</v>
      </c>
      <c r="V283" s="81">
        <f t="shared" si="55"/>
        <v>0</v>
      </c>
      <c r="W283" s="81">
        <f t="shared" si="55"/>
        <v>0</v>
      </c>
      <c r="X283" s="81">
        <f t="shared" si="55"/>
        <v>0</v>
      </c>
      <c r="Y283" s="81">
        <f t="shared" si="55"/>
        <v>0</v>
      </c>
      <c r="Z283" s="81">
        <f t="shared" si="55"/>
        <v>0</v>
      </c>
      <c r="AA283" s="81">
        <f t="shared" si="55"/>
        <v>0</v>
      </c>
      <c r="AB283" s="81">
        <f t="shared" si="55"/>
        <v>0</v>
      </c>
      <c r="AC283" s="81">
        <f t="shared" si="55"/>
        <v>0</v>
      </c>
      <c r="AD283" s="81">
        <f t="shared" si="55"/>
        <v>0</v>
      </c>
      <c r="AE283" s="81">
        <f t="shared" si="55"/>
        <v>0</v>
      </c>
      <c r="AF283" s="81">
        <f t="shared" si="55"/>
        <v>0</v>
      </c>
      <c r="AG283" s="81">
        <f t="shared" si="55"/>
        <v>0</v>
      </c>
      <c r="AH283" s="81">
        <f t="shared" si="55"/>
        <v>0</v>
      </c>
      <c r="AI283" s="81">
        <f t="shared" si="55"/>
        <v>0</v>
      </c>
      <c r="AJ283" s="81">
        <f t="shared" si="55"/>
        <v>0</v>
      </c>
      <c r="AK283" s="81">
        <f t="shared" si="55"/>
        <v>0</v>
      </c>
      <c r="AL283" s="81">
        <f t="shared" si="55"/>
        <v>0</v>
      </c>
      <c r="AM283" s="81">
        <f t="shared" si="55"/>
        <v>0</v>
      </c>
      <c r="AN283" s="81">
        <f t="shared" si="55"/>
        <v>0</v>
      </c>
      <c r="AO283" s="81">
        <f t="shared" si="55"/>
        <v>0</v>
      </c>
      <c r="AP283" s="81">
        <f t="shared" si="55"/>
        <v>0</v>
      </c>
      <c r="AQ283" s="81">
        <f t="shared" si="55"/>
        <v>0</v>
      </c>
      <c r="AS283" s="116">
        <f>'Раздел 2'!H283</f>
        <v>0</v>
      </c>
    </row>
    <row r="284" spans="6:45" ht="25.5" x14ac:dyDescent="0.2">
      <c r="F284" s="97" t="s">
        <v>505</v>
      </c>
      <c r="G284" s="54" t="s">
        <v>571</v>
      </c>
      <c r="H284" s="83">
        <f t="shared" si="48"/>
        <v>0</v>
      </c>
      <c r="I284" s="83">
        <f t="shared" si="49"/>
        <v>0</v>
      </c>
      <c r="J284" s="83">
        <f t="shared" si="50"/>
        <v>0</v>
      </c>
      <c r="K284" s="83">
        <f t="shared" si="51"/>
        <v>0</v>
      </c>
      <c r="L284" s="83">
        <f t="shared" si="52"/>
        <v>0</v>
      </c>
      <c r="M284" s="83">
        <f t="shared" si="53"/>
        <v>0</v>
      </c>
      <c r="N284" s="181"/>
      <c r="O284" s="181"/>
      <c r="P284" s="181"/>
      <c r="Q284" s="181"/>
      <c r="R284" s="181"/>
      <c r="S284" s="181"/>
      <c r="T284" s="181"/>
      <c r="U284" s="181"/>
      <c r="V284" s="181"/>
      <c r="W284" s="181"/>
      <c r="X284" s="181"/>
      <c r="Y284" s="181"/>
      <c r="Z284" s="181"/>
      <c r="AA284" s="181"/>
      <c r="AB284" s="181"/>
      <c r="AC284" s="181"/>
      <c r="AD284" s="181"/>
      <c r="AE284" s="181"/>
      <c r="AF284" s="181"/>
      <c r="AG284" s="181"/>
      <c r="AH284" s="181"/>
      <c r="AI284" s="181"/>
      <c r="AJ284" s="181"/>
      <c r="AK284" s="181"/>
      <c r="AL284" s="181"/>
      <c r="AM284" s="181"/>
      <c r="AN284" s="181"/>
      <c r="AO284" s="181"/>
      <c r="AP284" s="181"/>
      <c r="AQ284" s="181"/>
      <c r="AS284" s="116">
        <f>'Раздел 2'!H284</f>
        <v>0</v>
      </c>
    </row>
    <row r="285" spans="6:45" x14ac:dyDescent="0.2">
      <c r="F285" s="97" t="s">
        <v>507</v>
      </c>
      <c r="G285" s="54" t="s">
        <v>572</v>
      </c>
      <c r="H285" s="83">
        <f t="shared" si="48"/>
        <v>0</v>
      </c>
      <c r="I285" s="83">
        <f t="shared" si="49"/>
        <v>0</v>
      </c>
      <c r="J285" s="83">
        <f t="shared" si="50"/>
        <v>0</v>
      </c>
      <c r="K285" s="83">
        <f t="shared" si="51"/>
        <v>0</v>
      </c>
      <c r="L285" s="83">
        <f t="shared" si="52"/>
        <v>0</v>
      </c>
      <c r="M285" s="83">
        <f t="shared" si="53"/>
        <v>0</v>
      </c>
      <c r="N285" s="181"/>
      <c r="O285" s="181"/>
      <c r="P285" s="181"/>
      <c r="Q285" s="181"/>
      <c r="R285" s="181"/>
      <c r="S285" s="181"/>
      <c r="T285" s="181"/>
      <c r="U285" s="181"/>
      <c r="V285" s="181"/>
      <c r="W285" s="181"/>
      <c r="X285" s="181"/>
      <c r="Y285" s="181"/>
      <c r="Z285" s="181"/>
      <c r="AA285" s="181"/>
      <c r="AB285" s="181"/>
      <c r="AC285" s="181"/>
      <c r="AD285" s="181"/>
      <c r="AE285" s="181"/>
      <c r="AF285" s="181"/>
      <c r="AG285" s="181"/>
      <c r="AH285" s="181"/>
      <c r="AI285" s="181"/>
      <c r="AJ285" s="181"/>
      <c r="AK285" s="181"/>
      <c r="AL285" s="181"/>
      <c r="AM285" s="181"/>
      <c r="AN285" s="181"/>
      <c r="AO285" s="181"/>
      <c r="AP285" s="181"/>
      <c r="AQ285" s="181"/>
      <c r="AS285" s="116">
        <f>'Раздел 2'!H285</f>
        <v>0</v>
      </c>
    </row>
    <row r="286" spans="6:45" x14ac:dyDescent="0.2">
      <c r="F286" s="97" t="s">
        <v>622</v>
      </c>
      <c r="G286" s="54" t="s">
        <v>576</v>
      </c>
      <c r="H286" s="83">
        <f t="shared" si="48"/>
        <v>0</v>
      </c>
      <c r="I286" s="83">
        <f t="shared" si="49"/>
        <v>0</v>
      </c>
      <c r="J286" s="83">
        <f t="shared" si="50"/>
        <v>0</v>
      </c>
      <c r="K286" s="83">
        <f t="shared" si="51"/>
        <v>0</v>
      </c>
      <c r="L286" s="83">
        <f t="shared" si="52"/>
        <v>0</v>
      </c>
      <c r="M286" s="83">
        <f t="shared" si="53"/>
        <v>0</v>
      </c>
      <c r="N286" s="181"/>
      <c r="O286" s="181"/>
      <c r="P286" s="181"/>
      <c r="Q286" s="181"/>
      <c r="R286" s="181"/>
      <c r="S286" s="181"/>
      <c r="T286" s="181"/>
      <c r="U286" s="181"/>
      <c r="V286" s="181"/>
      <c r="W286" s="181"/>
      <c r="X286" s="181"/>
      <c r="Y286" s="181"/>
      <c r="Z286" s="181"/>
      <c r="AA286" s="181"/>
      <c r="AB286" s="181"/>
      <c r="AC286" s="181"/>
      <c r="AD286" s="181"/>
      <c r="AE286" s="181"/>
      <c r="AF286" s="181"/>
      <c r="AG286" s="181"/>
      <c r="AH286" s="181"/>
      <c r="AI286" s="181"/>
      <c r="AJ286" s="181"/>
      <c r="AK286" s="181"/>
      <c r="AL286" s="181"/>
      <c r="AM286" s="181"/>
      <c r="AN286" s="181"/>
      <c r="AO286" s="181"/>
      <c r="AP286" s="181"/>
      <c r="AQ286" s="181"/>
      <c r="AS286" s="116">
        <f>'Раздел 2'!H286</f>
        <v>0</v>
      </c>
    </row>
    <row r="287" spans="6:45" x14ac:dyDescent="0.2">
      <c r="F287" s="96" t="s">
        <v>509</v>
      </c>
      <c r="G287" s="54" t="s">
        <v>582</v>
      </c>
      <c r="H287" s="83">
        <f t="shared" si="48"/>
        <v>0</v>
      </c>
      <c r="I287" s="83">
        <f t="shared" si="49"/>
        <v>0</v>
      </c>
      <c r="J287" s="83">
        <f t="shared" si="50"/>
        <v>0</v>
      </c>
      <c r="K287" s="83">
        <f t="shared" si="51"/>
        <v>0</v>
      </c>
      <c r="L287" s="83">
        <f t="shared" si="52"/>
        <v>0</v>
      </c>
      <c r="M287" s="83">
        <f t="shared" si="53"/>
        <v>0</v>
      </c>
      <c r="N287" s="81">
        <f>SUM(N288:N290)</f>
        <v>0</v>
      </c>
      <c r="O287" s="81">
        <f t="shared" ref="O287:AQ287" si="56">SUM(O288:O290)</f>
        <v>0</v>
      </c>
      <c r="P287" s="81">
        <f t="shared" si="56"/>
        <v>0</v>
      </c>
      <c r="Q287" s="81">
        <f t="shared" si="56"/>
        <v>0</v>
      </c>
      <c r="R287" s="81">
        <f t="shared" si="56"/>
        <v>0</v>
      </c>
      <c r="S287" s="81">
        <f t="shared" si="56"/>
        <v>0</v>
      </c>
      <c r="T287" s="81">
        <f t="shared" si="56"/>
        <v>0</v>
      </c>
      <c r="U287" s="81">
        <f t="shared" si="56"/>
        <v>0</v>
      </c>
      <c r="V287" s="81">
        <f t="shared" si="56"/>
        <v>0</v>
      </c>
      <c r="W287" s="81">
        <f t="shared" si="56"/>
        <v>0</v>
      </c>
      <c r="X287" s="81">
        <f t="shared" si="56"/>
        <v>0</v>
      </c>
      <c r="Y287" s="81">
        <f t="shared" si="56"/>
        <v>0</v>
      </c>
      <c r="Z287" s="81">
        <f t="shared" si="56"/>
        <v>0</v>
      </c>
      <c r="AA287" s="81">
        <f t="shared" si="56"/>
        <v>0</v>
      </c>
      <c r="AB287" s="81">
        <f t="shared" si="56"/>
        <v>0</v>
      </c>
      <c r="AC287" s="81">
        <f t="shared" si="56"/>
        <v>0</v>
      </c>
      <c r="AD287" s="81">
        <f t="shared" si="56"/>
        <v>0</v>
      </c>
      <c r="AE287" s="81">
        <f t="shared" si="56"/>
        <v>0</v>
      </c>
      <c r="AF287" s="81">
        <f t="shared" si="56"/>
        <v>0</v>
      </c>
      <c r="AG287" s="81">
        <f t="shared" si="56"/>
        <v>0</v>
      </c>
      <c r="AH287" s="81">
        <f t="shared" si="56"/>
        <v>0</v>
      </c>
      <c r="AI287" s="81">
        <f t="shared" si="56"/>
        <v>0</v>
      </c>
      <c r="AJ287" s="81">
        <f t="shared" si="56"/>
        <v>0</v>
      </c>
      <c r="AK287" s="81">
        <f t="shared" si="56"/>
        <v>0</v>
      </c>
      <c r="AL287" s="81">
        <f t="shared" si="56"/>
        <v>0</v>
      </c>
      <c r="AM287" s="81">
        <f t="shared" si="56"/>
        <v>0</v>
      </c>
      <c r="AN287" s="81">
        <f t="shared" si="56"/>
        <v>0</v>
      </c>
      <c r="AO287" s="81">
        <f t="shared" si="56"/>
        <v>0</v>
      </c>
      <c r="AP287" s="81">
        <f t="shared" si="56"/>
        <v>0</v>
      </c>
      <c r="AQ287" s="81">
        <f t="shared" si="56"/>
        <v>0</v>
      </c>
      <c r="AS287" s="116">
        <f>'Раздел 2'!H287</f>
        <v>0</v>
      </c>
    </row>
    <row r="288" spans="6:45" ht="25.5" x14ac:dyDescent="0.2">
      <c r="F288" s="97" t="s">
        <v>511</v>
      </c>
      <c r="G288" s="54" t="s">
        <v>583</v>
      </c>
      <c r="H288" s="83">
        <f t="shared" si="48"/>
        <v>0</v>
      </c>
      <c r="I288" s="83">
        <f t="shared" si="49"/>
        <v>0</v>
      </c>
      <c r="J288" s="83">
        <f t="shared" si="50"/>
        <v>0</v>
      </c>
      <c r="K288" s="83">
        <f t="shared" si="51"/>
        <v>0</v>
      </c>
      <c r="L288" s="83">
        <f t="shared" si="52"/>
        <v>0</v>
      </c>
      <c r="M288" s="83">
        <f t="shared" si="53"/>
        <v>0</v>
      </c>
      <c r="N288" s="181"/>
      <c r="O288" s="181"/>
      <c r="P288" s="181"/>
      <c r="Q288" s="181"/>
      <c r="R288" s="181"/>
      <c r="S288" s="181"/>
      <c r="T288" s="181"/>
      <c r="U288" s="181"/>
      <c r="V288" s="181"/>
      <c r="W288" s="181"/>
      <c r="X288" s="181"/>
      <c r="Y288" s="181"/>
      <c r="Z288" s="181"/>
      <c r="AA288" s="181"/>
      <c r="AB288" s="181"/>
      <c r="AC288" s="181"/>
      <c r="AD288" s="181"/>
      <c r="AE288" s="181"/>
      <c r="AF288" s="181"/>
      <c r="AG288" s="181"/>
      <c r="AH288" s="181"/>
      <c r="AI288" s="181"/>
      <c r="AJ288" s="181"/>
      <c r="AK288" s="181"/>
      <c r="AL288" s="181"/>
      <c r="AM288" s="181"/>
      <c r="AN288" s="181"/>
      <c r="AO288" s="181"/>
      <c r="AP288" s="181"/>
      <c r="AQ288" s="181"/>
      <c r="AS288" s="116">
        <f>'Раздел 2'!H288</f>
        <v>0</v>
      </c>
    </row>
    <row r="289" spans="6:45" x14ac:dyDescent="0.2">
      <c r="F289" s="97" t="s">
        <v>513</v>
      </c>
      <c r="G289" s="54" t="s">
        <v>584</v>
      </c>
      <c r="H289" s="83">
        <f t="shared" si="48"/>
        <v>0</v>
      </c>
      <c r="I289" s="83">
        <f t="shared" si="49"/>
        <v>0</v>
      </c>
      <c r="J289" s="83">
        <f t="shared" si="50"/>
        <v>0</v>
      </c>
      <c r="K289" s="83">
        <f t="shared" si="51"/>
        <v>0</v>
      </c>
      <c r="L289" s="83">
        <f t="shared" si="52"/>
        <v>0</v>
      </c>
      <c r="M289" s="83">
        <f t="shared" si="53"/>
        <v>0</v>
      </c>
      <c r="N289" s="181"/>
      <c r="O289" s="181"/>
      <c r="P289" s="181"/>
      <c r="Q289" s="181"/>
      <c r="R289" s="181"/>
      <c r="S289" s="181"/>
      <c r="T289" s="181"/>
      <c r="U289" s="181"/>
      <c r="V289" s="181"/>
      <c r="W289" s="181"/>
      <c r="X289" s="181"/>
      <c r="Y289" s="181"/>
      <c r="Z289" s="181"/>
      <c r="AA289" s="181"/>
      <c r="AB289" s="181"/>
      <c r="AC289" s="181"/>
      <c r="AD289" s="181"/>
      <c r="AE289" s="181"/>
      <c r="AF289" s="181"/>
      <c r="AG289" s="181"/>
      <c r="AH289" s="181"/>
      <c r="AI289" s="181"/>
      <c r="AJ289" s="181"/>
      <c r="AK289" s="181"/>
      <c r="AL289" s="181"/>
      <c r="AM289" s="181"/>
      <c r="AN289" s="181"/>
      <c r="AO289" s="181"/>
      <c r="AP289" s="181"/>
      <c r="AQ289" s="181"/>
      <c r="AS289" s="116">
        <f>'Раздел 2'!H289</f>
        <v>0</v>
      </c>
    </row>
    <row r="290" spans="6:45" x14ac:dyDescent="0.2">
      <c r="F290" s="55" t="s">
        <v>515</v>
      </c>
      <c r="G290" s="54" t="s">
        <v>585</v>
      </c>
      <c r="H290" s="83">
        <f t="shared" si="48"/>
        <v>0</v>
      </c>
      <c r="I290" s="83">
        <f t="shared" si="49"/>
        <v>0</v>
      </c>
      <c r="J290" s="83">
        <f t="shared" si="50"/>
        <v>0</v>
      </c>
      <c r="K290" s="83">
        <f t="shared" si="51"/>
        <v>0</v>
      </c>
      <c r="L290" s="83">
        <f t="shared" si="52"/>
        <v>0</v>
      </c>
      <c r="M290" s="83">
        <f t="shared" si="53"/>
        <v>0</v>
      </c>
      <c r="N290" s="181"/>
      <c r="O290" s="181"/>
      <c r="P290" s="181"/>
      <c r="Q290" s="181"/>
      <c r="R290" s="181"/>
      <c r="S290" s="181"/>
      <c r="T290" s="181"/>
      <c r="U290" s="181"/>
      <c r="V290" s="181"/>
      <c r="W290" s="181"/>
      <c r="X290" s="181"/>
      <c r="Y290" s="181"/>
      <c r="Z290" s="181"/>
      <c r="AA290" s="181"/>
      <c r="AB290" s="181"/>
      <c r="AC290" s="181"/>
      <c r="AD290" s="181"/>
      <c r="AE290" s="181"/>
      <c r="AF290" s="181"/>
      <c r="AG290" s="181"/>
      <c r="AH290" s="181"/>
      <c r="AI290" s="181"/>
      <c r="AJ290" s="181"/>
      <c r="AK290" s="181"/>
      <c r="AL290" s="181"/>
      <c r="AM290" s="181"/>
      <c r="AN290" s="181"/>
      <c r="AO290" s="181"/>
      <c r="AP290" s="181"/>
      <c r="AQ290" s="181"/>
      <c r="AS290" s="116">
        <f>'Раздел 2'!H290</f>
        <v>0</v>
      </c>
    </row>
    <row r="291" spans="6:45" x14ac:dyDescent="0.2">
      <c r="F291" s="53" t="s">
        <v>517</v>
      </c>
      <c r="G291" s="54" t="s">
        <v>586</v>
      </c>
      <c r="H291" s="83">
        <f t="shared" si="48"/>
        <v>0</v>
      </c>
      <c r="I291" s="83">
        <f t="shared" si="49"/>
        <v>0</v>
      </c>
      <c r="J291" s="83">
        <f t="shared" si="50"/>
        <v>0</v>
      </c>
      <c r="K291" s="83">
        <f t="shared" si="51"/>
        <v>0</v>
      </c>
      <c r="L291" s="83">
        <f t="shared" si="52"/>
        <v>0</v>
      </c>
      <c r="M291" s="83">
        <f t="shared" si="53"/>
        <v>0</v>
      </c>
      <c r="N291" s="181"/>
      <c r="O291" s="181"/>
      <c r="P291" s="181"/>
      <c r="Q291" s="181"/>
      <c r="R291" s="181"/>
      <c r="S291" s="181"/>
      <c r="T291" s="181"/>
      <c r="U291" s="181"/>
      <c r="V291" s="181"/>
      <c r="W291" s="181"/>
      <c r="X291" s="181"/>
      <c r="Y291" s="181"/>
      <c r="Z291" s="181"/>
      <c r="AA291" s="181"/>
      <c r="AB291" s="181"/>
      <c r="AC291" s="181"/>
      <c r="AD291" s="181"/>
      <c r="AE291" s="181"/>
      <c r="AF291" s="181"/>
      <c r="AG291" s="181"/>
      <c r="AH291" s="181"/>
      <c r="AI291" s="181"/>
      <c r="AJ291" s="181"/>
      <c r="AK291" s="181"/>
      <c r="AL291" s="181"/>
      <c r="AM291" s="181"/>
      <c r="AN291" s="181"/>
      <c r="AO291" s="181"/>
      <c r="AP291" s="181"/>
      <c r="AQ291" s="181"/>
      <c r="AS291" s="116">
        <f>'Раздел 2'!H291</f>
        <v>0</v>
      </c>
    </row>
    <row r="292" spans="6:45" x14ac:dyDescent="0.2">
      <c r="F292" s="53" t="s">
        <v>519</v>
      </c>
      <c r="G292" s="54" t="s">
        <v>587</v>
      </c>
      <c r="H292" s="83">
        <f t="shared" si="48"/>
        <v>0</v>
      </c>
      <c r="I292" s="83">
        <f t="shared" si="49"/>
        <v>0</v>
      </c>
      <c r="J292" s="83">
        <f t="shared" si="50"/>
        <v>0</v>
      </c>
      <c r="K292" s="83">
        <f t="shared" si="51"/>
        <v>0</v>
      </c>
      <c r="L292" s="83">
        <f t="shared" si="52"/>
        <v>0</v>
      </c>
      <c r="M292" s="83">
        <f t="shared" si="53"/>
        <v>0</v>
      </c>
      <c r="N292" s="181"/>
      <c r="O292" s="181"/>
      <c r="P292" s="181"/>
      <c r="Q292" s="181"/>
      <c r="R292" s="181"/>
      <c r="S292" s="181"/>
      <c r="T292" s="181"/>
      <c r="U292" s="181"/>
      <c r="V292" s="181"/>
      <c r="W292" s="181"/>
      <c r="X292" s="181"/>
      <c r="Y292" s="181"/>
      <c r="Z292" s="181"/>
      <c r="AA292" s="181"/>
      <c r="AB292" s="181"/>
      <c r="AC292" s="181"/>
      <c r="AD292" s="181"/>
      <c r="AE292" s="181"/>
      <c r="AF292" s="181"/>
      <c r="AG292" s="181"/>
      <c r="AH292" s="181"/>
      <c r="AI292" s="181"/>
      <c r="AJ292" s="181"/>
      <c r="AK292" s="181"/>
      <c r="AL292" s="181"/>
      <c r="AM292" s="181"/>
      <c r="AN292" s="181"/>
      <c r="AO292" s="181"/>
      <c r="AP292" s="181"/>
      <c r="AQ292" s="181"/>
      <c r="AS292" s="116">
        <f>'Раздел 2'!H292</f>
        <v>0</v>
      </c>
    </row>
    <row r="293" spans="6:45" x14ac:dyDescent="0.2">
      <c r="F293" s="53" t="s">
        <v>521</v>
      </c>
      <c r="G293" s="54" t="s">
        <v>594</v>
      </c>
      <c r="H293" s="83">
        <f t="shared" si="48"/>
        <v>0</v>
      </c>
      <c r="I293" s="83">
        <f t="shared" si="49"/>
        <v>0</v>
      </c>
      <c r="J293" s="83">
        <f t="shared" si="50"/>
        <v>0</v>
      </c>
      <c r="K293" s="83">
        <f t="shared" si="51"/>
        <v>0</v>
      </c>
      <c r="L293" s="83">
        <f t="shared" si="52"/>
        <v>0</v>
      </c>
      <c r="M293" s="83">
        <f t="shared" si="53"/>
        <v>0</v>
      </c>
      <c r="N293" s="181"/>
      <c r="O293" s="181"/>
      <c r="P293" s="181"/>
      <c r="Q293" s="181"/>
      <c r="R293" s="181"/>
      <c r="S293" s="181"/>
      <c r="T293" s="181"/>
      <c r="U293" s="181"/>
      <c r="V293" s="181"/>
      <c r="W293" s="181"/>
      <c r="X293" s="181"/>
      <c r="Y293" s="181"/>
      <c r="Z293" s="181"/>
      <c r="AA293" s="181"/>
      <c r="AB293" s="181"/>
      <c r="AC293" s="181"/>
      <c r="AD293" s="181"/>
      <c r="AE293" s="181"/>
      <c r="AF293" s="181"/>
      <c r="AG293" s="181"/>
      <c r="AH293" s="181"/>
      <c r="AI293" s="181"/>
      <c r="AJ293" s="181"/>
      <c r="AK293" s="181"/>
      <c r="AL293" s="181"/>
      <c r="AM293" s="181"/>
      <c r="AN293" s="181"/>
      <c r="AO293" s="181"/>
      <c r="AP293" s="181"/>
      <c r="AQ293" s="181"/>
      <c r="AS293" s="116">
        <f>'Раздел 2'!H293</f>
        <v>0</v>
      </c>
    </row>
    <row r="294" spans="6:45" x14ac:dyDescent="0.2">
      <c r="F294" s="53" t="s">
        <v>523</v>
      </c>
      <c r="G294" s="54" t="s">
        <v>595</v>
      </c>
      <c r="H294" s="83">
        <f t="shared" si="48"/>
        <v>0</v>
      </c>
      <c r="I294" s="83">
        <f t="shared" si="49"/>
        <v>0</v>
      </c>
      <c r="J294" s="83">
        <f t="shared" si="50"/>
        <v>0</v>
      </c>
      <c r="K294" s="83">
        <f t="shared" si="51"/>
        <v>0</v>
      </c>
      <c r="L294" s="83">
        <f t="shared" si="52"/>
        <v>0</v>
      </c>
      <c r="M294" s="83">
        <f t="shared" si="53"/>
        <v>0</v>
      </c>
      <c r="N294" s="181"/>
      <c r="O294" s="181"/>
      <c r="P294" s="181"/>
      <c r="Q294" s="181"/>
      <c r="R294" s="181"/>
      <c r="S294" s="181"/>
      <c r="T294" s="181"/>
      <c r="U294" s="181"/>
      <c r="V294" s="181"/>
      <c r="W294" s="181"/>
      <c r="X294" s="181"/>
      <c r="Y294" s="181"/>
      <c r="Z294" s="181"/>
      <c r="AA294" s="181"/>
      <c r="AB294" s="181"/>
      <c r="AC294" s="181"/>
      <c r="AD294" s="181"/>
      <c r="AE294" s="181"/>
      <c r="AF294" s="181"/>
      <c r="AG294" s="181"/>
      <c r="AH294" s="181"/>
      <c r="AI294" s="181"/>
      <c r="AJ294" s="181"/>
      <c r="AK294" s="181"/>
      <c r="AL294" s="181"/>
      <c r="AM294" s="181"/>
      <c r="AN294" s="181"/>
      <c r="AO294" s="181"/>
      <c r="AP294" s="181"/>
      <c r="AQ294" s="181"/>
      <c r="AS294" s="116">
        <f>'Раздел 2'!H294</f>
        <v>0</v>
      </c>
    </row>
    <row r="295" spans="6:45" x14ac:dyDescent="0.2">
      <c r="F295" s="53" t="s">
        <v>525</v>
      </c>
      <c r="G295" s="54" t="s">
        <v>623</v>
      </c>
      <c r="H295" s="83">
        <f t="shared" si="48"/>
        <v>0</v>
      </c>
      <c r="I295" s="83">
        <f t="shared" si="49"/>
        <v>0</v>
      </c>
      <c r="J295" s="83">
        <f t="shared" si="50"/>
        <v>0</v>
      </c>
      <c r="K295" s="83">
        <f t="shared" si="51"/>
        <v>0</v>
      </c>
      <c r="L295" s="83">
        <f t="shared" si="52"/>
        <v>0</v>
      </c>
      <c r="M295" s="83">
        <f t="shared" si="53"/>
        <v>0</v>
      </c>
      <c r="N295" s="181"/>
      <c r="O295" s="181"/>
      <c r="P295" s="181"/>
      <c r="Q295" s="181"/>
      <c r="R295" s="181"/>
      <c r="S295" s="181"/>
      <c r="T295" s="181"/>
      <c r="U295" s="181"/>
      <c r="V295" s="181"/>
      <c r="W295" s="181"/>
      <c r="X295" s="181"/>
      <c r="Y295" s="181"/>
      <c r="Z295" s="181"/>
      <c r="AA295" s="181"/>
      <c r="AB295" s="181"/>
      <c r="AC295" s="181"/>
      <c r="AD295" s="181"/>
      <c r="AE295" s="181"/>
      <c r="AF295" s="181"/>
      <c r="AG295" s="181"/>
      <c r="AH295" s="181"/>
      <c r="AI295" s="181"/>
      <c r="AJ295" s="181"/>
      <c r="AK295" s="181"/>
      <c r="AL295" s="181"/>
      <c r="AM295" s="181"/>
      <c r="AN295" s="181"/>
      <c r="AO295" s="181"/>
      <c r="AP295" s="181"/>
      <c r="AQ295" s="181"/>
      <c r="AS295" s="116">
        <f>'Раздел 2'!H295</f>
        <v>0</v>
      </c>
    </row>
    <row r="296" spans="6:45" x14ac:dyDescent="0.2">
      <c r="F296" s="53" t="s">
        <v>527</v>
      </c>
      <c r="G296" s="54" t="s">
        <v>624</v>
      </c>
      <c r="H296" s="83">
        <f t="shared" si="48"/>
        <v>0</v>
      </c>
      <c r="I296" s="83">
        <f t="shared" si="49"/>
        <v>0</v>
      </c>
      <c r="J296" s="83">
        <f t="shared" si="50"/>
        <v>0</v>
      </c>
      <c r="K296" s="83">
        <f t="shared" si="51"/>
        <v>0</v>
      </c>
      <c r="L296" s="83">
        <f t="shared" si="52"/>
        <v>0</v>
      </c>
      <c r="M296" s="83">
        <f t="shared" si="53"/>
        <v>0</v>
      </c>
      <c r="N296" s="181"/>
      <c r="O296" s="181"/>
      <c r="P296" s="181"/>
      <c r="Q296" s="181"/>
      <c r="R296" s="181"/>
      <c r="S296" s="181"/>
      <c r="T296" s="181"/>
      <c r="U296" s="181"/>
      <c r="V296" s="181"/>
      <c r="W296" s="181"/>
      <c r="X296" s="181"/>
      <c r="Y296" s="181"/>
      <c r="Z296" s="181"/>
      <c r="AA296" s="181"/>
      <c r="AB296" s="181"/>
      <c r="AC296" s="181"/>
      <c r="AD296" s="181"/>
      <c r="AE296" s="181"/>
      <c r="AF296" s="181"/>
      <c r="AG296" s="181"/>
      <c r="AH296" s="181"/>
      <c r="AI296" s="181"/>
      <c r="AJ296" s="181"/>
      <c r="AK296" s="181"/>
      <c r="AL296" s="181"/>
      <c r="AM296" s="181"/>
      <c r="AN296" s="181"/>
      <c r="AO296" s="181"/>
      <c r="AP296" s="181"/>
      <c r="AQ296" s="181"/>
      <c r="AS296" s="116">
        <f>'Раздел 2'!H296</f>
        <v>0</v>
      </c>
    </row>
    <row r="297" spans="6:45" x14ac:dyDescent="0.2">
      <c r="F297" s="53" t="s">
        <v>529</v>
      </c>
      <c r="G297" s="54" t="s">
        <v>625</v>
      </c>
      <c r="H297" s="83">
        <f t="shared" si="48"/>
        <v>0</v>
      </c>
      <c r="I297" s="83">
        <f t="shared" si="49"/>
        <v>0</v>
      </c>
      <c r="J297" s="83">
        <f t="shared" si="50"/>
        <v>0</v>
      </c>
      <c r="K297" s="83">
        <f t="shared" si="51"/>
        <v>0</v>
      </c>
      <c r="L297" s="83">
        <f t="shared" si="52"/>
        <v>0</v>
      </c>
      <c r="M297" s="83">
        <f t="shared" si="53"/>
        <v>0</v>
      </c>
      <c r="N297" s="181"/>
      <c r="O297" s="181"/>
      <c r="P297" s="181"/>
      <c r="Q297" s="181"/>
      <c r="R297" s="181"/>
      <c r="S297" s="181"/>
      <c r="T297" s="181"/>
      <c r="U297" s="181"/>
      <c r="V297" s="181"/>
      <c r="W297" s="181"/>
      <c r="X297" s="181"/>
      <c r="Y297" s="181"/>
      <c r="Z297" s="181"/>
      <c r="AA297" s="181"/>
      <c r="AB297" s="181"/>
      <c r="AC297" s="181"/>
      <c r="AD297" s="181"/>
      <c r="AE297" s="181"/>
      <c r="AF297" s="181"/>
      <c r="AG297" s="181"/>
      <c r="AH297" s="181"/>
      <c r="AI297" s="181"/>
      <c r="AJ297" s="181"/>
      <c r="AK297" s="181"/>
      <c r="AL297" s="181"/>
      <c r="AM297" s="181"/>
      <c r="AN297" s="181"/>
      <c r="AO297" s="181"/>
      <c r="AP297" s="181"/>
      <c r="AQ297" s="181"/>
      <c r="AS297" s="116">
        <f>'Раздел 2'!H297</f>
        <v>0</v>
      </c>
    </row>
    <row r="298" spans="6:45" x14ac:dyDescent="0.2">
      <c r="F298" s="53" t="s">
        <v>531</v>
      </c>
      <c r="G298" s="54" t="s">
        <v>626</v>
      </c>
      <c r="H298" s="83">
        <f t="shared" si="48"/>
        <v>0</v>
      </c>
      <c r="I298" s="83">
        <f t="shared" si="49"/>
        <v>0</v>
      </c>
      <c r="J298" s="83">
        <f t="shared" si="50"/>
        <v>0</v>
      </c>
      <c r="K298" s="83">
        <f t="shared" si="51"/>
        <v>0</v>
      </c>
      <c r="L298" s="83">
        <f t="shared" si="52"/>
        <v>0</v>
      </c>
      <c r="M298" s="83">
        <f t="shared" si="53"/>
        <v>0</v>
      </c>
      <c r="N298" s="181"/>
      <c r="O298" s="181"/>
      <c r="P298" s="181"/>
      <c r="Q298" s="181"/>
      <c r="R298" s="181"/>
      <c r="S298" s="181"/>
      <c r="T298" s="181"/>
      <c r="U298" s="181"/>
      <c r="V298" s="181"/>
      <c r="W298" s="181"/>
      <c r="X298" s="181"/>
      <c r="Y298" s="181"/>
      <c r="Z298" s="181"/>
      <c r="AA298" s="181"/>
      <c r="AB298" s="181"/>
      <c r="AC298" s="181"/>
      <c r="AD298" s="181"/>
      <c r="AE298" s="181"/>
      <c r="AF298" s="181"/>
      <c r="AG298" s="181"/>
      <c r="AH298" s="181"/>
      <c r="AI298" s="181"/>
      <c r="AJ298" s="181"/>
      <c r="AK298" s="181"/>
      <c r="AL298" s="181"/>
      <c r="AM298" s="181"/>
      <c r="AN298" s="181"/>
      <c r="AO298" s="181"/>
      <c r="AP298" s="181"/>
      <c r="AQ298" s="181"/>
      <c r="AS298" s="116">
        <f>'Раздел 2'!H298</f>
        <v>0</v>
      </c>
    </row>
    <row r="299" spans="6:45" x14ac:dyDescent="0.2">
      <c r="F299" s="53" t="s">
        <v>533</v>
      </c>
      <c r="G299" s="54" t="s">
        <v>646</v>
      </c>
      <c r="H299" s="83">
        <f t="shared" si="48"/>
        <v>0</v>
      </c>
      <c r="I299" s="83">
        <f t="shared" si="49"/>
        <v>0</v>
      </c>
      <c r="J299" s="83">
        <f t="shared" si="50"/>
        <v>0</v>
      </c>
      <c r="K299" s="83">
        <f t="shared" si="51"/>
        <v>0</v>
      </c>
      <c r="L299" s="83">
        <f t="shared" si="52"/>
        <v>0</v>
      </c>
      <c r="M299" s="83">
        <f t="shared" si="53"/>
        <v>0</v>
      </c>
      <c r="N299" s="181"/>
      <c r="O299" s="181"/>
      <c r="P299" s="181"/>
      <c r="Q299" s="181"/>
      <c r="R299" s="181"/>
      <c r="S299" s="181"/>
      <c r="T299" s="181"/>
      <c r="U299" s="181"/>
      <c r="V299" s="181"/>
      <c r="W299" s="181"/>
      <c r="X299" s="181"/>
      <c r="Y299" s="181"/>
      <c r="Z299" s="181"/>
      <c r="AA299" s="181"/>
      <c r="AB299" s="181"/>
      <c r="AC299" s="181"/>
      <c r="AD299" s="181"/>
      <c r="AE299" s="181"/>
      <c r="AF299" s="181"/>
      <c r="AG299" s="181"/>
      <c r="AH299" s="181"/>
      <c r="AI299" s="181"/>
      <c r="AJ299" s="181"/>
      <c r="AK299" s="181"/>
      <c r="AL299" s="181"/>
      <c r="AM299" s="181"/>
      <c r="AN299" s="181"/>
      <c r="AO299" s="181"/>
      <c r="AP299" s="181"/>
      <c r="AQ299" s="181"/>
      <c r="AS299" s="116">
        <f>'Раздел 2'!H299</f>
        <v>0</v>
      </c>
    </row>
    <row r="300" spans="6:45" x14ac:dyDescent="0.2">
      <c r="F300" s="56" t="s">
        <v>535</v>
      </c>
      <c r="G300" s="54" t="s">
        <v>647</v>
      </c>
      <c r="H300" s="83">
        <f t="shared" si="48"/>
        <v>0</v>
      </c>
      <c r="I300" s="83">
        <f t="shared" si="49"/>
        <v>0</v>
      </c>
      <c r="J300" s="83">
        <f t="shared" si="50"/>
        <v>0</v>
      </c>
      <c r="K300" s="83">
        <f t="shared" si="51"/>
        <v>0</v>
      </c>
      <c r="L300" s="83">
        <f t="shared" si="52"/>
        <v>0</v>
      </c>
      <c r="M300" s="83">
        <f>SUM(R300,W300,AB300,AG300,AL300,AQ300)</f>
        <v>0</v>
      </c>
      <c r="N300" s="83">
        <f>SUM(N10:N16,N19:N24,N28:N31,N35:N41,N46:N47,N50:N58,N63:N65,N69:N80,N85:N95,N99:N106,N111:N116,N124:N143,N146:N151,N154,N159:N160,N166:N169,N175:N188,N191:N202,N208:N214,N220:N228,N233:N236,N240:N255,N260:N265,N272:N273,N281:N283,N287,N291:N299)</f>
        <v>0</v>
      </c>
      <c r="O300" s="83">
        <f t="shared" ref="O300:AP300" si="57">SUM(O10:O16,O19:O24,O28:O31,O35:O41,O46:O47,O50:O58,O63:O65,O69:O80,O85:O95,O99:O106,O111:O116,O124:O143,O146:O151,O154,O159:O160,O166:O169,O175:O188,O191:O202,O208:O214,O220:O228,O233:O236,O240:O255,O260:O265,O272:O273,O281:O283,O287,O291:O299)</f>
        <v>0</v>
      </c>
      <c r="P300" s="83">
        <f t="shared" si="57"/>
        <v>0</v>
      </c>
      <c r="Q300" s="83">
        <f t="shared" si="57"/>
        <v>0</v>
      </c>
      <c r="R300" s="83">
        <f t="shared" si="57"/>
        <v>0</v>
      </c>
      <c r="S300" s="83">
        <f t="shared" si="57"/>
        <v>0</v>
      </c>
      <c r="T300" s="83">
        <f t="shared" si="57"/>
        <v>0</v>
      </c>
      <c r="U300" s="83">
        <f t="shared" si="57"/>
        <v>0</v>
      </c>
      <c r="V300" s="83">
        <f t="shared" si="57"/>
        <v>0</v>
      </c>
      <c r="W300" s="83">
        <f t="shared" si="57"/>
        <v>0</v>
      </c>
      <c r="X300" s="83">
        <f t="shared" si="57"/>
        <v>0</v>
      </c>
      <c r="Y300" s="83">
        <f t="shared" si="57"/>
        <v>0</v>
      </c>
      <c r="Z300" s="83">
        <f t="shared" si="57"/>
        <v>0</v>
      </c>
      <c r="AA300" s="83">
        <f t="shared" si="57"/>
        <v>0</v>
      </c>
      <c r="AB300" s="83">
        <f t="shared" si="57"/>
        <v>0</v>
      </c>
      <c r="AC300" s="83">
        <f t="shared" si="57"/>
        <v>0</v>
      </c>
      <c r="AD300" s="83">
        <f t="shared" si="57"/>
        <v>0</v>
      </c>
      <c r="AE300" s="83">
        <f t="shared" si="57"/>
        <v>0</v>
      </c>
      <c r="AF300" s="83">
        <f t="shared" si="57"/>
        <v>0</v>
      </c>
      <c r="AG300" s="83">
        <f t="shared" si="57"/>
        <v>0</v>
      </c>
      <c r="AH300" s="83">
        <f t="shared" si="57"/>
        <v>0</v>
      </c>
      <c r="AI300" s="83">
        <f t="shared" si="57"/>
        <v>0</v>
      </c>
      <c r="AJ300" s="83">
        <f t="shared" si="57"/>
        <v>0</v>
      </c>
      <c r="AK300" s="83">
        <f t="shared" si="57"/>
        <v>0</v>
      </c>
      <c r="AL300" s="83">
        <f t="shared" si="57"/>
        <v>0</v>
      </c>
      <c r="AM300" s="83">
        <f t="shared" si="57"/>
        <v>0</v>
      </c>
      <c r="AN300" s="83">
        <f t="shared" si="57"/>
        <v>0</v>
      </c>
      <c r="AO300" s="83">
        <f t="shared" si="57"/>
        <v>0</v>
      </c>
      <c r="AP300" s="83">
        <f t="shared" si="57"/>
        <v>0</v>
      </c>
      <c r="AQ300" s="83">
        <f>SUM(AQ10:AQ16,AQ19:AQ24,AQ28:AQ31,AQ35:AQ41,AQ46:AQ47,AQ50:AQ58,AQ63:AQ65,AQ69:AQ80,AQ85:AQ95,AQ99:AQ106,AQ111:AQ116,AQ124:AQ143,AQ146:AQ151,AQ154,AQ159:AQ160,AQ166:AQ169,AQ175:AQ188,AQ191:AQ202,AQ208:AQ214,AQ220:AQ228,AQ233:AQ236,AQ240:AQ255,AQ260:AQ265,AQ272:AQ273,AQ281:AQ283,AQ287,AQ291:AQ299)</f>
        <v>0</v>
      </c>
      <c r="AS300" s="116">
        <f>'Раздел 2'!H300</f>
        <v>0</v>
      </c>
    </row>
  </sheetData>
  <sheetProtection algorithmName="SHA-512" hashValue="6MYMAS/Rfvs4wgZ+opaFhVjMQldX61Onq2rQ0cLOyPn4azyy9F6lsl15SThFj0AhubHLUx3h0ATEzgj1w7yWsA==" saltValue="5Dm4l5071fPMrBETpBOMhQ==" spinCount="100000" sheet="1" objects="1" scenarios="1"/>
  <mergeCells count="12">
    <mergeCell ref="F4:AQ4"/>
    <mergeCell ref="F5:F8"/>
    <mergeCell ref="G5:G8"/>
    <mergeCell ref="H5:AQ5"/>
    <mergeCell ref="AS5:AS8"/>
    <mergeCell ref="H6:M7"/>
    <mergeCell ref="N6:R7"/>
    <mergeCell ref="S6:W7"/>
    <mergeCell ref="X6:AB7"/>
    <mergeCell ref="AC6:AG7"/>
    <mergeCell ref="AH6:AL7"/>
    <mergeCell ref="AM6:AQ7"/>
  </mergeCells>
  <conditionalFormatting sqref="H10:AQ300">
    <cfRule type="expression" dxfId="118" priority="1">
      <formula>IF(AND($AR$10&lt;&gt;1,$AS10=0,SUM($I10:$L10)&lt;&gt;0),1,0)=1</formula>
    </cfRule>
  </conditionalFormatting>
  <dataValidations count="1">
    <dataValidation type="whole" operator="greaterThan" allowBlank="1" showInputMessage="1" showErrorMessage="1" sqref="N10:AQ299" xr:uid="{F76B79F4-6DCA-4656-97D6-8BFEE6C2A742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7A07B-743F-4138-97E5-BC62ABC0FAD3}">
  <sheetPr codeName="Лист8"/>
  <dimension ref="A1:AMN300"/>
  <sheetViews>
    <sheetView showZeros="0" topLeftCell="A4" zoomScaleNormal="100" workbookViewId="0">
      <pane xSplit="13" ySplit="6" topLeftCell="N10" activePane="bottomRight" state="frozen"/>
      <selection activeCell="F4" sqref="F4"/>
      <selection pane="topRight" activeCell="N4" sqref="N4"/>
      <selection pane="bottomLeft" activeCell="F10" sqref="F10"/>
      <selection pane="bottomRight" activeCell="BD31" sqref="BD31"/>
    </sheetView>
  </sheetViews>
  <sheetFormatPr defaultColWidth="9.140625" defaultRowHeight="12.75" x14ac:dyDescent="0.2"/>
  <cols>
    <col min="1" max="1" width="16.7109375" style="33" hidden="1" customWidth="1"/>
    <col min="2" max="2" width="21.85546875" style="33" hidden="1" customWidth="1"/>
    <col min="3" max="3" width="19.5703125" style="33" hidden="1" customWidth="1"/>
    <col min="4" max="4" width="21.28515625" style="33" hidden="1" customWidth="1"/>
    <col min="5" max="5" width="15.7109375" style="33" hidden="1" customWidth="1"/>
    <col min="6" max="6" width="32.5703125" style="52" customWidth="1"/>
    <col min="7" max="7" width="4.42578125" style="52" customWidth="1"/>
    <col min="8" max="8" width="8.42578125" style="52" customWidth="1"/>
    <col min="9" max="10" width="6.140625" style="52" customWidth="1"/>
    <col min="11" max="11" width="6" style="52" customWidth="1"/>
    <col min="12" max="12" width="5.85546875" style="52" customWidth="1"/>
    <col min="13" max="13" width="7.7109375" style="52" customWidth="1"/>
    <col min="14" max="17" width="4.7109375" style="52" customWidth="1"/>
    <col min="18" max="18" width="7.7109375" style="52" customWidth="1"/>
    <col min="19" max="22" width="5.7109375" style="52" customWidth="1"/>
    <col min="23" max="23" width="7.7109375" style="52" customWidth="1"/>
    <col min="24" max="26" width="5" style="52" customWidth="1"/>
    <col min="27" max="27" width="5.7109375" style="52" customWidth="1"/>
    <col min="28" max="28" width="7.7109375" style="52" customWidth="1"/>
    <col min="29" max="29" width="5.7109375" style="16" customWidth="1"/>
    <col min="30" max="32" width="5.7109375" style="52" customWidth="1"/>
    <col min="33" max="33" width="7.7109375" style="52" customWidth="1"/>
    <col min="34" max="37" width="5.7109375" style="52" customWidth="1"/>
    <col min="38" max="38" width="7.7109375" style="16" customWidth="1"/>
    <col min="39" max="42" width="5.7109375" style="52" customWidth="1"/>
    <col min="43" max="43" width="7.7109375" style="52" customWidth="1"/>
    <col min="44" max="47" width="5.7109375" style="52" customWidth="1"/>
    <col min="48" max="48" width="7.7109375" style="52" customWidth="1"/>
    <col min="49" max="52" width="5.7109375" style="52" customWidth="1"/>
    <col min="53" max="53" width="7.7109375" style="52" customWidth="1"/>
    <col min="54" max="57" width="5.7109375" style="52" customWidth="1"/>
    <col min="58" max="58" width="7.7109375" style="52" customWidth="1"/>
    <col min="59" max="62" width="5.7109375" style="52" customWidth="1"/>
    <col min="63" max="63" width="7.7109375" style="52" customWidth="1"/>
    <col min="64" max="64" width="12.28515625" style="52" hidden="1" customWidth="1"/>
    <col min="65" max="65" width="9" style="52" hidden="1" customWidth="1"/>
    <col min="66" max="1028" width="9.140625" style="52"/>
    <col min="1029" max="16384" width="9.140625" style="33"/>
  </cols>
  <sheetData>
    <row r="1" spans="1:65" hidden="1" x14ac:dyDescent="0.2"/>
    <row r="2" spans="1:65" hidden="1" x14ac:dyDescent="0.2"/>
    <row r="3" spans="1:65" hidden="1" x14ac:dyDescent="0.2"/>
    <row r="4" spans="1:65" ht="13.5" customHeight="1" x14ac:dyDescent="0.2">
      <c r="F4" s="264" t="s">
        <v>857</v>
      </c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/>
      <c r="AB4" s="264"/>
      <c r="AC4" s="264"/>
      <c r="AD4" s="264"/>
      <c r="AE4" s="264"/>
      <c r="AF4" s="264"/>
      <c r="AG4" s="264"/>
      <c r="AH4" s="264"/>
      <c r="AI4" s="264"/>
      <c r="AJ4" s="264"/>
      <c r="AK4" s="264"/>
      <c r="AL4" s="264"/>
      <c r="AM4" s="264"/>
      <c r="AN4" s="264"/>
      <c r="AO4" s="264"/>
      <c r="AP4" s="264"/>
      <c r="AQ4" s="264"/>
      <c r="AR4" s="264"/>
      <c r="AS4" s="264"/>
      <c r="AT4" s="264"/>
      <c r="AU4" s="264"/>
      <c r="AV4" s="264"/>
      <c r="AW4" s="264"/>
      <c r="AX4" s="264"/>
      <c r="AY4" s="264"/>
      <c r="AZ4" s="264"/>
      <c r="BA4" s="264"/>
      <c r="BB4" s="264"/>
      <c r="BC4" s="264"/>
      <c r="BD4" s="264"/>
      <c r="BE4" s="264"/>
      <c r="BF4" s="264"/>
      <c r="BG4" s="264"/>
      <c r="BH4" s="264"/>
      <c r="BI4" s="264"/>
      <c r="BJ4" s="264"/>
      <c r="BK4" s="264"/>
    </row>
    <row r="5" spans="1:65" ht="16.5" customHeight="1" x14ac:dyDescent="0.2">
      <c r="F5" s="225" t="s">
        <v>45</v>
      </c>
      <c r="G5" s="256" t="s">
        <v>46</v>
      </c>
      <c r="H5" s="246" t="s">
        <v>815</v>
      </c>
      <c r="I5" s="247"/>
      <c r="J5" s="247"/>
      <c r="K5" s="247"/>
      <c r="L5" s="247"/>
      <c r="M5" s="247"/>
      <c r="N5" s="247"/>
      <c r="O5" s="247"/>
      <c r="P5" s="247"/>
      <c r="Q5" s="247"/>
      <c r="R5" s="247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  <c r="AE5" s="247"/>
      <c r="AF5" s="247"/>
      <c r="AG5" s="247"/>
      <c r="AH5" s="247"/>
      <c r="AI5" s="247"/>
      <c r="AJ5" s="247"/>
      <c r="AK5" s="247"/>
      <c r="AL5" s="247"/>
      <c r="AM5" s="247"/>
      <c r="AN5" s="247"/>
      <c r="AO5" s="247"/>
      <c r="AP5" s="247"/>
      <c r="AQ5" s="247"/>
      <c r="AR5" s="247"/>
      <c r="AS5" s="247"/>
      <c r="AT5" s="247"/>
      <c r="AU5" s="247"/>
      <c r="AV5" s="247"/>
      <c r="AW5" s="247"/>
      <c r="AX5" s="247"/>
      <c r="AY5" s="247"/>
      <c r="AZ5" s="247"/>
      <c r="BA5" s="247"/>
      <c r="BB5" s="247"/>
      <c r="BC5" s="247"/>
      <c r="BD5" s="247"/>
      <c r="BE5" s="247"/>
      <c r="BF5" s="247"/>
      <c r="BG5" s="247"/>
      <c r="BH5" s="247"/>
      <c r="BI5" s="247"/>
      <c r="BJ5" s="247"/>
      <c r="BK5" s="248"/>
      <c r="BM5" s="225" t="s">
        <v>816</v>
      </c>
    </row>
    <row r="6" spans="1:65" ht="22.5" customHeight="1" x14ac:dyDescent="0.2">
      <c r="F6" s="225"/>
      <c r="G6" s="256"/>
      <c r="H6" s="225" t="s">
        <v>551</v>
      </c>
      <c r="I6" s="225"/>
      <c r="J6" s="225"/>
      <c r="K6" s="225"/>
      <c r="L6" s="225"/>
      <c r="M6" s="225"/>
      <c r="N6" s="225" t="s">
        <v>817</v>
      </c>
      <c r="O6" s="225"/>
      <c r="P6" s="225"/>
      <c r="Q6" s="225"/>
      <c r="R6" s="225"/>
      <c r="S6" s="225" t="s">
        <v>818</v>
      </c>
      <c r="T6" s="225"/>
      <c r="U6" s="225"/>
      <c r="V6" s="225"/>
      <c r="W6" s="225"/>
      <c r="X6" s="225" t="s">
        <v>819</v>
      </c>
      <c r="Y6" s="225"/>
      <c r="Z6" s="225"/>
      <c r="AA6" s="225"/>
      <c r="AB6" s="225"/>
      <c r="AC6" s="225" t="s">
        <v>820</v>
      </c>
      <c r="AD6" s="225"/>
      <c r="AE6" s="225"/>
      <c r="AF6" s="225"/>
      <c r="AG6" s="225"/>
      <c r="AH6" s="225" t="s">
        <v>821</v>
      </c>
      <c r="AI6" s="225"/>
      <c r="AJ6" s="225"/>
      <c r="AK6" s="225"/>
      <c r="AL6" s="225"/>
      <c r="AM6" s="225" t="s">
        <v>822</v>
      </c>
      <c r="AN6" s="225"/>
      <c r="AO6" s="225"/>
      <c r="AP6" s="225"/>
      <c r="AQ6" s="225"/>
      <c r="AR6" s="225" t="s">
        <v>823</v>
      </c>
      <c r="AS6" s="225"/>
      <c r="AT6" s="225"/>
      <c r="AU6" s="225"/>
      <c r="AV6" s="225"/>
      <c r="AW6" s="225" t="s">
        <v>824</v>
      </c>
      <c r="AX6" s="225"/>
      <c r="AY6" s="225"/>
      <c r="AZ6" s="225"/>
      <c r="BA6" s="225"/>
      <c r="BB6" s="225" t="s">
        <v>825</v>
      </c>
      <c r="BC6" s="225"/>
      <c r="BD6" s="225"/>
      <c r="BE6" s="225"/>
      <c r="BF6" s="225"/>
      <c r="BG6" s="225" t="s">
        <v>826</v>
      </c>
      <c r="BH6" s="225"/>
      <c r="BI6" s="225"/>
      <c r="BJ6" s="225"/>
      <c r="BK6" s="225"/>
      <c r="BM6" s="225"/>
    </row>
    <row r="7" spans="1:65" ht="22.5" customHeight="1" x14ac:dyDescent="0.2">
      <c r="F7" s="225"/>
      <c r="G7" s="256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5"/>
      <c r="T7" s="225"/>
      <c r="U7" s="225"/>
      <c r="V7" s="225"/>
      <c r="W7" s="225"/>
      <c r="X7" s="225"/>
      <c r="Y7" s="225"/>
      <c r="Z7" s="225"/>
      <c r="AA7" s="225"/>
      <c r="AB7" s="225"/>
      <c r="AC7" s="225"/>
      <c r="AD7" s="225"/>
      <c r="AE7" s="225"/>
      <c r="AF7" s="225"/>
      <c r="AG7" s="225"/>
      <c r="AH7" s="225"/>
      <c r="AI7" s="225"/>
      <c r="AJ7" s="225"/>
      <c r="AK7" s="225"/>
      <c r="AL7" s="225"/>
      <c r="AM7" s="225"/>
      <c r="AN7" s="225"/>
      <c r="AO7" s="225"/>
      <c r="AP7" s="225"/>
      <c r="AQ7" s="225"/>
      <c r="AR7" s="225"/>
      <c r="AS7" s="225"/>
      <c r="AT7" s="225"/>
      <c r="AU7" s="225"/>
      <c r="AV7" s="225"/>
      <c r="AW7" s="225"/>
      <c r="AX7" s="225"/>
      <c r="AY7" s="225"/>
      <c r="AZ7" s="225"/>
      <c r="BA7" s="225"/>
      <c r="BB7" s="225"/>
      <c r="BC7" s="225"/>
      <c r="BD7" s="225"/>
      <c r="BE7" s="225"/>
      <c r="BF7" s="225"/>
      <c r="BG7" s="225"/>
      <c r="BH7" s="225"/>
      <c r="BI7" s="225"/>
      <c r="BJ7" s="225"/>
      <c r="BK7" s="225"/>
      <c r="BM7" s="225"/>
    </row>
    <row r="8" spans="1:65" ht="40.5" customHeight="1" x14ac:dyDescent="0.2">
      <c r="F8" s="225"/>
      <c r="G8" s="244"/>
      <c r="H8" s="25" t="s">
        <v>827</v>
      </c>
      <c r="I8" s="25">
        <v>1</v>
      </c>
      <c r="J8" s="25">
        <v>2</v>
      </c>
      <c r="K8" s="25">
        <v>3</v>
      </c>
      <c r="L8" s="57" t="s">
        <v>828</v>
      </c>
      <c r="M8" s="25" t="s">
        <v>840</v>
      </c>
      <c r="N8" s="13">
        <v>1</v>
      </c>
      <c r="O8" s="13">
        <v>2</v>
      </c>
      <c r="P8" s="13">
        <v>3</v>
      </c>
      <c r="Q8" s="58" t="s">
        <v>828</v>
      </c>
      <c r="R8" s="25" t="s">
        <v>840</v>
      </c>
      <c r="S8" s="13">
        <v>1</v>
      </c>
      <c r="T8" s="13">
        <v>2</v>
      </c>
      <c r="U8" s="13">
        <v>3</v>
      </c>
      <c r="V8" s="58" t="s">
        <v>828</v>
      </c>
      <c r="W8" s="25" t="s">
        <v>840</v>
      </c>
      <c r="X8" s="13">
        <v>1</v>
      </c>
      <c r="Y8" s="13">
        <v>2</v>
      </c>
      <c r="Z8" s="13">
        <v>3</v>
      </c>
      <c r="AA8" s="58" t="s">
        <v>828</v>
      </c>
      <c r="AB8" s="25" t="s">
        <v>840</v>
      </c>
      <c r="AC8" s="13">
        <v>1</v>
      </c>
      <c r="AD8" s="13">
        <v>2</v>
      </c>
      <c r="AE8" s="13">
        <v>3</v>
      </c>
      <c r="AF8" s="58" t="s">
        <v>828</v>
      </c>
      <c r="AG8" s="25" t="s">
        <v>840</v>
      </c>
      <c r="AH8" s="13">
        <v>1</v>
      </c>
      <c r="AI8" s="13">
        <v>2</v>
      </c>
      <c r="AJ8" s="13">
        <v>3</v>
      </c>
      <c r="AK8" s="58" t="s">
        <v>828</v>
      </c>
      <c r="AL8" s="25" t="s">
        <v>840</v>
      </c>
      <c r="AM8" s="13">
        <v>1</v>
      </c>
      <c r="AN8" s="13">
        <v>2</v>
      </c>
      <c r="AO8" s="13">
        <v>3</v>
      </c>
      <c r="AP8" s="58" t="s">
        <v>828</v>
      </c>
      <c r="AQ8" s="25" t="s">
        <v>840</v>
      </c>
      <c r="AR8" s="13">
        <v>1</v>
      </c>
      <c r="AS8" s="13">
        <v>2</v>
      </c>
      <c r="AT8" s="13">
        <v>3</v>
      </c>
      <c r="AU8" s="58" t="s">
        <v>828</v>
      </c>
      <c r="AV8" s="25" t="s">
        <v>840</v>
      </c>
      <c r="AW8" s="13">
        <v>1</v>
      </c>
      <c r="AX8" s="13">
        <v>2</v>
      </c>
      <c r="AY8" s="13">
        <v>3</v>
      </c>
      <c r="AZ8" s="58" t="s">
        <v>828</v>
      </c>
      <c r="BA8" s="25" t="s">
        <v>840</v>
      </c>
      <c r="BB8" s="13">
        <v>1</v>
      </c>
      <c r="BC8" s="13">
        <v>2</v>
      </c>
      <c r="BD8" s="13">
        <v>3</v>
      </c>
      <c r="BE8" s="58" t="s">
        <v>828</v>
      </c>
      <c r="BF8" s="25" t="s">
        <v>840</v>
      </c>
      <c r="BG8" s="13">
        <v>1</v>
      </c>
      <c r="BH8" s="13">
        <v>2</v>
      </c>
      <c r="BI8" s="13">
        <v>3</v>
      </c>
      <c r="BJ8" s="58" t="s">
        <v>828</v>
      </c>
      <c r="BK8" s="25" t="s">
        <v>840</v>
      </c>
      <c r="BL8" s="52" t="s">
        <v>875</v>
      </c>
      <c r="BM8" s="225"/>
    </row>
    <row r="9" spans="1:65" ht="14.25" customHeight="1" x14ac:dyDescent="0.2">
      <c r="A9" s="93">
        <f>'Раздел 0'!M27</f>
        <v>0</v>
      </c>
      <c r="B9" s="93" t="str">
        <f>IF('Раздел 1'!D15&gt;0,'Раздел 1'!D15,"ОСП")</f>
        <v>ОСП</v>
      </c>
      <c r="C9" s="94" t="str">
        <f>(IF(SUM('Раздел 1'!D5:D6)&gt;0,"ФКИС",IF(SUM('Раздел 1'!D7:D8)&gt;0,"ОБРАЗОВАНИЕ",IF(SUM('Раздел 1'!D9:D10)&gt;0,"ДВП"," "))))</f>
        <v xml:space="preserve"> </v>
      </c>
      <c r="D9" s="94" t="b">
        <f>(IF(SUM('Раздел 1'!E12:E13)&gt;0,"СШ",IF(SUM('Раздел 1'!F12:F13)&gt;0,"СШОР",IF(SUM('Раздел 1'!G12:G13)&gt;0,"УОР",IF(SUM('Раздел 1'!H12:H13)&gt;0,"ЦСП",IF(SUM('Раздел 1'!I12:I13)&gt;0,"Другие"))))))</f>
        <v>0</v>
      </c>
      <c r="E9" s="94" t="str">
        <f>(IF('Раздел 1'!D19=1,"РФ",IF('Раздел 1'!E19=1,"Суб РФ",IF('Раздел 1'!F19=1,"МО",IF('Раздел 1'!H19=1,"ИПО","ОСП")))))</f>
        <v>ОСП</v>
      </c>
      <c r="F9" s="13">
        <v>1</v>
      </c>
      <c r="G9" s="13">
        <v>2</v>
      </c>
      <c r="H9" s="13">
        <v>3</v>
      </c>
      <c r="I9" s="13">
        <v>4</v>
      </c>
      <c r="J9" s="13">
        <v>5</v>
      </c>
      <c r="K9" s="13">
        <v>6</v>
      </c>
      <c r="L9" s="13">
        <v>7</v>
      </c>
      <c r="M9" s="13">
        <v>8</v>
      </c>
      <c r="N9" s="13">
        <v>9</v>
      </c>
      <c r="O9" s="13">
        <v>10</v>
      </c>
      <c r="P9" s="13">
        <v>11</v>
      </c>
      <c r="Q9" s="13">
        <v>12</v>
      </c>
      <c r="R9" s="13">
        <v>13</v>
      </c>
      <c r="S9" s="13">
        <v>14</v>
      </c>
      <c r="T9" s="13">
        <v>15</v>
      </c>
      <c r="U9" s="13">
        <v>16</v>
      </c>
      <c r="V9" s="13">
        <v>17</v>
      </c>
      <c r="W9" s="13">
        <v>18</v>
      </c>
      <c r="X9" s="13">
        <v>19</v>
      </c>
      <c r="Y9" s="13">
        <v>20</v>
      </c>
      <c r="Z9" s="13">
        <v>21</v>
      </c>
      <c r="AA9" s="13">
        <v>22</v>
      </c>
      <c r="AB9" s="13">
        <v>23</v>
      </c>
      <c r="AC9" s="13">
        <v>24</v>
      </c>
      <c r="AD9" s="13">
        <v>25</v>
      </c>
      <c r="AE9" s="13">
        <v>26</v>
      </c>
      <c r="AF9" s="13">
        <v>27</v>
      </c>
      <c r="AG9" s="13">
        <v>28</v>
      </c>
      <c r="AH9" s="13">
        <v>29</v>
      </c>
      <c r="AI9" s="13">
        <v>30</v>
      </c>
      <c r="AJ9" s="13">
        <v>31</v>
      </c>
      <c r="AK9" s="13">
        <v>32</v>
      </c>
      <c r="AL9" s="13">
        <v>33</v>
      </c>
      <c r="AM9" s="13">
        <v>34</v>
      </c>
      <c r="AN9" s="13">
        <v>35</v>
      </c>
      <c r="AO9" s="13">
        <v>36</v>
      </c>
      <c r="AP9" s="13">
        <v>37</v>
      </c>
      <c r="AQ9" s="13">
        <v>38</v>
      </c>
      <c r="AR9" s="13">
        <v>39</v>
      </c>
      <c r="AS9" s="13">
        <v>40</v>
      </c>
      <c r="AT9" s="13">
        <v>41</v>
      </c>
      <c r="AU9" s="13">
        <v>42</v>
      </c>
      <c r="AV9" s="13">
        <v>43</v>
      </c>
      <c r="AW9" s="13">
        <v>44</v>
      </c>
      <c r="AX9" s="13">
        <v>45</v>
      </c>
      <c r="AY9" s="13">
        <v>46</v>
      </c>
      <c r="AZ9" s="13">
        <v>47</v>
      </c>
      <c r="BA9" s="13">
        <v>48</v>
      </c>
      <c r="BB9" s="13">
        <v>49</v>
      </c>
      <c r="BC9" s="13">
        <v>50</v>
      </c>
      <c r="BD9" s="13">
        <v>51</v>
      </c>
      <c r="BE9" s="13">
        <v>52</v>
      </c>
      <c r="BF9" s="13">
        <v>53</v>
      </c>
      <c r="BG9" s="13">
        <v>54</v>
      </c>
      <c r="BH9" s="13">
        <v>55</v>
      </c>
      <c r="BI9" s="13">
        <v>56</v>
      </c>
      <c r="BJ9" s="13">
        <v>57</v>
      </c>
      <c r="BK9" s="13">
        <v>58</v>
      </c>
    </row>
    <row r="10" spans="1:65" x14ac:dyDescent="0.2">
      <c r="F10" s="53" t="s">
        <v>51</v>
      </c>
      <c r="G10" s="54" t="s">
        <v>18</v>
      </c>
      <c r="H10" s="83">
        <f>SUM(I10:K10)</f>
        <v>0</v>
      </c>
      <c r="I10" s="83">
        <f>SUM(N10,S10,X10,AC10,AH10,AM10,AR10,AW10,BB10,BG10)</f>
        <v>0</v>
      </c>
      <c r="J10" s="83">
        <f t="shared" ref="J10:M10" si="0">SUM(O10,T10,Y10,AD10,AI10,AN10,AS10,AX10,BC10,BH10)</f>
        <v>0</v>
      </c>
      <c r="K10" s="83">
        <f t="shared" si="0"/>
        <v>0</v>
      </c>
      <c r="L10" s="83">
        <f t="shared" si="0"/>
        <v>0</v>
      </c>
      <c r="M10" s="83">
        <f t="shared" si="0"/>
        <v>0</v>
      </c>
      <c r="N10" s="180"/>
      <c r="O10" s="180"/>
      <c r="P10" s="180"/>
      <c r="Q10" s="180"/>
      <c r="R10" s="180"/>
      <c r="S10" s="180"/>
      <c r="T10" s="180"/>
      <c r="U10" s="180"/>
      <c r="V10" s="180"/>
      <c r="W10" s="180"/>
      <c r="X10" s="180"/>
      <c r="Y10" s="180"/>
      <c r="Z10" s="180"/>
      <c r="AA10" s="180"/>
      <c r="AB10" s="180"/>
      <c r="AC10" s="180"/>
      <c r="AD10" s="180"/>
      <c r="AE10" s="180"/>
      <c r="AF10" s="180"/>
      <c r="AG10" s="180"/>
      <c r="AH10" s="180"/>
      <c r="AI10" s="180"/>
      <c r="AJ10" s="180"/>
      <c r="AK10" s="180"/>
      <c r="AL10" s="180"/>
      <c r="AM10" s="180"/>
      <c r="AN10" s="180"/>
      <c r="AO10" s="180"/>
      <c r="AP10" s="180"/>
      <c r="AQ10" s="180"/>
      <c r="AR10" s="180"/>
      <c r="AS10" s="180"/>
      <c r="AT10" s="180"/>
      <c r="AU10" s="180"/>
      <c r="AV10" s="180"/>
      <c r="AW10" s="180"/>
      <c r="AX10" s="180"/>
      <c r="AY10" s="180"/>
      <c r="AZ10" s="180"/>
      <c r="BA10" s="180"/>
      <c r="BB10" s="180"/>
      <c r="BC10" s="180"/>
      <c r="BD10" s="180"/>
      <c r="BE10" s="180"/>
      <c r="BF10" s="180"/>
      <c r="BG10" s="180"/>
      <c r="BH10" s="180"/>
      <c r="BI10" s="180"/>
      <c r="BJ10" s="180"/>
      <c r="BK10" s="180"/>
      <c r="BL10" s="116">
        <f>'Раздел 1'!H12</f>
        <v>0</v>
      </c>
      <c r="BM10" s="115">
        <f>'Раздел 2'!H10</f>
        <v>0</v>
      </c>
    </row>
    <row r="11" spans="1:65" x14ac:dyDescent="0.2">
      <c r="F11" s="53" t="s">
        <v>577</v>
      </c>
      <c r="G11" s="54" t="s">
        <v>19</v>
      </c>
      <c r="H11" s="83">
        <f t="shared" ref="H11:H74" si="1">SUM(I11:K11)</f>
        <v>0</v>
      </c>
      <c r="I11" s="83">
        <f t="shared" ref="I11:I74" si="2">SUM(N11,S11,X11,AC11,AH11,AM11,AR11,AW11,BB11,BG11)</f>
        <v>0</v>
      </c>
      <c r="J11" s="83">
        <f t="shared" ref="J11:J74" si="3">SUM(O11,T11,Y11,AD11,AI11,AN11,AS11,AX11,BC11,BH11)</f>
        <v>0</v>
      </c>
      <c r="K11" s="83">
        <f t="shared" ref="K11:K74" si="4">SUM(P11,U11,Z11,AE11,AJ11,AO11,AT11,AY11,BD11,BI11)</f>
        <v>0</v>
      </c>
      <c r="L11" s="83">
        <f t="shared" ref="L11:L74" si="5">SUM(Q11,V11,AA11,AF11,AK11,AP11,AU11,AZ11,BE11,BJ11)</f>
        <v>0</v>
      </c>
      <c r="M11" s="83">
        <f t="shared" ref="M11:M74" si="6">SUM(R11,W11,AB11,AG11,AL11,AQ11,AV11,BA11,BF11,BK11)</f>
        <v>0</v>
      </c>
      <c r="N11" s="181"/>
      <c r="O11" s="181"/>
      <c r="P11" s="181"/>
      <c r="Q11" s="181"/>
      <c r="R11" s="181"/>
      <c r="S11" s="181"/>
      <c r="T11" s="181"/>
      <c r="U11" s="181"/>
      <c r="V11" s="181"/>
      <c r="W11" s="181"/>
      <c r="X11" s="181"/>
      <c r="Y11" s="181"/>
      <c r="Z11" s="181"/>
      <c r="AA11" s="181"/>
      <c r="AB11" s="181"/>
      <c r="AC11" s="181"/>
      <c r="AD11" s="181"/>
      <c r="AE11" s="181"/>
      <c r="AF11" s="181"/>
      <c r="AG11" s="181"/>
      <c r="AH11" s="181"/>
      <c r="AI11" s="181"/>
      <c r="AJ11" s="181"/>
      <c r="AK11" s="181"/>
      <c r="AL11" s="181"/>
      <c r="AM11" s="181"/>
      <c r="AN11" s="181"/>
      <c r="AO11" s="181"/>
      <c r="AP11" s="181"/>
      <c r="AQ11" s="181"/>
      <c r="AR11" s="181"/>
      <c r="AS11" s="181"/>
      <c r="AT11" s="181"/>
      <c r="AU11" s="181"/>
      <c r="AV11" s="181"/>
      <c r="AW11" s="181"/>
      <c r="AX11" s="181"/>
      <c r="AY11" s="181"/>
      <c r="AZ11" s="181"/>
      <c r="BA11" s="181"/>
      <c r="BB11" s="181"/>
      <c r="BC11" s="181"/>
      <c r="BD11" s="181"/>
      <c r="BE11" s="181"/>
      <c r="BF11" s="181"/>
      <c r="BG11" s="181"/>
      <c r="BH11" s="181"/>
      <c r="BI11" s="181"/>
      <c r="BJ11" s="181"/>
      <c r="BK11" s="181"/>
      <c r="BM11" s="115">
        <f>'Раздел 2'!H11</f>
        <v>0</v>
      </c>
    </row>
    <row r="12" spans="1:65" x14ac:dyDescent="0.2">
      <c r="F12" s="53" t="s">
        <v>52</v>
      </c>
      <c r="G12" s="54" t="s">
        <v>20</v>
      </c>
      <c r="H12" s="83">
        <f t="shared" si="1"/>
        <v>0</v>
      </c>
      <c r="I12" s="83">
        <f t="shared" si="2"/>
        <v>0</v>
      </c>
      <c r="J12" s="83">
        <f t="shared" si="3"/>
        <v>0</v>
      </c>
      <c r="K12" s="83">
        <f t="shared" si="4"/>
        <v>0</v>
      </c>
      <c r="L12" s="83">
        <f t="shared" si="5"/>
        <v>0</v>
      </c>
      <c r="M12" s="83">
        <f t="shared" si="6"/>
        <v>0</v>
      </c>
      <c r="N12" s="181"/>
      <c r="O12" s="181"/>
      <c r="P12" s="181"/>
      <c r="Q12" s="181"/>
      <c r="R12" s="181"/>
      <c r="S12" s="181"/>
      <c r="T12" s="181"/>
      <c r="U12" s="181"/>
      <c r="V12" s="181"/>
      <c r="W12" s="181"/>
      <c r="X12" s="181"/>
      <c r="Y12" s="181"/>
      <c r="Z12" s="181"/>
      <c r="AA12" s="181"/>
      <c r="AB12" s="181"/>
      <c r="AC12" s="181"/>
      <c r="AD12" s="181"/>
      <c r="AE12" s="181"/>
      <c r="AF12" s="181"/>
      <c r="AG12" s="181"/>
      <c r="AH12" s="181"/>
      <c r="AI12" s="181"/>
      <c r="AJ12" s="181"/>
      <c r="AK12" s="181"/>
      <c r="AL12" s="181"/>
      <c r="AM12" s="181"/>
      <c r="AN12" s="181"/>
      <c r="AO12" s="181"/>
      <c r="AP12" s="181"/>
      <c r="AQ12" s="181"/>
      <c r="AR12" s="181"/>
      <c r="AS12" s="181"/>
      <c r="AT12" s="181"/>
      <c r="AU12" s="181"/>
      <c r="AV12" s="181"/>
      <c r="AW12" s="181"/>
      <c r="AX12" s="181"/>
      <c r="AY12" s="181"/>
      <c r="AZ12" s="181"/>
      <c r="BA12" s="181"/>
      <c r="BB12" s="181"/>
      <c r="BC12" s="181"/>
      <c r="BD12" s="181"/>
      <c r="BE12" s="181"/>
      <c r="BF12" s="181"/>
      <c r="BG12" s="181"/>
      <c r="BH12" s="181"/>
      <c r="BI12" s="181"/>
      <c r="BJ12" s="181"/>
      <c r="BK12" s="181"/>
      <c r="BM12" s="115">
        <f>'Раздел 2'!H12</f>
        <v>0</v>
      </c>
    </row>
    <row r="13" spans="1:65" x14ac:dyDescent="0.2">
      <c r="F13" s="53" t="s">
        <v>53</v>
      </c>
      <c r="G13" s="54" t="s">
        <v>21</v>
      </c>
      <c r="H13" s="83">
        <f t="shared" si="1"/>
        <v>0</v>
      </c>
      <c r="I13" s="83">
        <f t="shared" si="2"/>
        <v>0</v>
      </c>
      <c r="J13" s="83">
        <f t="shared" si="3"/>
        <v>0</v>
      </c>
      <c r="K13" s="83">
        <f t="shared" si="4"/>
        <v>0</v>
      </c>
      <c r="L13" s="83">
        <f t="shared" si="5"/>
        <v>0</v>
      </c>
      <c r="M13" s="83">
        <f t="shared" si="6"/>
        <v>0</v>
      </c>
      <c r="N13" s="181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  <c r="AH13" s="181"/>
      <c r="AI13" s="181"/>
      <c r="AJ13" s="181"/>
      <c r="AK13" s="181"/>
      <c r="AL13" s="181"/>
      <c r="AM13" s="181"/>
      <c r="AN13" s="181"/>
      <c r="AO13" s="181"/>
      <c r="AP13" s="181"/>
      <c r="AQ13" s="181"/>
      <c r="AR13" s="181"/>
      <c r="AS13" s="181"/>
      <c r="AT13" s="181"/>
      <c r="AU13" s="181"/>
      <c r="AV13" s="181"/>
      <c r="AW13" s="181"/>
      <c r="AX13" s="181"/>
      <c r="AY13" s="181"/>
      <c r="AZ13" s="181"/>
      <c r="BA13" s="181"/>
      <c r="BB13" s="181"/>
      <c r="BC13" s="181"/>
      <c r="BD13" s="181"/>
      <c r="BE13" s="181"/>
      <c r="BF13" s="181"/>
      <c r="BG13" s="181"/>
      <c r="BH13" s="181"/>
      <c r="BI13" s="181"/>
      <c r="BJ13" s="181"/>
      <c r="BK13" s="181"/>
      <c r="BM13" s="115">
        <f>'Раздел 2'!H13</f>
        <v>0</v>
      </c>
    </row>
    <row r="14" spans="1:65" x14ac:dyDescent="0.2">
      <c r="F14" s="53" t="s">
        <v>54</v>
      </c>
      <c r="G14" s="54" t="s">
        <v>23</v>
      </c>
      <c r="H14" s="83">
        <f t="shared" si="1"/>
        <v>0</v>
      </c>
      <c r="I14" s="83">
        <f t="shared" si="2"/>
        <v>0</v>
      </c>
      <c r="J14" s="83">
        <f t="shared" si="3"/>
        <v>0</v>
      </c>
      <c r="K14" s="83">
        <f t="shared" si="4"/>
        <v>0</v>
      </c>
      <c r="L14" s="83">
        <f t="shared" si="5"/>
        <v>0</v>
      </c>
      <c r="M14" s="83">
        <f t="shared" si="6"/>
        <v>0</v>
      </c>
      <c r="N14" s="181"/>
      <c r="O14" s="181"/>
      <c r="P14" s="181"/>
      <c r="Q14" s="181"/>
      <c r="R14" s="181"/>
      <c r="S14" s="181"/>
      <c r="T14" s="181"/>
      <c r="U14" s="181"/>
      <c r="V14" s="181"/>
      <c r="W14" s="181"/>
      <c r="X14" s="181"/>
      <c r="Y14" s="181"/>
      <c r="Z14" s="181"/>
      <c r="AA14" s="181"/>
      <c r="AB14" s="181"/>
      <c r="AC14" s="181"/>
      <c r="AD14" s="181"/>
      <c r="AE14" s="181"/>
      <c r="AF14" s="181"/>
      <c r="AG14" s="181"/>
      <c r="AH14" s="181"/>
      <c r="AI14" s="181"/>
      <c r="AJ14" s="181"/>
      <c r="AK14" s="181"/>
      <c r="AL14" s="181"/>
      <c r="AM14" s="181"/>
      <c r="AN14" s="181"/>
      <c r="AO14" s="181"/>
      <c r="AP14" s="181"/>
      <c r="AQ14" s="181"/>
      <c r="AR14" s="181"/>
      <c r="AS14" s="181"/>
      <c r="AT14" s="181"/>
      <c r="AU14" s="181"/>
      <c r="AV14" s="181"/>
      <c r="AW14" s="181"/>
      <c r="AX14" s="181"/>
      <c r="AY14" s="181"/>
      <c r="AZ14" s="181"/>
      <c r="BA14" s="181"/>
      <c r="BB14" s="181"/>
      <c r="BC14" s="181"/>
      <c r="BD14" s="181"/>
      <c r="BE14" s="181"/>
      <c r="BF14" s="181"/>
      <c r="BG14" s="181"/>
      <c r="BH14" s="181"/>
      <c r="BI14" s="181"/>
      <c r="BJ14" s="181"/>
      <c r="BK14" s="181"/>
      <c r="BM14" s="115">
        <f>'Раздел 2'!H14</f>
        <v>0</v>
      </c>
    </row>
    <row r="15" spans="1:65" x14ac:dyDescent="0.2">
      <c r="F15" s="96" t="s">
        <v>55</v>
      </c>
      <c r="G15" s="54" t="s">
        <v>24</v>
      </c>
      <c r="H15" s="83">
        <f t="shared" si="1"/>
        <v>0</v>
      </c>
      <c r="I15" s="83">
        <f t="shared" si="2"/>
        <v>0</v>
      </c>
      <c r="J15" s="83">
        <f t="shared" si="3"/>
        <v>0</v>
      </c>
      <c r="K15" s="83">
        <f t="shared" si="4"/>
        <v>0</v>
      </c>
      <c r="L15" s="83">
        <f t="shared" si="5"/>
        <v>0</v>
      </c>
      <c r="M15" s="83">
        <f t="shared" si="6"/>
        <v>0</v>
      </c>
      <c r="N15" s="180"/>
      <c r="O15" s="180"/>
      <c r="P15" s="180"/>
      <c r="Q15" s="180"/>
      <c r="R15" s="180"/>
      <c r="S15" s="180"/>
      <c r="T15" s="180"/>
      <c r="U15" s="180"/>
      <c r="V15" s="180"/>
      <c r="W15" s="180"/>
      <c r="X15" s="180"/>
      <c r="Y15" s="180"/>
      <c r="Z15" s="180"/>
      <c r="AA15" s="180"/>
      <c r="AB15" s="180"/>
      <c r="AC15" s="180"/>
      <c r="AD15" s="180"/>
      <c r="AE15" s="180"/>
      <c r="AF15" s="180"/>
      <c r="AG15" s="180"/>
      <c r="AH15" s="180"/>
      <c r="AI15" s="180"/>
      <c r="AJ15" s="180"/>
      <c r="AK15" s="180"/>
      <c r="AL15" s="180"/>
      <c r="AM15" s="180"/>
      <c r="AN15" s="180"/>
      <c r="AO15" s="180"/>
      <c r="AP15" s="180"/>
      <c r="AQ15" s="180"/>
      <c r="AR15" s="180"/>
      <c r="AS15" s="180"/>
      <c r="AT15" s="180"/>
      <c r="AU15" s="180"/>
      <c r="AV15" s="180"/>
      <c r="AW15" s="180"/>
      <c r="AX15" s="180"/>
      <c r="AY15" s="180"/>
      <c r="AZ15" s="180"/>
      <c r="BA15" s="180"/>
      <c r="BB15" s="180"/>
      <c r="BC15" s="180"/>
      <c r="BD15" s="180"/>
      <c r="BE15" s="180"/>
      <c r="BF15" s="180"/>
      <c r="BG15" s="180"/>
      <c r="BH15" s="180"/>
      <c r="BI15" s="180"/>
      <c r="BJ15" s="180"/>
      <c r="BK15" s="180"/>
      <c r="BM15" s="115">
        <f>'Раздел 2'!H15</f>
        <v>0</v>
      </c>
    </row>
    <row r="16" spans="1:65" x14ac:dyDescent="0.2">
      <c r="F16" s="96" t="s">
        <v>633</v>
      </c>
      <c r="G16" s="54" t="s">
        <v>25</v>
      </c>
      <c r="H16" s="83">
        <f t="shared" si="1"/>
        <v>0</v>
      </c>
      <c r="I16" s="83">
        <f t="shared" si="2"/>
        <v>0</v>
      </c>
      <c r="J16" s="83">
        <f t="shared" si="3"/>
        <v>0</v>
      </c>
      <c r="K16" s="83">
        <f t="shared" si="4"/>
        <v>0</v>
      </c>
      <c r="L16" s="83">
        <f t="shared" si="5"/>
        <v>0</v>
      </c>
      <c r="M16" s="83">
        <f t="shared" si="6"/>
        <v>0</v>
      </c>
      <c r="N16" s="83">
        <f>SUM(N17:N18)</f>
        <v>0</v>
      </c>
      <c r="O16" s="83">
        <f t="shared" ref="O16:BK16" si="7">SUM(O17:O18)</f>
        <v>0</v>
      </c>
      <c r="P16" s="83">
        <f t="shared" si="7"/>
        <v>0</v>
      </c>
      <c r="Q16" s="83">
        <f t="shared" si="7"/>
        <v>0</v>
      </c>
      <c r="R16" s="83">
        <f t="shared" si="7"/>
        <v>0</v>
      </c>
      <c r="S16" s="83">
        <f t="shared" si="7"/>
        <v>0</v>
      </c>
      <c r="T16" s="83">
        <f t="shared" si="7"/>
        <v>0</v>
      </c>
      <c r="U16" s="83">
        <f t="shared" si="7"/>
        <v>0</v>
      </c>
      <c r="V16" s="83">
        <f t="shared" si="7"/>
        <v>0</v>
      </c>
      <c r="W16" s="83">
        <f t="shared" si="7"/>
        <v>0</v>
      </c>
      <c r="X16" s="83">
        <f t="shared" si="7"/>
        <v>0</v>
      </c>
      <c r="Y16" s="83">
        <f t="shared" si="7"/>
        <v>0</v>
      </c>
      <c r="Z16" s="83">
        <f t="shared" si="7"/>
        <v>0</v>
      </c>
      <c r="AA16" s="83">
        <f t="shared" si="7"/>
        <v>0</v>
      </c>
      <c r="AB16" s="83">
        <f t="shared" si="7"/>
        <v>0</v>
      </c>
      <c r="AC16" s="83">
        <f t="shared" si="7"/>
        <v>0</v>
      </c>
      <c r="AD16" s="83">
        <f t="shared" si="7"/>
        <v>0</v>
      </c>
      <c r="AE16" s="83">
        <f t="shared" si="7"/>
        <v>0</v>
      </c>
      <c r="AF16" s="83">
        <f t="shared" si="7"/>
        <v>0</v>
      </c>
      <c r="AG16" s="83">
        <f t="shared" si="7"/>
        <v>0</v>
      </c>
      <c r="AH16" s="83">
        <f t="shared" si="7"/>
        <v>0</v>
      </c>
      <c r="AI16" s="83">
        <f t="shared" si="7"/>
        <v>0</v>
      </c>
      <c r="AJ16" s="83">
        <f t="shared" si="7"/>
        <v>0</v>
      </c>
      <c r="AK16" s="83">
        <f t="shared" si="7"/>
        <v>0</v>
      </c>
      <c r="AL16" s="83">
        <f t="shared" si="7"/>
        <v>0</v>
      </c>
      <c r="AM16" s="83">
        <f t="shared" si="7"/>
        <v>0</v>
      </c>
      <c r="AN16" s="83">
        <f t="shared" si="7"/>
        <v>0</v>
      </c>
      <c r="AO16" s="83">
        <f t="shared" si="7"/>
        <v>0</v>
      </c>
      <c r="AP16" s="83">
        <f t="shared" si="7"/>
        <v>0</v>
      </c>
      <c r="AQ16" s="83">
        <f t="shared" si="7"/>
        <v>0</v>
      </c>
      <c r="AR16" s="83">
        <f t="shared" si="7"/>
        <v>0</v>
      </c>
      <c r="AS16" s="83">
        <f t="shared" si="7"/>
        <v>0</v>
      </c>
      <c r="AT16" s="83">
        <f t="shared" si="7"/>
        <v>0</v>
      </c>
      <c r="AU16" s="83">
        <f t="shared" si="7"/>
        <v>0</v>
      </c>
      <c r="AV16" s="83">
        <f t="shared" si="7"/>
        <v>0</v>
      </c>
      <c r="AW16" s="83">
        <f t="shared" si="7"/>
        <v>0</v>
      </c>
      <c r="AX16" s="83">
        <f t="shared" si="7"/>
        <v>0</v>
      </c>
      <c r="AY16" s="83">
        <f t="shared" si="7"/>
        <v>0</v>
      </c>
      <c r="AZ16" s="83">
        <f t="shared" si="7"/>
        <v>0</v>
      </c>
      <c r="BA16" s="83">
        <f t="shared" si="7"/>
        <v>0</v>
      </c>
      <c r="BB16" s="83">
        <f t="shared" si="7"/>
        <v>0</v>
      </c>
      <c r="BC16" s="83">
        <f t="shared" si="7"/>
        <v>0</v>
      </c>
      <c r="BD16" s="83">
        <f t="shared" si="7"/>
        <v>0</v>
      </c>
      <c r="BE16" s="83">
        <f t="shared" si="7"/>
        <v>0</v>
      </c>
      <c r="BF16" s="83">
        <f t="shared" si="7"/>
        <v>0</v>
      </c>
      <c r="BG16" s="83">
        <f t="shared" si="7"/>
        <v>0</v>
      </c>
      <c r="BH16" s="83">
        <f t="shared" si="7"/>
        <v>0</v>
      </c>
      <c r="BI16" s="83">
        <f t="shared" si="7"/>
        <v>0</v>
      </c>
      <c r="BJ16" s="83">
        <f t="shared" si="7"/>
        <v>0</v>
      </c>
      <c r="BK16" s="83">
        <f t="shared" si="7"/>
        <v>0</v>
      </c>
      <c r="BM16" s="115">
        <f>'Раздел 2'!H16</f>
        <v>0</v>
      </c>
    </row>
    <row r="17" spans="6:65" ht="25.5" x14ac:dyDescent="0.2">
      <c r="F17" s="97" t="s">
        <v>634</v>
      </c>
      <c r="G17" s="54" t="s">
        <v>27</v>
      </c>
      <c r="H17" s="83">
        <f t="shared" si="1"/>
        <v>0</v>
      </c>
      <c r="I17" s="83">
        <f t="shared" si="2"/>
        <v>0</v>
      </c>
      <c r="J17" s="83">
        <f t="shared" si="3"/>
        <v>0</v>
      </c>
      <c r="K17" s="83">
        <f t="shared" si="4"/>
        <v>0</v>
      </c>
      <c r="L17" s="83">
        <f t="shared" si="5"/>
        <v>0</v>
      </c>
      <c r="M17" s="83">
        <f t="shared" si="6"/>
        <v>0</v>
      </c>
      <c r="N17" s="180"/>
      <c r="O17" s="180"/>
      <c r="P17" s="180"/>
      <c r="Q17" s="180"/>
      <c r="R17" s="180"/>
      <c r="S17" s="180"/>
      <c r="T17" s="180"/>
      <c r="U17" s="180"/>
      <c r="V17" s="180"/>
      <c r="W17" s="180"/>
      <c r="X17" s="180"/>
      <c r="Y17" s="180"/>
      <c r="Z17" s="180"/>
      <c r="AA17" s="180"/>
      <c r="AB17" s="180"/>
      <c r="AC17" s="180"/>
      <c r="AD17" s="180"/>
      <c r="AE17" s="180"/>
      <c r="AF17" s="180"/>
      <c r="AG17" s="180"/>
      <c r="AH17" s="180"/>
      <c r="AI17" s="180"/>
      <c r="AJ17" s="180"/>
      <c r="AK17" s="180"/>
      <c r="AL17" s="180"/>
      <c r="AM17" s="180"/>
      <c r="AN17" s="180"/>
      <c r="AO17" s="180"/>
      <c r="AP17" s="180"/>
      <c r="AQ17" s="180"/>
      <c r="AR17" s="180"/>
      <c r="AS17" s="180"/>
      <c r="AT17" s="180"/>
      <c r="AU17" s="180"/>
      <c r="AV17" s="180"/>
      <c r="AW17" s="180"/>
      <c r="AX17" s="180"/>
      <c r="AY17" s="180"/>
      <c r="AZ17" s="180"/>
      <c r="BA17" s="180"/>
      <c r="BB17" s="180"/>
      <c r="BC17" s="180"/>
      <c r="BD17" s="180"/>
      <c r="BE17" s="180"/>
      <c r="BF17" s="180"/>
      <c r="BG17" s="180"/>
      <c r="BH17" s="180"/>
      <c r="BI17" s="180"/>
      <c r="BJ17" s="180"/>
      <c r="BK17" s="180"/>
      <c r="BM17" s="115">
        <f>'Раздел 2'!H17</f>
        <v>0</v>
      </c>
    </row>
    <row r="18" spans="6:65" x14ac:dyDescent="0.2">
      <c r="F18" s="97" t="s">
        <v>635</v>
      </c>
      <c r="G18" s="54" t="s">
        <v>28</v>
      </c>
      <c r="H18" s="83">
        <f t="shared" si="1"/>
        <v>0</v>
      </c>
      <c r="I18" s="83">
        <f t="shared" si="2"/>
        <v>0</v>
      </c>
      <c r="J18" s="83">
        <f t="shared" si="3"/>
        <v>0</v>
      </c>
      <c r="K18" s="83">
        <f t="shared" si="4"/>
        <v>0</v>
      </c>
      <c r="L18" s="83">
        <f t="shared" si="5"/>
        <v>0</v>
      </c>
      <c r="M18" s="83">
        <f t="shared" si="6"/>
        <v>0</v>
      </c>
      <c r="N18" s="180"/>
      <c r="O18" s="180"/>
      <c r="P18" s="180"/>
      <c r="Q18" s="180"/>
      <c r="R18" s="180"/>
      <c r="S18" s="180"/>
      <c r="T18" s="180"/>
      <c r="U18" s="180"/>
      <c r="V18" s="180"/>
      <c r="W18" s="180"/>
      <c r="X18" s="180"/>
      <c r="Y18" s="180"/>
      <c r="Z18" s="180"/>
      <c r="AA18" s="180"/>
      <c r="AB18" s="180"/>
      <c r="AC18" s="180"/>
      <c r="AD18" s="180"/>
      <c r="AE18" s="180"/>
      <c r="AF18" s="180"/>
      <c r="AG18" s="180"/>
      <c r="AH18" s="180"/>
      <c r="AI18" s="180"/>
      <c r="AJ18" s="180"/>
      <c r="AK18" s="180"/>
      <c r="AL18" s="180"/>
      <c r="AM18" s="180"/>
      <c r="AN18" s="180"/>
      <c r="AO18" s="180"/>
      <c r="AP18" s="180"/>
      <c r="AQ18" s="180"/>
      <c r="AR18" s="180"/>
      <c r="AS18" s="180"/>
      <c r="AT18" s="180"/>
      <c r="AU18" s="180"/>
      <c r="AV18" s="180"/>
      <c r="AW18" s="180"/>
      <c r="AX18" s="180"/>
      <c r="AY18" s="180"/>
      <c r="AZ18" s="180"/>
      <c r="BA18" s="180"/>
      <c r="BB18" s="180"/>
      <c r="BC18" s="180"/>
      <c r="BD18" s="180"/>
      <c r="BE18" s="180"/>
      <c r="BF18" s="180"/>
      <c r="BG18" s="180"/>
      <c r="BH18" s="180"/>
      <c r="BI18" s="180"/>
      <c r="BJ18" s="180"/>
      <c r="BK18" s="180"/>
      <c r="BM18" s="115">
        <f>'Раздел 2'!H18</f>
        <v>0</v>
      </c>
    </row>
    <row r="19" spans="6:65" x14ac:dyDescent="0.2">
      <c r="F19" s="96" t="s">
        <v>56</v>
      </c>
      <c r="G19" s="54" t="s">
        <v>29</v>
      </c>
      <c r="H19" s="83">
        <f t="shared" si="1"/>
        <v>0</v>
      </c>
      <c r="I19" s="83">
        <f t="shared" si="2"/>
        <v>0</v>
      </c>
      <c r="J19" s="83">
        <f t="shared" si="3"/>
        <v>0</v>
      </c>
      <c r="K19" s="83">
        <f t="shared" si="4"/>
        <v>0</v>
      </c>
      <c r="L19" s="83">
        <f t="shared" si="5"/>
        <v>0</v>
      </c>
      <c r="M19" s="83">
        <f t="shared" si="6"/>
        <v>0</v>
      </c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Y19" s="180"/>
      <c r="Z19" s="180"/>
      <c r="AA19" s="180"/>
      <c r="AB19" s="180"/>
      <c r="AC19" s="180"/>
      <c r="AD19" s="180"/>
      <c r="AE19" s="180"/>
      <c r="AF19" s="180"/>
      <c r="AG19" s="180"/>
      <c r="AH19" s="180"/>
      <c r="AI19" s="180"/>
      <c r="AJ19" s="180"/>
      <c r="AK19" s="180"/>
      <c r="AL19" s="180"/>
      <c r="AM19" s="180"/>
      <c r="AN19" s="180"/>
      <c r="AO19" s="180"/>
      <c r="AP19" s="180"/>
      <c r="AQ19" s="180"/>
      <c r="AR19" s="180"/>
      <c r="AS19" s="180"/>
      <c r="AT19" s="180"/>
      <c r="AU19" s="180"/>
      <c r="AV19" s="180"/>
      <c r="AW19" s="180"/>
      <c r="AX19" s="180"/>
      <c r="AY19" s="180"/>
      <c r="AZ19" s="180"/>
      <c r="BA19" s="180"/>
      <c r="BB19" s="180"/>
      <c r="BC19" s="180"/>
      <c r="BD19" s="180"/>
      <c r="BE19" s="180"/>
      <c r="BF19" s="180"/>
      <c r="BG19" s="180"/>
      <c r="BH19" s="180"/>
      <c r="BI19" s="180"/>
      <c r="BJ19" s="180"/>
      <c r="BK19" s="180"/>
      <c r="BM19" s="115">
        <f>'Раздел 2'!H19</f>
        <v>0</v>
      </c>
    </row>
    <row r="20" spans="6:65" x14ac:dyDescent="0.2">
      <c r="F20" s="96" t="s">
        <v>57</v>
      </c>
      <c r="G20" s="54" t="s">
        <v>30</v>
      </c>
      <c r="H20" s="83">
        <f t="shared" si="1"/>
        <v>0</v>
      </c>
      <c r="I20" s="83">
        <f t="shared" si="2"/>
        <v>0</v>
      </c>
      <c r="J20" s="83">
        <f t="shared" si="3"/>
        <v>0</v>
      </c>
      <c r="K20" s="83">
        <f t="shared" si="4"/>
        <v>0</v>
      </c>
      <c r="L20" s="83">
        <f t="shared" si="5"/>
        <v>0</v>
      </c>
      <c r="M20" s="83">
        <f t="shared" si="6"/>
        <v>0</v>
      </c>
      <c r="N20" s="181"/>
      <c r="O20" s="181"/>
      <c r="P20" s="181"/>
      <c r="Q20" s="181"/>
      <c r="R20" s="181"/>
      <c r="S20" s="181"/>
      <c r="T20" s="181"/>
      <c r="U20" s="181"/>
      <c r="V20" s="181"/>
      <c r="W20" s="181"/>
      <c r="X20" s="181"/>
      <c r="Y20" s="181"/>
      <c r="Z20" s="181"/>
      <c r="AA20" s="181"/>
      <c r="AB20" s="181"/>
      <c r="AC20" s="181"/>
      <c r="AD20" s="181"/>
      <c r="AE20" s="181"/>
      <c r="AF20" s="181"/>
      <c r="AG20" s="181"/>
      <c r="AH20" s="181"/>
      <c r="AI20" s="181"/>
      <c r="AJ20" s="181"/>
      <c r="AK20" s="181"/>
      <c r="AL20" s="181"/>
      <c r="AM20" s="181"/>
      <c r="AN20" s="181"/>
      <c r="AO20" s="181"/>
      <c r="AP20" s="181"/>
      <c r="AQ20" s="181"/>
      <c r="AR20" s="181"/>
      <c r="AS20" s="181"/>
      <c r="AT20" s="181"/>
      <c r="AU20" s="181"/>
      <c r="AV20" s="181"/>
      <c r="AW20" s="181"/>
      <c r="AX20" s="181"/>
      <c r="AY20" s="181"/>
      <c r="AZ20" s="181"/>
      <c r="BA20" s="181"/>
      <c r="BB20" s="181"/>
      <c r="BC20" s="181"/>
      <c r="BD20" s="181"/>
      <c r="BE20" s="181"/>
      <c r="BF20" s="181"/>
      <c r="BG20" s="181"/>
      <c r="BH20" s="181"/>
      <c r="BI20" s="181"/>
      <c r="BJ20" s="181"/>
      <c r="BK20" s="181"/>
      <c r="BM20" s="115">
        <f>'Раздел 2'!H20</f>
        <v>0</v>
      </c>
    </row>
    <row r="21" spans="6:65" ht="25.5" x14ac:dyDescent="0.2">
      <c r="F21" s="96" t="s">
        <v>569</v>
      </c>
      <c r="G21" s="54" t="s">
        <v>31</v>
      </c>
      <c r="H21" s="83">
        <f t="shared" si="1"/>
        <v>0</v>
      </c>
      <c r="I21" s="83">
        <f t="shared" si="2"/>
        <v>0</v>
      </c>
      <c r="J21" s="83">
        <f t="shared" si="3"/>
        <v>0</v>
      </c>
      <c r="K21" s="83">
        <f t="shared" si="4"/>
        <v>0</v>
      </c>
      <c r="L21" s="83">
        <f t="shared" si="5"/>
        <v>0</v>
      </c>
      <c r="M21" s="83">
        <f t="shared" si="6"/>
        <v>0</v>
      </c>
      <c r="N21" s="181"/>
      <c r="O21" s="181"/>
      <c r="P21" s="181"/>
      <c r="Q21" s="181"/>
      <c r="R21" s="181"/>
      <c r="S21" s="181"/>
      <c r="T21" s="181"/>
      <c r="U21" s="181"/>
      <c r="V21" s="181"/>
      <c r="W21" s="181"/>
      <c r="X21" s="181"/>
      <c r="Y21" s="181"/>
      <c r="Z21" s="181"/>
      <c r="AA21" s="181"/>
      <c r="AB21" s="181"/>
      <c r="AC21" s="181"/>
      <c r="AD21" s="181"/>
      <c r="AE21" s="181"/>
      <c r="AF21" s="181"/>
      <c r="AG21" s="181"/>
      <c r="AH21" s="181"/>
      <c r="AI21" s="181"/>
      <c r="AJ21" s="181"/>
      <c r="AK21" s="181"/>
      <c r="AL21" s="181"/>
      <c r="AM21" s="181"/>
      <c r="AN21" s="181"/>
      <c r="AO21" s="181"/>
      <c r="AP21" s="181"/>
      <c r="AQ21" s="181"/>
      <c r="AR21" s="181"/>
      <c r="AS21" s="181"/>
      <c r="AT21" s="181"/>
      <c r="AU21" s="181"/>
      <c r="AV21" s="181"/>
      <c r="AW21" s="181"/>
      <c r="AX21" s="181"/>
      <c r="AY21" s="181"/>
      <c r="AZ21" s="181"/>
      <c r="BA21" s="181"/>
      <c r="BB21" s="181"/>
      <c r="BC21" s="181"/>
      <c r="BD21" s="181"/>
      <c r="BE21" s="181"/>
      <c r="BF21" s="181"/>
      <c r="BG21" s="181"/>
      <c r="BH21" s="181"/>
      <c r="BI21" s="181"/>
      <c r="BJ21" s="181"/>
      <c r="BK21" s="181"/>
      <c r="BM21" s="115">
        <f>'Раздел 2'!H21</f>
        <v>0</v>
      </c>
    </row>
    <row r="22" spans="6:65" x14ac:dyDescent="0.2">
      <c r="F22" s="96" t="s">
        <v>652</v>
      </c>
      <c r="G22" s="54" t="s">
        <v>33</v>
      </c>
      <c r="H22" s="83">
        <f t="shared" si="1"/>
        <v>0</v>
      </c>
      <c r="I22" s="83">
        <f t="shared" si="2"/>
        <v>0</v>
      </c>
      <c r="J22" s="83">
        <f t="shared" si="3"/>
        <v>0</v>
      </c>
      <c r="K22" s="83">
        <f t="shared" si="4"/>
        <v>0</v>
      </c>
      <c r="L22" s="83">
        <f t="shared" si="5"/>
        <v>0</v>
      </c>
      <c r="M22" s="83">
        <f t="shared" si="6"/>
        <v>0</v>
      </c>
      <c r="N22" s="181"/>
      <c r="O22" s="181"/>
      <c r="P22" s="181"/>
      <c r="Q22" s="181"/>
      <c r="R22" s="181"/>
      <c r="S22" s="181"/>
      <c r="T22" s="181"/>
      <c r="U22" s="181"/>
      <c r="V22" s="181"/>
      <c r="W22" s="181"/>
      <c r="X22" s="181"/>
      <c r="Y22" s="181"/>
      <c r="Z22" s="181"/>
      <c r="AA22" s="181"/>
      <c r="AB22" s="181"/>
      <c r="AC22" s="181"/>
      <c r="AD22" s="181"/>
      <c r="AE22" s="181"/>
      <c r="AF22" s="181"/>
      <c r="AG22" s="181"/>
      <c r="AH22" s="181"/>
      <c r="AI22" s="181"/>
      <c r="AJ22" s="181"/>
      <c r="AK22" s="181"/>
      <c r="AL22" s="181"/>
      <c r="AM22" s="181"/>
      <c r="AN22" s="181"/>
      <c r="AO22" s="181"/>
      <c r="AP22" s="181"/>
      <c r="AQ22" s="181"/>
      <c r="AR22" s="181"/>
      <c r="AS22" s="181"/>
      <c r="AT22" s="181"/>
      <c r="AU22" s="181"/>
      <c r="AV22" s="181"/>
      <c r="AW22" s="181"/>
      <c r="AX22" s="181"/>
      <c r="AY22" s="181"/>
      <c r="AZ22" s="181"/>
      <c r="BA22" s="181"/>
      <c r="BB22" s="181"/>
      <c r="BC22" s="181"/>
      <c r="BD22" s="181"/>
      <c r="BE22" s="181"/>
      <c r="BF22" s="181"/>
      <c r="BG22" s="181"/>
      <c r="BH22" s="181"/>
      <c r="BI22" s="181"/>
      <c r="BJ22" s="181"/>
      <c r="BK22" s="181"/>
      <c r="BM22" s="115">
        <f>'Раздел 2'!H22</f>
        <v>0</v>
      </c>
    </row>
    <row r="23" spans="6:65" x14ac:dyDescent="0.2">
      <c r="F23" s="96" t="s">
        <v>58</v>
      </c>
      <c r="G23" s="54" t="s">
        <v>34</v>
      </c>
      <c r="H23" s="83">
        <f t="shared" si="1"/>
        <v>0</v>
      </c>
      <c r="I23" s="83">
        <f t="shared" si="2"/>
        <v>0</v>
      </c>
      <c r="J23" s="83">
        <f t="shared" si="3"/>
        <v>0</v>
      </c>
      <c r="K23" s="83">
        <f t="shared" si="4"/>
        <v>0</v>
      </c>
      <c r="L23" s="83">
        <f t="shared" si="5"/>
        <v>0</v>
      </c>
      <c r="M23" s="83">
        <f t="shared" si="6"/>
        <v>0</v>
      </c>
      <c r="N23" s="181"/>
      <c r="O23" s="181"/>
      <c r="P23" s="181"/>
      <c r="Q23" s="181"/>
      <c r="R23" s="181"/>
      <c r="S23" s="181"/>
      <c r="T23" s="181"/>
      <c r="U23" s="181"/>
      <c r="V23" s="181"/>
      <c r="W23" s="181"/>
      <c r="X23" s="181"/>
      <c r="Y23" s="181"/>
      <c r="Z23" s="181"/>
      <c r="AA23" s="181"/>
      <c r="AB23" s="181"/>
      <c r="AC23" s="181"/>
      <c r="AD23" s="181"/>
      <c r="AE23" s="181"/>
      <c r="AF23" s="181"/>
      <c r="AG23" s="181"/>
      <c r="AH23" s="181"/>
      <c r="AI23" s="181"/>
      <c r="AJ23" s="181"/>
      <c r="AK23" s="181"/>
      <c r="AL23" s="181"/>
      <c r="AM23" s="181"/>
      <c r="AN23" s="181"/>
      <c r="AO23" s="181"/>
      <c r="AP23" s="181"/>
      <c r="AQ23" s="181"/>
      <c r="AR23" s="181"/>
      <c r="AS23" s="181"/>
      <c r="AT23" s="181"/>
      <c r="AU23" s="181"/>
      <c r="AV23" s="181"/>
      <c r="AW23" s="181"/>
      <c r="AX23" s="181"/>
      <c r="AY23" s="181"/>
      <c r="AZ23" s="181"/>
      <c r="BA23" s="181"/>
      <c r="BB23" s="181"/>
      <c r="BC23" s="181"/>
      <c r="BD23" s="181"/>
      <c r="BE23" s="181"/>
      <c r="BF23" s="181"/>
      <c r="BG23" s="181"/>
      <c r="BH23" s="181"/>
      <c r="BI23" s="181"/>
      <c r="BJ23" s="181"/>
      <c r="BK23" s="181"/>
      <c r="BM23" s="115">
        <f>'Раздел 2'!H23</f>
        <v>0</v>
      </c>
    </row>
    <row r="24" spans="6:65" x14ac:dyDescent="0.2">
      <c r="F24" s="96" t="s">
        <v>59</v>
      </c>
      <c r="G24" s="54" t="s">
        <v>36</v>
      </c>
      <c r="H24" s="83">
        <f t="shared" si="1"/>
        <v>0</v>
      </c>
      <c r="I24" s="83">
        <f t="shared" si="2"/>
        <v>0</v>
      </c>
      <c r="J24" s="83">
        <f t="shared" si="3"/>
        <v>0</v>
      </c>
      <c r="K24" s="83">
        <f t="shared" si="4"/>
        <v>0</v>
      </c>
      <c r="L24" s="83">
        <f t="shared" si="5"/>
        <v>0</v>
      </c>
      <c r="M24" s="83">
        <f t="shared" si="6"/>
        <v>0</v>
      </c>
      <c r="N24" s="81">
        <f>SUM(N25:N27)</f>
        <v>0</v>
      </c>
      <c r="O24" s="81">
        <f t="shared" ref="O24:BK24" si="8">SUM(O25:O27)</f>
        <v>0</v>
      </c>
      <c r="P24" s="81">
        <f t="shared" si="8"/>
        <v>0</v>
      </c>
      <c r="Q24" s="81">
        <f t="shared" si="8"/>
        <v>0</v>
      </c>
      <c r="R24" s="81">
        <f t="shared" si="8"/>
        <v>0</v>
      </c>
      <c r="S24" s="81">
        <f t="shared" si="8"/>
        <v>0</v>
      </c>
      <c r="T24" s="81">
        <f t="shared" si="8"/>
        <v>0</v>
      </c>
      <c r="U24" s="81">
        <f t="shared" si="8"/>
        <v>0</v>
      </c>
      <c r="V24" s="81">
        <f t="shared" si="8"/>
        <v>0</v>
      </c>
      <c r="W24" s="81">
        <f t="shared" si="8"/>
        <v>0</v>
      </c>
      <c r="X24" s="81">
        <f t="shared" si="8"/>
        <v>0</v>
      </c>
      <c r="Y24" s="81">
        <f t="shared" si="8"/>
        <v>0</v>
      </c>
      <c r="Z24" s="81">
        <f t="shared" si="8"/>
        <v>0</v>
      </c>
      <c r="AA24" s="81">
        <f t="shared" si="8"/>
        <v>0</v>
      </c>
      <c r="AB24" s="81">
        <f t="shared" si="8"/>
        <v>0</v>
      </c>
      <c r="AC24" s="81">
        <f t="shared" si="8"/>
        <v>0</v>
      </c>
      <c r="AD24" s="81">
        <f t="shared" si="8"/>
        <v>0</v>
      </c>
      <c r="AE24" s="81">
        <f t="shared" si="8"/>
        <v>0</v>
      </c>
      <c r="AF24" s="81">
        <f t="shared" si="8"/>
        <v>0</v>
      </c>
      <c r="AG24" s="81">
        <f t="shared" si="8"/>
        <v>0</v>
      </c>
      <c r="AH24" s="81">
        <f t="shared" si="8"/>
        <v>0</v>
      </c>
      <c r="AI24" s="81">
        <f t="shared" si="8"/>
        <v>0</v>
      </c>
      <c r="AJ24" s="81">
        <f t="shared" si="8"/>
        <v>0</v>
      </c>
      <c r="AK24" s="81">
        <f t="shared" si="8"/>
        <v>0</v>
      </c>
      <c r="AL24" s="81">
        <f t="shared" si="8"/>
        <v>0</v>
      </c>
      <c r="AM24" s="81">
        <f t="shared" si="8"/>
        <v>0</v>
      </c>
      <c r="AN24" s="81">
        <f t="shared" si="8"/>
        <v>0</v>
      </c>
      <c r="AO24" s="81">
        <f t="shared" si="8"/>
        <v>0</v>
      </c>
      <c r="AP24" s="81">
        <f t="shared" si="8"/>
        <v>0</v>
      </c>
      <c r="AQ24" s="81">
        <f t="shared" si="8"/>
        <v>0</v>
      </c>
      <c r="AR24" s="81">
        <f t="shared" si="8"/>
        <v>0</v>
      </c>
      <c r="AS24" s="81">
        <f t="shared" si="8"/>
        <v>0</v>
      </c>
      <c r="AT24" s="81">
        <f t="shared" si="8"/>
        <v>0</v>
      </c>
      <c r="AU24" s="81">
        <f t="shared" si="8"/>
        <v>0</v>
      </c>
      <c r="AV24" s="81">
        <f t="shared" si="8"/>
        <v>0</v>
      </c>
      <c r="AW24" s="81">
        <f t="shared" si="8"/>
        <v>0</v>
      </c>
      <c r="AX24" s="81">
        <f t="shared" si="8"/>
        <v>0</v>
      </c>
      <c r="AY24" s="81">
        <f t="shared" si="8"/>
        <v>0</v>
      </c>
      <c r="AZ24" s="81">
        <f t="shared" si="8"/>
        <v>0</v>
      </c>
      <c r="BA24" s="81">
        <f t="shared" si="8"/>
        <v>0</v>
      </c>
      <c r="BB24" s="81">
        <f t="shared" si="8"/>
        <v>0</v>
      </c>
      <c r="BC24" s="81">
        <f t="shared" si="8"/>
        <v>0</v>
      </c>
      <c r="BD24" s="81">
        <f t="shared" si="8"/>
        <v>0</v>
      </c>
      <c r="BE24" s="81">
        <f t="shared" si="8"/>
        <v>0</v>
      </c>
      <c r="BF24" s="81">
        <f t="shared" si="8"/>
        <v>0</v>
      </c>
      <c r="BG24" s="81">
        <f t="shared" si="8"/>
        <v>0</v>
      </c>
      <c r="BH24" s="81">
        <f t="shared" si="8"/>
        <v>0</v>
      </c>
      <c r="BI24" s="81">
        <f t="shared" si="8"/>
        <v>0</v>
      </c>
      <c r="BJ24" s="81">
        <f t="shared" si="8"/>
        <v>0</v>
      </c>
      <c r="BK24" s="81">
        <f t="shared" si="8"/>
        <v>0</v>
      </c>
      <c r="BM24" s="115">
        <f>'Раздел 2'!H24</f>
        <v>0</v>
      </c>
    </row>
    <row r="25" spans="6:65" ht="25.5" x14ac:dyDescent="0.2">
      <c r="F25" s="97" t="s">
        <v>60</v>
      </c>
      <c r="G25" s="54" t="s">
        <v>38</v>
      </c>
      <c r="H25" s="83">
        <f t="shared" si="1"/>
        <v>0</v>
      </c>
      <c r="I25" s="83">
        <f t="shared" si="2"/>
        <v>0</v>
      </c>
      <c r="J25" s="83">
        <f t="shared" si="3"/>
        <v>0</v>
      </c>
      <c r="K25" s="83">
        <f t="shared" si="4"/>
        <v>0</v>
      </c>
      <c r="L25" s="83">
        <f t="shared" si="5"/>
        <v>0</v>
      </c>
      <c r="M25" s="83">
        <f t="shared" si="6"/>
        <v>0</v>
      </c>
      <c r="N25" s="181"/>
      <c r="O25" s="181"/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1"/>
      <c r="AE25" s="181"/>
      <c r="AF25" s="181"/>
      <c r="AG25" s="181"/>
      <c r="AH25" s="181"/>
      <c r="AI25" s="181"/>
      <c r="AJ25" s="181"/>
      <c r="AK25" s="181"/>
      <c r="AL25" s="181"/>
      <c r="AM25" s="181"/>
      <c r="AN25" s="181"/>
      <c r="AO25" s="181"/>
      <c r="AP25" s="181"/>
      <c r="AQ25" s="181"/>
      <c r="AR25" s="181"/>
      <c r="AS25" s="181"/>
      <c r="AT25" s="181"/>
      <c r="AU25" s="181"/>
      <c r="AV25" s="181"/>
      <c r="AW25" s="181"/>
      <c r="AX25" s="181"/>
      <c r="AY25" s="181"/>
      <c r="AZ25" s="181"/>
      <c r="BA25" s="181"/>
      <c r="BB25" s="181"/>
      <c r="BC25" s="181"/>
      <c r="BD25" s="181"/>
      <c r="BE25" s="181"/>
      <c r="BF25" s="181"/>
      <c r="BG25" s="181"/>
      <c r="BH25" s="181"/>
      <c r="BI25" s="181"/>
      <c r="BJ25" s="181"/>
      <c r="BK25" s="181"/>
      <c r="BM25" s="115">
        <f>'Раздел 2'!H25</f>
        <v>0</v>
      </c>
    </row>
    <row r="26" spans="6:65" x14ac:dyDescent="0.2">
      <c r="F26" s="97" t="s">
        <v>61</v>
      </c>
      <c r="G26" s="54" t="s">
        <v>44</v>
      </c>
      <c r="H26" s="83">
        <f t="shared" si="1"/>
        <v>0</v>
      </c>
      <c r="I26" s="83">
        <f t="shared" si="2"/>
        <v>0</v>
      </c>
      <c r="J26" s="83">
        <f t="shared" si="3"/>
        <v>0</v>
      </c>
      <c r="K26" s="83">
        <f t="shared" si="4"/>
        <v>0</v>
      </c>
      <c r="L26" s="83">
        <f t="shared" si="5"/>
        <v>0</v>
      </c>
      <c r="M26" s="83">
        <f t="shared" si="6"/>
        <v>0</v>
      </c>
      <c r="N26" s="181"/>
      <c r="O26" s="181"/>
      <c r="P26" s="181"/>
      <c r="Q26" s="181"/>
      <c r="R26" s="181"/>
      <c r="S26" s="181"/>
      <c r="T26" s="181"/>
      <c r="U26" s="181"/>
      <c r="V26" s="181"/>
      <c r="W26" s="181"/>
      <c r="X26" s="181"/>
      <c r="Y26" s="181"/>
      <c r="Z26" s="181"/>
      <c r="AA26" s="181"/>
      <c r="AB26" s="181"/>
      <c r="AC26" s="181"/>
      <c r="AD26" s="181"/>
      <c r="AE26" s="181"/>
      <c r="AF26" s="181"/>
      <c r="AG26" s="181"/>
      <c r="AH26" s="181"/>
      <c r="AI26" s="181"/>
      <c r="AJ26" s="181"/>
      <c r="AK26" s="181"/>
      <c r="AL26" s="181"/>
      <c r="AM26" s="181"/>
      <c r="AN26" s="181"/>
      <c r="AO26" s="181"/>
      <c r="AP26" s="181"/>
      <c r="AQ26" s="181"/>
      <c r="AR26" s="181"/>
      <c r="AS26" s="181"/>
      <c r="AT26" s="181"/>
      <c r="AU26" s="181"/>
      <c r="AV26" s="181"/>
      <c r="AW26" s="181"/>
      <c r="AX26" s="181"/>
      <c r="AY26" s="181"/>
      <c r="AZ26" s="181"/>
      <c r="BA26" s="181"/>
      <c r="BB26" s="181"/>
      <c r="BC26" s="181"/>
      <c r="BD26" s="181"/>
      <c r="BE26" s="181"/>
      <c r="BF26" s="181"/>
      <c r="BG26" s="181"/>
      <c r="BH26" s="181"/>
      <c r="BI26" s="181"/>
      <c r="BJ26" s="181"/>
      <c r="BK26" s="181"/>
      <c r="BM26" s="115">
        <f>'Раздел 2'!H26</f>
        <v>0</v>
      </c>
    </row>
    <row r="27" spans="6:65" x14ac:dyDescent="0.2">
      <c r="F27" s="97" t="s">
        <v>575</v>
      </c>
      <c r="G27" s="54" t="s">
        <v>66</v>
      </c>
      <c r="H27" s="83">
        <f t="shared" si="1"/>
        <v>0</v>
      </c>
      <c r="I27" s="83">
        <f t="shared" si="2"/>
        <v>0</v>
      </c>
      <c r="J27" s="83">
        <f t="shared" si="3"/>
        <v>0</v>
      </c>
      <c r="K27" s="83">
        <f t="shared" si="4"/>
        <v>0</v>
      </c>
      <c r="L27" s="83">
        <f t="shared" si="5"/>
        <v>0</v>
      </c>
      <c r="M27" s="83">
        <f t="shared" si="6"/>
        <v>0</v>
      </c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81"/>
      <c r="AE27" s="181"/>
      <c r="AF27" s="181"/>
      <c r="AG27" s="181"/>
      <c r="AH27" s="181"/>
      <c r="AI27" s="181"/>
      <c r="AJ27" s="181"/>
      <c r="AK27" s="181"/>
      <c r="AL27" s="181"/>
      <c r="AM27" s="181"/>
      <c r="AN27" s="181"/>
      <c r="AO27" s="181"/>
      <c r="AP27" s="181"/>
      <c r="AQ27" s="181"/>
      <c r="AR27" s="181"/>
      <c r="AS27" s="181"/>
      <c r="AT27" s="181"/>
      <c r="AU27" s="181"/>
      <c r="AV27" s="181"/>
      <c r="AW27" s="181"/>
      <c r="AX27" s="181"/>
      <c r="AY27" s="181"/>
      <c r="AZ27" s="181"/>
      <c r="BA27" s="181"/>
      <c r="BB27" s="181"/>
      <c r="BC27" s="181"/>
      <c r="BD27" s="181"/>
      <c r="BE27" s="181"/>
      <c r="BF27" s="181"/>
      <c r="BG27" s="181"/>
      <c r="BH27" s="181"/>
      <c r="BI27" s="181"/>
      <c r="BJ27" s="181"/>
      <c r="BK27" s="181"/>
      <c r="BM27" s="115">
        <f>'Раздел 2'!H27</f>
        <v>0</v>
      </c>
    </row>
    <row r="28" spans="6:65" x14ac:dyDescent="0.2">
      <c r="F28" s="96" t="s">
        <v>62</v>
      </c>
      <c r="G28" s="54" t="s">
        <v>68</v>
      </c>
      <c r="H28" s="83">
        <f t="shared" si="1"/>
        <v>0</v>
      </c>
      <c r="I28" s="83">
        <f t="shared" si="2"/>
        <v>0</v>
      </c>
      <c r="J28" s="83">
        <f t="shared" si="3"/>
        <v>0</v>
      </c>
      <c r="K28" s="83">
        <f t="shared" si="4"/>
        <v>0</v>
      </c>
      <c r="L28" s="83">
        <f t="shared" si="5"/>
        <v>0</v>
      </c>
      <c r="M28" s="83">
        <f t="shared" si="6"/>
        <v>0</v>
      </c>
      <c r="N28" s="181"/>
      <c r="O28" s="181"/>
      <c r="P28" s="181"/>
      <c r="Q28" s="181"/>
      <c r="R28" s="181"/>
      <c r="S28" s="181"/>
      <c r="T28" s="181"/>
      <c r="U28" s="181"/>
      <c r="V28" s="181"/>
      <c r="W28" s="181"/>
      <c r="X28" s="181"/>
      <c r="Y28" s="181"/>
      <c r="Z28" s="181"/>
      <c r="AA28" s="181"/>
      <c r="AB28" s="181"/>
      <c r="AC28" s="181"/>
      <c r="AD28" s="181"/>
      <c r="AE28" s="181"/>
      <c r="AF28" s="181"/>
      <c r="AG28" s="181"/>
      <c r="AH28" s="181"/>
      <c r="AI28" s="181"/>
      <c r="AJ28" s="181"/>
      <c r="AK28" s="181"/>
      <c r="AL28" s="181"/>
      <c r="AM28" s="181"/>
      <c r="AN28" s="181"/>
      <c r="AO28" s="181"/>
      <c r="AP28" s="181"/>
      <c r="AQ28" s="181"/>
      <c r="AR28" s="181"/>
      <c r="AS28" s="181"/>
      <c r="AT28" s="181"/>
      <c r="AU28" s="181"/>
      <c r="AV28" s="181"/>
      <c r="AW28" s="181"/>
      <c r="AX28" s="181"/>
      <c r="AY28" s="181"/>
      <c r="AZ28" s="181"/>
      <c r="BA28" s="181"/>
      <c r="BB28" s="181"/>
      <c r="BC28" s="181"/>
      <c r="BD28" s="181"/>
      <c r="BE28" s="181"/>
      <c r="BF28" s="181"/>
      <c r="BG28" s="181"/>
      <c r="BH28" s="181"/>
      <c r="BI28" s="181"/>
      <c r="BJ28" s="181"/>
      <c r="BK28" s="181"/>
      <c r="BM28" s="115">
        <f>'Раздел 2'!H28</f>
        <v>0</v>
      </c>
    </row>
    <row r="29" spans="6:65" x14ac:dyDescent="0.2">
      <c r="F29" s="96" t="s">
        <v>63</v>
      </c>
      <c r="G29" s="54" t="s">
        <v>70</v>
      </c>
      <c r="H29" s="83">
        <f t="shared" si="1"/>
        <v>0</v>
      </c>
      <c r="I29" s="83">
        <f t="shared" si="2"/>
        <v>0</v>
      </c>
      <c r="J29" s="83">
        <f t="shared" si="3"/>
        <v>0</v>
      </c>
      <c r="K29" s="83">
        <f t="shared" si="4"/>
        <v>0</v>
      </c>
      <c r="L29" s="83">
        <f t="shared" si="5"/>
        <v>0</v>
      </c>
      <c r="M29" s="83">
        <f t="shared" si="6"/>
        <v>0</v>
      </c>
      <c r="N29" s="181"/>
      <c r="O29" s="181"/>
      <c r="P29" s="181"/>
      <c r="Q29" s="181"/>
      <c r="R29" s="181"/>
      <c r="S29" s="181"/>
      <c r="T29" s="181"/>
      <c r="U29" s="181"/>
      <c r="V29" s="181"/>
      <c r="W29" s="181"/>
      <c r="X29" s="181"/>
      <c r="Y29" s="181"/>
      <c r="Z29" s="181"/>
      <c r="AA29" s="181"/>
      <c r="AB29" s="181"/>
      <c r="AC29" s="181"/>
      <c r="AD29" s="181"/>
      <c r="AE29" s="181"/>
      <c r="AF29" s="181"/>
      <c r="AG29" s="181"/>
      <c r="AH29" s="181"/>
      <c r="AI29" s="181"/>
      <c r="AJ29" s="181"/>
      <c r="AK29" s="181"/>
      <c r="AL29" s="181"/>
      <c r="AM29" s="181"/>
      <c r="AN29" s="181"/>
      <c r="AO29" s="181"/>
      <c r="AP29" s="181"/>
      <c r="AQ29" s="181"/>
      <c r="AR29" s="181"/>
      <c r="AS29" s="181"/>
      <c r="AT29" s="181"/>
      <c r="AU29" s="181"/>
      <c r="AV29" s="181"/>
      <c r="AW29" s="181"/>
      <c r="AX29" s="181"/>
      <c r="AY29" s="181"/>
      <c r="AZ29" s="181"/>
      <c r="BA29" s="181"/>
      <c r="BB29" s="181"/>
      <c r="BC29" s="181"/>
      <c r="BD29" s="181"/>
      <c r="BE29" s="181"/>
      <c r="BF29" s="181"/>
      <c r="BG29" s="181"/>
      <c r="BH29" s="181"/>
      <c r="BI29" s="181"/>
      <c r="BJ29" s="181"/>
      <c r="BK29" s="181"/>
      <c r="BM29" s="115">
        <f>'Раздел 2'!H29</f>
        <v>0</v>
      </c>
    </row>
    <row r="30" spans="6:65" x14ac:dyDescent="0.2">
      <c r="F30" s="96" t="s">
        <v>64</v>
      </c>
      <c r="G30" s="54" t="s">
        <v>72</v>
      </c>
      <c r="H30" s="83">
        <f t="shared" si="1"/>
        <v>0</v>
      </c>
      <c r="I30" s="83">
        <f t="shared" si="2"/>
        <v>0</v>
      </c>
      <c r="J30" s="83">
        <f t="shared" si="3"/>
        <v>0</v>
      </c>
      <c r="K30" s="83">
        <f t="shared" si="4"/>
        <v>0</v>
      </c>
      <c r="L30" s="83">
        <f t="shared" si="5"/>
        <v>0</v>
      </c>
      <c r="M30" s="83">
        <f t="shared" si="6"/>
        <v>0</v>
      </c>
      <c r="N30" s="181"/>
      <c r="O30" s="181"/>
      <c r="P30" s="181"/>
      <c r="Q30" s="181"/>
      <c r="R30" s="181"/>
      <c r="S30" s="181"/>
      <c r="T30" s="181"/>
      <c r="U30" s="181"/>
      <c r="V30" s="181"/>
      <c r="W30" s="181"/>
      <c r="X30" s="181"/>
      <c r="Y30" s="181"/>
      <c r="Z30" s="181"/>
      <c r="AA30" s="181"/>
      <c r="AB30" s="181"/>
      <c r="AC30" s="181"/>
      <c r="AD30" s="181"/>
      <c r="AE30" s="181"/>
      <c r="AF30" s="181"/>
      <c r="AG30" s="181"/>
      <c r="AH30" s="181"/>
      <c r="AI30" s="181"/>
      <c r="AJ30" s="181"/>
      <c r="AK30" s="181"/>
      <c r="AL30" s="181"/>
      <c r="AM30" s="181"/>
      <c r="AN30" s="181"/>
      <c r="AO30" s="181"/>
      <c r="AP30" s="181"/>
      <c r="AQ30" s="181"/>
      <c r="AR30" s="181"/>
      <c r="AS30" s="181"/>
      <c r="AT30" s="181"/>
      <c r="AU30" s="181"/>
      <c r="AV30" s="181"/>
      <c r="AW30" s="181"/>
      <c r="AX30" s="181"/>
      <c r="AY30" s="181"/>
      <c r="AZ30" s="181"/>
      <c r="BA30" s="181"/>
      <c r="BB30" s="181"/>
      <c r="BC30" s="181"/>
      <c r="BD30" s="181"/>
      <c r="BE30" s="181"/>
      <c r="BF30" s="181"/>
      <c r="BG30" s="181"/>
      <c r="BH30" s="181"/>
      <c r="BI30" s="181"/>
      <c r="BJ30" s="181"/>
      <c r="BK30" s="181"/>
      <c r="BM30" s="115">
        <f>'Раздел 2'!H30</f>
        <v>0</v>
      </c>
    </row>
    <row r="31" spans="6:65" x14ac:dyDescent="0.2">
      <c r="F31" s="96" t="s">
        <v>65</v>
      </c>
      <c r="G31" s="54" t="s">
        <v>74</v>
      </c>
      <c r="H31" s="83">
        <f t="shared" si="1"/>
        <v>0</v>
      </c>
      <c r="I31" s="83">
        <f t="shared" si="2"/>
        <v>0</v>
      </c>
      <c r="J31" s="83">
        <f t="shared" si="3"/>
        <v>0</v>
      </c>
      <c r="K31" s="83">
        <f t="shared" si="4"/>
        <v>0</v>
      </c>
      <c r="L31" s="83">
        <f t="shared" si="5"/>
        <v>0</v>
      </c>
      <c r="M31" s="83">
        <f t="shared" si="6"/>
        <v>0</v>
      </c>
      <c r="N31" s="81">
        <f>SUM(N32:N34)</f>
        <v>0</v>
      </c>
      <c r="O31" s="81">
        <f t="shared" ref="O31:BK31" si="9">SUM(O32:O34)</f>
        <v>0</v>
      </c>
      <c r="P31" s="81">
        <f t="shared" si="9"/>
        <v>0</v>
      </c>
      <c r="Q31" s="81">
        <f t="shared" si="9"/>
        <v>0</v>
      </c>
      <c r="R31" s="81">
        <f t="shared" si="9"/>
        <v>0</v>
      </c>
      <c r="S31" s="81">
        <f t="shared" si="9"/>
        <v>0</v>
      </c>
      <c r="T31" s="81">
        <f t="shared" si="9"/>
        <v>0</v>
      </c>
      <c r="U31" s="81">
        <f t="shared" si="9"/>
        <v>0</v>
      </c>
      <c r="V31" s="81">
        <f t="shared" si="9"/>
        <v>0</v>
      </c>
      <c r="W31" s="81">
        <f t="shared" si="9"/>
        <v>0</v>
      </c>
      <c r="X31" s="81">
        <f t="shared" si="9"/>
        <v>0</v>
      </c>
      <c r="Y31" s="81">
        <f t="shared" si="9"/>
        <v>0</v>
      </c>
      <c r="Z31" s="81">
        <f t="shared" si="9"/>
        <v>0</v>
      </c>
      <c r="AA31" s="81">
        <f t="shared" si="9"/>
        <v>0</v>
      </c>
      <c r="AB31" s="81">
        <f t="shared" si="9"/>
        <v>0</v>
      </c>
      <c r="AC31" s="81">
        <f t="shared" si="9"/>
        <v>0</v>
      </c>
      <c r="AD31" s="81">
        <f t="shared" si="9"/>
        <v>0</v>
      </c>
      <c r="AE31" s="81">
        <f t="shared" si="9"/>
        <v>0</v>
      </c>
      <c r="AF31" s="81">
        <f t="shared" si="9"/>
        <v>0</v>
      </c>
      <c r="AG31" s="81">
        <f t="shared" si="9"/>
        <v>0</v>
      </c>
      <c r="AH31" s="81">
        <f t="shared" si="9"/>
        <v>0</v>
      </c>
      <c r="AI31" s="81">
        <f t="shared" si="9"/>
        <v>0</v>
      </c>
      <c r="AJ31" s="81">
        <f t="shared" si="9"/>
        <v>0</v>
      </c>
      <c r="AK31" s="81">
        <f t="shared" si="9"/>
        <v>0</v>
      </c>
      <c r="AL31" s="81">
        <f t="shared" si="9"/>
        <v>0</v>
      </c>
      <c r="AM31" s="81">
        <f t="shared" si="9"/>
        <v>0</v>
      </c>
      <c r="AN31" s="81">
        <f t="shared" si="9"/>
        <v>0</v>
      </c>
      <c r="AO31" s="81">
        <f t="shared" si="9"/>
        <v>0</v>
      </c>
      <c r="AP31" s="81">
        <f t="shared" si="9"/>
        <v>0</v>
      </c>
      <c r="AQ31" s="81">
        <f t="shared" si="9"/>
        <v>0</v>
      </c>
      <c r="AR31" s="81">
        <f t="shared" si="9"/>
        <v>0</v>
      </c>
      <c r="AS31" s="81">
        <f t="shared" si="9"/>
        <v>0</v>
      </c>
      <c r="AT31" s="81">
        <f t="shared" si="9"/>
        <v>0</v>
      </c>
      <c r="AU31" s="81">
        <f t="shared" si="9"/>
        <v>0</v>
      </c>
      <c r="AV31" s="81">
        <f t="shared" si="9"/>
        <v>0</v>
      </c>
      <c r="AW31" s="81">
        <f t="shared" si="9"/>
        <v>0</v>
      </c>
      <c r="AX31" s="81">
        <f t="shared" si="9"/>
        <v>0</v>
      </c>
      <c r="AY31" s="81">
        <f t="shared" si="9"/>
        <v>0</v>
      </c>
      <c r="AZ31" s="81">
        <f t="shared" si="9"/>
        <v>0</v>
      </c>
      <c r="BA31" s="81">
        <f t="shared" si="9"/>
        <v>0</v>
      </c>
      <c r="BB31" s="81">
        <f t="shared" si="9"/>
        <v>0</v>
      </c>
      <c r="BC31" s="81">
        <f t="shared" si="9"/>
        <v>0</v>
      </c>
      <c r="BD31" s="81">
        <f t="shared" si="9"/>
        <v>0</v>
      </c>
      <c r="BE31" s="81">
        <f t="shared" si="9"/>
        <v>0</v>
      </c>
      <c r="BF31" s="81">
        <f t="shared" si="9"/>
        <v>0</v>
      </c>
      <c r="BG31" s="81">
        <f t="shared" si="9"/>
        <v>0</v>
      </c>
      <c r="BH31" s="81">
        <f t="shared" si="9"/>
        <v>0</v>
      </c>
      <c r="BI31" s="81">
        <f t="shared" si="9"/>
        <v>0</v>
      </c>
      <c r="BJ31" s="81">
        <f t="shared" si="9"/>
        <v>0</v>
      </c>
      <c r="BK31" s="81">
        <f t="shared" si="9"/>
        <v>0</v>
      </c>
      <c r="BM31" s="115">
        <f>'Раздел 2'!H31</f>
        <v>0</v>
      </c>
    </row>
    <row r="32" spans="6:65" ht="25.5" x14ac:dyDescent="0.2">
      <c r="F32" s="97" t="s">
        <v>67</v>
      </c>
      <c r="G32" s="54" t="s">
        <v>76</v>
      </c>
      <c r="H32" s="83">
        <f t="shared" si="1"/>
        <v>0</v>
      </c>
      <c r="I32" s="83">
        <f t="shared" si="2"/>
        <v>0</v>
      </c>
      <c r="J32" s="83">
        <f t="shared" si="3"/>
        <v>0</v>
      </c>
      <c r="K32" s="83">
        <f t="shared" si="4"/>
        <v>0</v>
      </c>
      <c r="L32" s="83">
        <f t="shared" si="5"/>
        <v>0</v>
      </c>
      <c r="M32" s="83">
        <f t="shared" si="6"/>
        <v>0</v>
      </c>
      <c r="N32" s="181"/>
      <c r="O32" s="181"/>
      <c r="P32" s="181"/>
      <c r="Q32" s="181"/>
      <c r="R32" s="181"/>
      <c r="S32" s="181"/>
      <c r="T32" s="181"/>
      <c r="U32" s="181"/>
      <c r="V32" s="181"/>
      <c r="W32" s="181"/>
      <c r="X32" s="181"/>
      <c r="Y32" s="181"/>
      <c r="Z32" s="181"/>
      <c r="AA32" s="181"/>
      <c r="AB32" s="181"/>
      <c r="AC32" s="181"/>
      <c r="AD32" s="181"/>
      <c r="AE32" s="181"/>
      <c r="AF32" s="181"/>
      <c r="AG32" s="181"/>
      <c r="AH32" s="181"/>
      <c r="AI32" s="181"/>
      <c r="AJ32" s="181"/>
      <c r="AK32" s="181"/>
      <c r="AL32" s="181"/>
      <c r="AM32" s="181"/>
      <c r="AN32" s="181"/>
      <c r="AO32" s="181"/>
      <c r="AP32" s="181"/>
      <c r="AQ32" s="181"/>
      <c r="AR32" s="181"/>
      <c r="AS32" s="181"/>
      <c r="AT32" s="181"/>
      <c r="AU32" s="181"/>
      <c r="AV32" s="181"/>
      <c r="AW32" s="181"/>
      <c r="AX32" s="181"/>
      <c r="AY32" s="181"/>
      <c r="AZ32" s="181"/>
      <c r="BA32" s="181"/>
      <c r="BB32" s="181"/>
      <c r="BC32" s="181"/>
      <c r="BD32" s="181"/>
      <c r="BE32" s="181"/>
      <c r="BF32" s="181"/>
      <c r="BG32" s="181"/>
      <c r="BH32" s="181"/>
      <c r="BI32" s="181"/>
      <c r="BJ32" s="181"/>
      <c r="BK32" s="181"/>
      <c r="BM32" s="115">
        <f>'Раздел 2'!H32</f>
        <v>0</v>
      </c>
    </row>
    <row r="33" spans="6:65" x14ac:dyDescent="0.2">
      <c r="F33" s="97" t="s">
        <v>69</v>
      </c>
      <c r="G33" s="54" t="s">
        <v>78</v>
      </c>
      <c r="H33" s="83">
        <f t="shared" si="1"/>
        <v>0</v>
      </c>
      <c r="I33" s="83">
        <f t="shared" si="2"/>
        <v>0</v>
      </c>
      <c r="J33" s="83">
        <f t="shared" si="3"/>
        <v>0</v>
      </c>
      <c r="K33" s="83">
        <f t="shared" si="4"/>
        <v>0</v>
      </c>
      <c r="L33" s="83">
        <f t="shared" si="5"/>
        <v>0</v>
      </c>
      <c r="M33" s="83">
        <f t="shared" si="6"/>
        <v>0</v>
      </c>
      <c r="N33" s="181"/>
      <c r="O33" s="181"/>
      <c r="P33" s="181"/>
      <c r="Q33" s="181"/>
      <c r="R33" s="181"/>
      <c r="S33" s="181"/>
      <c r="T33" s="181"/>
      <c r="U33" s="181"/>
      <c r="V33" s="181"/>
      <c r="W33" s="181"/>
      <c r="X33" s="181"/>
      <c r="Y33" s="181"/>
      <c r="Z33" s="181"/>
      <c r="AA33" s="181"/>
      <c r="AB33" s="181"/>
      <c r="AC33" s="181"/>
      <c r="AD33" s="181"/>
      <c r="AE33" s="181"/>
      <c r="AF33" s="181"/>
      <c r="AG33" s="181"/>
      <c r="AH33" s="181"/>
      <c r="AI33" s="181"/>
      <c r="AJ33" s="181"/>
      <c r="AK33" s="181"/>
      <c r="AL33" s="181"/>
      <c r="AM33" s="181"/>
      <c r="AN33" s="181"/>
      <c r="AO33" s="181"/>
      <c r="AP33" s="181"/>
      <c r="AQ33" s="181"/>
      <c r="AR33" s="181"/>
      <c r="AS33" s="181"/>
      <c r="AT33" s="181"/>
      <c r="AU33" s="181"/>
      <c r="AV33" s="181"/>
      <c r="AW33" s="181"/>
      <c r="AX33" s="181"/>
      <c r="AY33" s="181"/>
      <c r="AZ33" s="181"/>
      <c r="BA33" s="181"/>
      <c r="BB33" s="181"/>
      <c r="BC33" s="181"/>
      <c r="BD33" s="181"/>
      <c r="BE33" s="181"/>
      <c r="BF33" s="181"/>
      <c r="BG33" s="181"/>
      <c r="BH33" s="181"/>
      <c r="BI33" s="181"/>
      <c r="BJ33" s="181"/>
      <c r="BK33" s="181"/>
      <c r="BM33" s="115">
        <f>'Раздел 2'!H33</f>
        <v>0</v>
      </c>
    </row>
    <row r="34" spans="6:65" x14ac:dyDescent="0.2">
      <c r="F34" s="97" t="s">
        <v>636</v>
      </c>
      <c r="G34" s="54" t="s">
        <v>80</v>
      </c>
      <c r="H34" s="83">
        <f t="shared" si="1"/>
        <v>0</v>
      </c>
      <c r="I34" s="83">
        <f t="shared" si="2"/>
        <v>0</v>
      </c>
      <c r="J34" s="83">
        <f t="shared" si="3"/>
        <v>0</v>
      </c>
      <c r="K34" s="83">
        <f t="shared" si="4"/>
        <v>0</v>
      </c>
      <c r="L34" s="83">
        <f t="shared" si="5"/>
        <v>0</v>
      </c>
      <c r="M34" s="83">
        <f t="shared" si="6"/>
        <v>0</v>
      </c>
      <c r="N34" s="181"/>
      <c r="O34" s="181"/>
      <c r="P34" s="181"/>
      <c r="Q34" s="181"/>
      <c r="R34" s="181"/>
      <c r="S34" s="181"/>
      <c r="T34" s="181"/>
      <c r="U34" s="181"/>
      <c r="V34" s="181"/>
      <c r="W34" s="181"/>
      <c r="X34" s="181"/>
      <c r="Y34" s="181"/>
      <c r="Z34" s="181"/>
      <c r="AA34" s="181"/>
      <c r="AB34" s="181"/>
      <c r="AC34" s="181"/>
      <c r="AD34" s="181"/>
      <c r="AE34" s="181"/>
      <c r="AF34" s="181"/>
      <c r="AG34" s="181"/>
      <c r="AH34" s="181"/>
      <c r="AI34" s="181"/>
      <c r="AJ34" s="181"/>
      <c r="AK34" s="181"/>
      <c r="AL34" s="181"/>
      <c r="AM34" s="181"/>
      <c r="AN34" s="181"/>
      <c r="AO34" s="181"/>
      <c r="AP34" s="181"/>
      <c r="AQ34" s="181"/>
      <c r="AR34" s="181"/>
      <c r="AS34" s="181"/>
      <c r="AT34" s="181"/>
      <c r="AU34" s="181"/>
      <c r="AV34" s="181"/>
      <c r="AW34" s="181"/>
      <c r="AX34" s="181"/>
      <c r="AY34" s="181"/>
      <c r="AZ34" s="181"/>
      <c r="BA34" s="181"/>
      <c r="BB34" s="181"/>
      <c r="BC34" s="181"/>
      <c r="BD34" s="181"/>
      <c r="BE34" s="181"/>
      <c r="BF34" s="181"/>
      <c r="BG34" s="181"/>
      <c r="BH34" s="181"/>
      <c r="BI34" s="181"/>
      <c r="BJ34" s="181"/>
      <c r="BK34" s="181"/>
      <c r="BM34" s="115">
        <f>'Раздел 2'!H34</f>
        <v>0</v>
      </c>
    </row>
    <row r="35" spans="6:65" x14ac:dyDescent="0.2">
      <c r="F35" s="96" t="s">
        <v>71</v>
      </c>
      <c r="G35" s="54" t="s">
        <v>82</v>
      </c>
      <c r="H35" s="83">
        <f t="shared" si="1"/>
        <v>0</v>
      </c>
      <c r="I35" s="83">
        <f t="shared" si="2"/>
        <v>0</v>
      </c>
      <c r="J35" s="83">
        <f t="shared" si="3"/>
        <v>0</v>
      </c>
      <c r="K35" s="83">
        <f t="shared" si="4"/>
        <v>0</v>
      </c>
      <c r="L35" s="83">
        <f t="shared" si="5"/>
        <v>0</v>
      </c>
      <c r="M35" s="83">
        <f t="shared" si="6"/>
        <v>0</v>
      </c>
      <c r="N35" s="181"/>
      <c r="O35" s="181"/>
      <c r="P35" s="181"/>
      <c r="Q35" s="181"/>
      <c r="R35" s="181"/>
      <c r="S35" s="181"/>
      <c r="T35" s="181"/>
      <c r="U35" s="181"/>
      <c r="V35" s="181"/>
      <c r="W35" s="181"/>
      <c r="X35" s="181"/>
      <c r="Y35" s="181"/>
      <c r="Z35" s="181"/>
      <c r="AA35" s="181"/>
      <c r="AB35" s="181"/>
      <c r="AC35" s="181"/>
      <c r="AD35" s="181"/>
      <c r="AE35" s="181"/>
      <c r="AF35" s="181"/>
      <c r="AG35" s="181"/>
      <c r="AH35" s="181"/>
      <c r="AI35" s="181"/>
      <c r="AJ35" s="181"/>
      <c r="AK35" s="181"/>
      <c r="AL35" s="181"/>
      <c r="AM35" s="181"/>
      <c r="AN35" s="181"/>
      <c r="AO35" s="181"/>
      <c r="AP35" s="181"/>
      <c r="AQ35" s="181"/>
      <c r="AR35" s="181"/>
      <c r="AS35" s="181"/>
      <c r="AT35" s="181"/>
      <c r="AU35" s="181"/>
      <c r="AV35" s="181"/>
      <c r="AW35" s="181"/>
      <c r="AX35" s="181"/>
      <c r="AY35" s="181"/>
      <c r="AZ35" s="181"/>
      <c r="BA35" s="181"/>
      <c r="BB35" s="181"/>
      <c r="BC35" s="181"/>
      <c r="BD35" s="181"/>
      <c r="BE35" s="181"/>
      <c r="BF35" s="181"/>
      <c r="BG35" s="181"/>
      <c r="BH35" s="181"/>
      <c r="BI35" s="181"/>
      <c r="BJ35" s="181"/>
      <c r="BK35" s="181"/>
      <c r="BM35" s="115">
        <f>'Раздел 2'!H35</f>
        <v>0</v>
      </c>
    </row>
    <row r="36" spans="6:65" x14ac:dyDescent="0.2">
      <c r="F36" s="96" t="s">
        <v>73</v>
      </c>
      <c r="G36" s="54" t="s">
        <v>84</v>
      </c>
      <c r="H36" s="83">
        <f t="shared" si="1"/>
        <v>0</v>
      </c>
      <c r="I36" s="83">
        <f t="shared" si="2"/>
        <v>0</v>
      </c>
      <c r="J36" s="83">
        <f t="shared" si="3"/>
        <v>0</v>
      </c>
      <c r="K36" s="83">
        <f t="shared" si="4"/>
        <v>0</v>
      </c>
      <c r="L36" s="83">
        <f t="shared" si="5"/>
        <v>0</v>
      </c>
      <c r="M36" s="83">
        <f t="shared" si="6"/>
        <v>0</v>
      </c>
      <c r="N36" s="181"/>
      <c r="O36" s="181"/>
      <c r="P36" s="181"/>
      <c r="Q36" s="181"/>
      <c r="R36" s="181"/>
      <c r="S36" s="181"/>
      <c r="T36" s="181"/>
      <c r="U36" s="181"/>
      <c r="V36" s="181"/>
      <c r="W36" s="181"/>
      <c r="X36" s="181"/>
      <c r="Y36" s="181"/>
      <c r="Z36" s="181"/>
      <c r="AA36" s="181"/>
      <c r="AB36" s="181"/>
      <c r="AC36" s="181"/>
      <c r="AD36" s="181"/>
      <c r="AE36" s="181"/>
      <c r="AF36" s="181"/>
      <c r="AG36" s="181"/>
      <c r="AH36" s="181"/>
      <c r="AI36" s="181"/>
      <c r="AJ36" s="181"/>
      <c r="AK36" s="181"/>
      <c r="AL36" s="181"/>
      <c r="AM36" s="181"/>
      <c r="AN36" s="181"/>
      <c r="AO36" s="181"/>
      <c r="AP36" s="181"/>
      <c r="AQ36" s="181"/>
      <c r="AR36" s="181"/>
      <c r="AS36" s="181"/>
      <c r="AT36" s="181"/>
      <c r="AU36" s="181"/>
      <c r="AV36" s="181"/>
      <c r="AW36" s="181"/>
      <c r="AX36" s="181"/>
      <c r="AY36" s="181"/>
      <c r="AZ36" s="181"/>
      <c r="BA36" s="181"/>
      <c r="BB36" s="181"/>
      <c r="BC36" s="181"/>
      <c r="BD36" s="181"/>
      <c r="BE36" s="181"/>
      <c r="BF36" s="181"/>
      <c r="BG36" s="181"/>
      <c r="BH36" s="181"/>
      <c r="BI36" s="181"/>
      <c r="BJ36" s="181"/>
      <c r="BK36" s="181"/>
      <c r="BM36" s="115">
        <f>'Раздел 2'!H36</f>
        <v>0</v>
      </c>
    </row>
    <row r="37" spans="6:65" x14ac:dyDescent="0.2">
      <c r="F37" s="96" t="s">
        <v>75</v>
      </c>
      <c r="G37" s="54" t="s">
        <v>86</v>
      </c>
      <c r="H37" s="83">
        <f t="shared" si="1"/>
        <v>0</v>
      </c>
      <c r="I37" s="83">
        <f t="shared" si="2"/>
        <v>0</v>
      </c>
      <c r="J37" s="83">
        <f t="shared" si="3"/>
        <v>0</v>
      </c>
      <c r="K37" s="83">
        <f t="shared" si="4"/>
        <v>0</v>
      </c>
      <c r="L37" s="83">
        <f t="shared" si="5"/>
        <v>0</v>
      </c>
      <c r="M37" s="83">
        <f t="shared" si="6"/>
        <v>0</v>
      </c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M37" s="115">
        <f>'Раздел 2'!H37</f>
        <v>0</v>
      </c>
    </row>
    <row r="38" spans="6:65" x14ac:dyDescent="0.2">
      <c r="F38" s="96" t="s">
        <v>77</v>
      </c>
      <c r="G38" s="54" t="s">
        <v>88</v>
      </c>
      <c r="H38" s="83">
        <f t="shared" si="1"/>
        <v>0</v>
      </c>
      <c r="I38" s="83">
        <f t="shared" si="2"/>
        <v>0</v>
      </c>
      <c r="J38" s="83">
        <f t="shared" si="3"/>
        <v>0</v>
      </c>
      <c r="K38" s="83">
        <f t="shared" si="4"/>
        <v>0</v>
      </c>
      <c r="L38" s="83">
        <f t="shared" si="5"/>
        <v>0</v>
      </c>
      <c r="M38" s="83">
        <f t="shared" si="6"/>
        <v>0</v>
      </c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M38" s="115">
        <f>'Раздел 2'!H38</f>
        <v>0</v>
      </c>
    </row>
    <row r="39" spans="6:65" x14ac:dyDescent="0.2">
      <c r="F39" s="96" t="s">
        <v>79</v>
      </c>
      <c r="G39" s="54" t="s">
        <v>90</v>
      </c>
      <c r="H39" s="83">
        <f t="shared" si="1"/>
        <v>0</v>
      </c>
      <c r="I39" s="83">
        <f t="shared" si="2"/>
        <v>0</v>
      </c>
      <c r="J39" s="83">
        <f t="shared" si="3"/>
        <v>0</v>
      </c>
      <c r="K39" s="83">
        <f t="shared" si="4"/>
        <v>0</v>
      </c>
      <c r="L39" s="83">
        <f t="shared" si="5"/>
        <v>0</v>
      </c>
      <c r="M39" s="83">
        <f t="shared" si="6"/>
        <v>0</v>
      </c>
      <c r="N39" s="181"/>
      <c r="O39" s="181"/>
      <c r="P39" s="181"/>
      <c r="Q39" s="181"/>
      <c r="R39" s="181"/>
      <c r="S39" s="181"/>
      <c r="T39" s="181"/>
      <c r="U39" s="181"/>
      <c r="V39" s="181"/>
      <c r="W39" s="181"/>
      <c r="X39" s="181"/>
      <c r="Y39" s="181"/>
      <c r="Z39" s="181"/>
      <c r="AA39" s="181"/>
      <c r="AB39" s="181"/>
      <c r="AC39" s="181"/>
      <c r="AD39" s="181"/>
      <c r="AE39" s="181"/>
      <c r="AF39" s="181"/>
      <c r="AG39" s="181"/>
      <c r="AH39" s="181"/>
      <c r="AI39" s="181"/>
      <c r="AJ39" s="181"/>
      <c r="AK39" s="181"/>
      <c r="AL39" s="181"/>
      <c r="AM39" s="181"/>
      <c r="AN39" s="181"/>
      <c r="AO39" s="181"/>
      <c r="AP39" s="181"/>
      <c r="AQ39" s="181"/>
      <c r="AR39" s="181"/>
      <c r="AS39" s="181"/>
      <c r="AT39" s="181"/>
      <c r="AU39" s="181"/>
      <c r="AV39" s="181"/>
      <c r="AW39" s="181"/>
      <c r="AX39" s="181"/>
      <c r="AY39" s="181"/>
      <c r="AZ39" s="181"/>
      <c r="BA39" s="181"/>
      <c r="BB39" s="181"/>
      <c r="BC39" s="181"/>
      <c r="BD39" s="181"/>
      <c r="BE39" s="181"/>
      <c r="BF39" s="181"/>
      <c r="BG39" s="181"/>
      <c r="BH39" s="181"/>
      <c r="BI39" s="181"/>
      <c r="BJ39" s="181"/>
      <c r="BK39" s="181"/>
      <c r="BM39" s="115">
        <f>'Раздел 2'!H39</f>
        <v>0</v>
      </c>
    </row>
    <row r="40" spans="6:65" x14ac:dyDescent="0.2">
      <c r="F40" s="96" t="s">
        <v>593</v>
      </c>
      <c r="G40" s="54" t="s">
        <v>92</v>
      </c>
      <c r="H40" s="83">
        <f t="shared" si="1"/>
        <v>0</v>
      </c>
      <c r="I40" s="83">
        <f t="shared" si="2"/>
        <v>0</v>
      </c>
      <c r="J40" s="83">
        <f t="shared" si="3"/>
        <v>0</v>
      </c>
      <c r="K40" s="83">
        <f t="shared" si="4"/>
        <v>0</v>
      </c>
      <c r="L40" s="83">
        <f t="shared" si="5"/>
        <v>0</v>
      </c>
      <c r="M40" s="83">
        <f t="shared" si="6"/>
        <v>0</v>
      </c>
      <c r="N40" s="181"/>
      <c r="O40" s="181"/>
      <c r="P40" s="181"/>
      <c r="Q40" s="181"/>
      <c r="R40" s="181"/>
      <c r="S40" s="181"/>
      <c r="T40" s="181"/>
      <c r="U40" s="181"/>
      <c r="V40" s="181"/>
      <c r="W40" s="181"/>
      <c r="X40" s="181"/>
      <c r="Y40" s="181"/>
      <c r="Z40" s="181"/>
      <c r="AA40" s="181"/>
      <c r="AB40" s="181"/>
      <c r="AC40" s="181"/>
      <c r="AD40" s="181"/>
      <c r="AE40" s="181"/>
      <c r="AF40" s="181"/>
      <c r="AG40" s="181"/>
      <c r="AH40" s="181"/>
      <c r="AI40" s="181"/>
      <c r="AJ40" s="181"/>
      <c r="AK40" s="181"/>
      <c r="AL40" s="181"/>
      <c r="AM40" s="181"/>
      <c r="AN40" s="181"/>
      <c r="AO40" s="181"/>
      <c r="AP40" s="181"/>
      <c r="AQ40" s="181"/>
      <c r="AR40" s="181"/>
      <c r="AS40" s="181"/>
      <c r="AT40" s="181"/>
      <c r="AU40" s="181"/>
      <c r="AV40" s="181"/>
      <c r="AW40" s="181"/>
      <c r="AX40" s="181"/>
      <c r="AY40" s="181"/>
      <c r="AZ40" s="181"/>
      <c r="BA40" s="181"/>
      <c r="BB40" s="181"/>
      <c r="BC40" s="181"/>
      <c r="BD40" s="181"/>
      <c r="BE40" s="181"/>
      <c r="BF40" s="181"/>
      <c r="BG40" s="181"/>
      <c r="BH40" s="181"/>
      <c r="BI40" s="181"/>
      <c r="BJ40" s="181"/>
      <c r="BK40" s="181"/>
      <c r="BM40" s="115">
        <f>'Раздел 2'!H40</f>
        <v>0</v>
      </c>
    </row>
    <row r="41" spans="6:65" x14ac:dyDescent="0.2">
      <c r="F41" s="96" t="s">
        <v>81</v>
      </c>
      <c r="G41" s="54" t="s">
        <v>93</v>
      </c>
      <c r="H41" s="83">
        <f t="shared" si="1"/>
        <v>0</v>
      </c>
      <c r="I41" s="83">
        <f t="shared" si="2"/>
        <v>0</v>
      </c>
      <c r="J41" s="83">
        <f t="shared" si="3"/>
        <v>0</v>
      </c>
      <c r="K41" s="83">
        <f t="shared" si="4"/>
        <v>0</v>
      </c>
      <c r="L41" s="83">
        <f t="shared" si="5"/>
        <v>0</v>
      </c>
      <c r="M41" s="83">
        <f t="shared" si="6"/>
        <v>0</v>
      </c>
      <c r="N41" s="81">
        <f>SUM(N42:N45)</f>
        <v>0</v>
      </c>
      <c r="O41" s="81">
        <f t="shared" ref="O41:BK41" si="10">SUM(O42:O45)</f>
        <v>0</v>
      </c>
      <c r="P41" s="81">
        <f t="shared" si="10"/>
        <v>0</v>
      </c>
      <c r="Q41" s="81">
        <f t="shared" si="10"/>
        <v>0</v>
      </c>
      <c r="R41" s="81">
        <f t="shared" si="10"/>
        <v>0</v>
      </c>
      <c r="S41" s="81">
        <f t="shared" si="10"/>
        <v>0</v>
      </c>
      <c r="T41" s="81">
        <f t="shared" si="10"/>
        <v>0</v>
      </c>
      <c r="U41" s="81">
        <f t="shared" si="10"/>
        <v>0</v>
      </c>
      <c r="V41" s="81">
        <f t="shared" si="10"/>
        <v>0</v>
      </c>
      <c r="W41" s="81">
        <f t="shared" si="10"/>
        <v>0</v>
      </c>
      <c r="X41" s="81">
        <f t="shared" si="10"/>
        <v>0</v>
      </c>
      <c r="Y41" s="81">
        <f t="shared" si="10"/>
        <v>0</v>
      </c>
      <c r="Z41" s="81">
        <f t="shared" si="10"/>
        <v>0</v>
      </c>
      <c r="AA41" s="81">
        <f t="shared" si="10"/>
        <v>0</v>
      </c>
      <c r="AB41" s="81">
        <f t="shared" si="10"/>
        <v>0</v>
      </c>
      <c r="AC41" s="81">
        <f t="shared" si="10"/>
        <v>0</v>
      </c>
      <c r="AD41" s="81">
        <f t="shared" si="10"/>
        <v>0</v>
      </c>
      <c r="AE41" s="81">
        <f t="shared" si="10"/>
        <v>0</v>
      </c>
      <c r="AF41" s="81">
        <f t="shared" si="10"/>
        <v>0</v>
      </c>
      <c r="AG41" s="81">
        <f t="shared" si="10"/>
        <v>0</v>
      </c>
      <c r="AH41" s="81">
        <f t="shared" si="10"/>
        <v>0</v>
      </c>
      <c r="AI41" s="81">
        <f t="shared" si="10"/>
        <v>0</v>
      </c>
      <c r="AJ41" s="81">
        <f t="shared" si="10"/>
        <v>0</v>
      </c>
      <c r="AK41" s="81">
        <f t="shared" si="10"/>
        <v>0</v>
      </c>
      <c r="AL41" s="81">
        <f t="shared" si="10"/>
        <v>0</v>
      </c>
      <c r="AM41" s="81">
        <f t="shared" si="10"/>
        <v>0</v>
      </c>
      <c r="AN41" s="81">
        <f t="shared" si="10"/>
        <v>0</v>
      </c>
      <c r="AO41" s="81">
        <f t="shared" si="10"/>
        <v>0</v>
      </c>
      <c r="AP41" s="81">
        <f t="shared" si="10"/>
        <v>0</v>
      </c>
      <c r="AQ41" s="81">
        <f t="shared" si="10"/>
        <v>0</v>
      </c>
      <c r="AR41" s="81">
        <f t="shared" si="10"/>
        <v>0</v>
      </c>
      <c r="AS41" s="81">
        <f t="shared" si="10"/>
        <v>0</v>
      </c>
      <c r="AT41" s="81">
        <f t="shared" si="10"/>
        <v>0</v>
      </c>
      <c r="AU41" s="81">
        <f t="shared" si="10"/>
        <v>0</v>
      </c>
      <c r="AV41" s="81">
        <f t="shared" si="10"/>
        <v>0</v>
      </c>
      <c r="AW41" s="81">
        <f t="shared" si="10"/>
        <v>0</v>
      </c>
      <c r="AX41" s="81">
        <f t="shared" si="10"/>
        <v>0</v>
      </c>
      <c r="AY41" s="81">
        <f t="shared" si="10"/>
        <v>0</v>
      </c>
      <c r="AZ41" s="81">
        <f t="shared" si="10"/>
        <v>0</v>
      </c>
      <c r="BA41" s="81">
        <f t="shared" si="10"/>
        <v>0</v>
      </c>
      <c r="BB41" s="81">
        <f t="shared" si="10"/>
        <v>0</v>
      </c>
      <c r="BC41" s="81">
        <f t="shared" si="10"/>
        <v>0</v>
      </c>
      <c r="BD41" s="81">
        <f t="shared" si="10"/>
        <v>0</v>
      </c>
      <c r="BE41" s="81">
        <f t="shared" si="10"/>
        <v>0</v>
      </c>
      <c r="BF41" s="81">
        <f t="shared" si="10"/>
        <v>0</v>
      </c>
      <c r="BG41" s="81">
        <f t="shared" si="10"/>
        <v>0</v>
      </c>
      <c r="BH41" s="81">
        <f t="shared" si="10"/>
        <v>0</v>
      </c>
      <c r="BI41" s="81">
        <f t="shared" si="10"/>
        <v>0</v>
      </c>
      <c r="BJ41" s="81">
        <f t="shared" si="10"/>
        <v>0</v>
      </c>
      <c r="BK41" s="81">
        <f t="shared" si="10"/>
        <v>0</v>
      </c>
      <c r="BM41" s="115">
        <f>'Раздел 2'!H41</f>
        <v>0</v>
      </c>
    </row>
    <row r="42" spans="6:65" ht="25.5" x14ac:dyDescent="0.2">
      <c r="F42" s="97" t="s">
        <v>83</v>
      </c>
      <c r="G42" s="54" t="s">
        <v>95</v>
      </c>
      <c r="H42" s="83">
        <f t="shared" si="1"/>
        <v>0</v>
      </c>
      <c r="I42" s="83">
        <f t="shared" si="2"/>
        <v>0</v>
      </c>
      <c r="J42" s="83">
        <f t="shared" si="3"/>
        <v>0</v>
      </c>
      <c r="K42" s="83">
        <f t="shared" si="4"/>
        <v>0</v>
      </c>
      <c r="L42" s="83">
        <f t="shared" si="5"/>
        <v>0</v>
      </c>
      <c r="M42" s="83">
        <f t="shared" si="6"/>
        <v>0</v>
      </c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1"/>
      <c r="AE42" s="181"/>
      <c r="AF42" s="181"/>
      <c r="AG42" s="181"/>
      <c r="AH42" s="181"/>
      <c r="AI42" s="181"/>
      <c r="AJ42" s="181"/>
      <c r="AK42" s="181"/>
      <c r="AL42" s="181"/>
      <c r="AM42" s="181"/>
      <c r="AN42" s="181"/>
      <c r="AO42" s="181"/>
      <c r="AP42" s="181"/>
      <c r="AQ42" s="181"/>
      <c r="AR42" s="181"/>
      <c r="AS42" s="181"/>
      <c r="AT42" s="181"/>
      <c r="AU42" s="181"/>
      <c r="AV42" s="181"/>
      <c r="AW42" s="181"/>
      <c r="AX42" s="181"/>
      <c r="AY42" s="181"/>
      <c r="AZ42" s="181"/>
      <c r="BA42" s="181"/>
      <c r="BB42" s="181"/>
      <c r="BC42" s="181"/>
      <c r="BD42" s="181"/>
      <c r="BE42" s="181"/>
      <c r="BF42" s="181"/>
      <c r="BG42" s="181"/>
      <c r="BH42" s="181"/>
      <c r="BI42" s="181"/>
      <c r="BJ42" s="181"/>
      <c r="BK42" s="181"/>
      <c r="BM42" s="115">
        <f>'Раздел 2'!H42</f>
        <v>0</v>
      </c>
    </row>
    <row r="43" spans="6:65" x14ac:dyDescent="0.2">
      <c r="F43" s="97" t="s">
        <v>85</v>
      </c>
      <c r="G43" s="54" t="s">
        <v>96</v>
      </c>
      <c r="H43" s="83">
        <f t="shared" si="1"/>
        <v>0</v>
      </c>
      <c r="I43" s="83">
        <f t="shared" si="2"/>
        <v>0</v>
      </c>
      <c r="J43" s="83">
        <f t="shared" si="3"/>
        <v>0</v>
      </c>
      <c r="K43" s="83">
        <f t="shared" si="4"/>
        <v>0</v>
      </c>
      <c r="L43" s="83">
        <f t="shared" si="5"/>
        <v>0</v>
      </c>
      <c r="M43" s="83">
        <f t="shared" si="6"/>
        <v>0</v>
      </c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1"/>
      <c r="AE43" s="181"/>
      <c r="AF43" s="181"/>
      <c r="AG43" s="181"/>
      <c r="AH43" s="181"/>
      <c r="AI43" s="181"/>
      <c r="AJ43" s="181"/>
      <c r="AK43" s="181"/>
      <c r="AL43" s="181"/>
      <c r="AM43" s="181"/>
      <c r="AN43" s="181"/>
      <c r="AO43" s="181"/>
      <c r="AP43" s="181"/>
      <c r="AQ43" s="181"/>
      <c r="AR43" s="181"/>
      <c r="AS43" s="181"/>
      <c r="AT43" s="181"/>
      <c r="AU43" s="181"/>
      <c r="AV43" s="181"/>
      <c r="AW43" s="181"/>
      <c r="AX43" s="181"/>
      <c r="AY43" s="181"/>
      <c r="AZ43" s="181"/>
      <c r="BA43" s="181"/>
      <c r="BB43" s="181"/>
      <c r="BC43" s="181"/>
      <c r="BD43" s="181"/>
      <c r="BE43" s="181"/>
      <c r="BF43" s="181"/>
      <c r="BG43" s="181"/>
      <c r="BH43" s="181"/>
      <c r="BI43" s="181"/>
      <c r="BJ43" s="181"/>
      <c r="BK43" s="181"/>
      <c r="BM43" s="115">
        <f>'Раздел 2'!H43</f>
        <v>0</v>
      </c>
    </row>
    <row r="44" spans="6:65" x14ac:dyDescent="0.2">
      <c r="F44" s="97" t="s">
        <v>87</v>
      </c>
      <c r="G44" s="54" t="s">
        <v>98</v>
      </c>
      <c r="H44" s="83">
        <f t="shared" si="1"/>
        <v>0</v>
      </c>
      <c r="I44" s="83">
        <f t="shared" si="2"/>
        <v>0</v>
      </c>
      <c r="J44" s="83">
        <f t="shared" si="3"/>
        <v>0</v>
      </c>
      <c r="K44" s="83">
        <f t="shared" si="4"/>
        <v>0</v>
      </c>
      <c r="L44" s="83">
        <f t="shared" si="5"/>
        <v>0</v>
      </c>
      <c r="M44" s="83">
        <f t="shared" si="6"/>
        <v>0</v>
      </c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1"/>
      <c r="AE44" s="181"/>
      <c r="AF44" s="181"/>
      <c r="AG44" s="181"/>
      <c r="AH44" s="181"/>
      <c r="AI44" s="181"/>
      <c r="AJ44" s="181"/>
      <c r="AK44" s="181"/>
      <c r="AL44" s="181"/>
      <c r="AM44" s="181"/>
      <c r="AN44" s="181"/>
      <c r="AO44" s="181"/>
      <c r="AP44" s="181"/>
      <c r="AQ44" s="181"/>
      <c r="AR44" s="181"/>
      <c r="AS44" s="181"/>
      <c r="AT44" s="181"/>
      <c r="AU44" s="181"/>
      <c r="AV44" s="181"/>
      <c r="AW44" s="181"/>
      <c r="AX44" s="181"/>
      <c r="AY44" s="181"/>
      <c r="AZ44" s="181"/>
      <c r="BA44" s="181"/>
      <c r="BB44" s="181"/>
      <c r="BC44" s="181"/>
      <c r="BD44" s="181"/>
      <c r="BE44" s="181"/>
      <c r="BF44" s="181"/>
      <c r="BG44" s="181"/>
      <c r="BH44" s="181"/>
      <c r="BI44" s="181"/>
      <c r="BJ44" s="181"/>
      <c r="BK44" s="181"/>
      <c r="BM44" s="115">
        <f>'Раздел 2'!H44</f>
        <v>0</v>
      </c>
    </row>
    <row r="45" spans="6:65" x14ac:dyDescent="0.2">
      <c r="F45" s="97" t="s">
        <v>89</v>
      </c>
      <c r="G45" s="54" t="s">
        <v>100</v>
      </c>
      <c r="H45" s="83">
        <f t="shared" si="1"/>
        <v>0</v>
      </c>
      <c r="I45" s="83">
        <f t="shared" si="2"/>
        <v>0</v>
      </c>
      <c r="J45" s="83">
        <f t="shared" si="3"/>
        <v>0</v>
      </c>
      <c r="K45" s="83">
        <f t="shared" si="4"/>
        <v>0</v>
      </c>
      <c r="L45" s="83">
        <f t="shared" si="5"/>
        <v>0</v>
      </c>
      <c r="M45" s="83">
        <f t="shared" si="6"/>
        <v>0</v>
      </c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1"/>
      <c r="AE45" s="181"/>
      <c r="AF45" s="181"/>
      <c r="AG45" s="181"/>
      <c r="AH45" s="181"/>
      <c r="AI45" s="181"/>
      <c r="AJ45" s="181"/>
      <c r="AK45" s="181"/>
      <c r="AL45" s="181"/>
      <c r="AM45" s="181"/>
      <c r="AN45" s="181"/>
      <c r="AO45" s="181"/>
      <c r="AP45" s="181"/>
      <c r="AQ45" s="181"/>
      <c r="AR45" s="181"/>
      <c r="AS45" s="181"/>
      <c r="AT45" s="181"/>
      <c r="AU45" s="181"/>
      <c r="AV45" s="181"/>
      <c r="AW45" s="181"/>
      <c r="AX45" s="181"/>
      <c r="AY45" s="181"/>
      <c r="AZ45" s="181"/>
      <c r="BA45" s="181"/>
      <c r="BB45" s="181"/>
      <c r="BC45" s="181"/>
      <c r="BD45" s="181"/>
      <c r="BE45" s="181"/>
      <c r="BF45" s="181"/>
      <c r="BG45" s="181"/>
      <c r="BH45" s="181"/>
      <c r="BI45" s="181"/>
      <c r="BJ45" s="181"/>
      <c r="BK45" s="181"/>
      <c r="BM45" s="115">
        <f>'Раздел 2'!H45</f>
        <v>0</v>
      </c>
    </row>
    <row r="46" spans="6:65" x14ac:dyDescent="0.2">
      <c r="F46" s="96" t="s">
        <v>91</v>
      </c>
      <c r="G46" s="54" t="s">
        <v>102</v>
      </c>
      <c r="H46" s="83">
        <f t="shared" si="1"/>
        <v>0</v>
      </c>
      <c r="I46" s="83">
        <f t="shared" si="2"/>
        <v>0</v>
      </c>
      <c r="J46" s="83">
        <f t="shared" si="3"/>
        <v>0</v>
      </c>
      <c r="K46" s="83">
        <f t="shared" si="4"/>
        <v>0</v>
      </c>
      <c r="L46" s="83">
        <f t="shared" si="5"/>
        <v>0</v>
      </c>
      <c r="M46" s="83">
        <f t="shared" si="6"/>
        <v>0</v>
      </c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1"/>
      <c r="AE46" s="181"/>
      <c r="AF46" s="181"/>
      <c r="AG46" s="181"/>
      <c r="AH46" s="181"/>
      <c r="AI46" s="181"/>
      <c r="AJ46" s="181"/>
      <c r="AK46" s="181"/>
      <c r="AL46" s="181"/>
      <c r="AM46" s="181"/>
      <c r="AN46" s="181"/>
      <c r="AO46" s="181"/>
      <c r="AP46" s="181"/>
      <c r="AQ46" s="181"/>
      <c r="AR46" s="181"/>
      <c r="AS46" s="181"/>
      <c r="AT46" s="181"/>
      <c r="AU46" s="181"/>
      <c r="AV46" s="181"/>
      <c r="AW46" s="181"/>
      <c r="AX46" s="181"/>
      <c r="AY46" s="181"/>
      <c r="AZ46" s="181"/>
      <c r="BA46" s="181"/>
      <c r="BB46" s="181"/>
      <c r="BC46" s="181"/>
      <c r="BD46" s="181"/>
      <c r="BE46" s="181"/>
      <c r="BF46" s="181"/>
      <c r="BG46" s="181"/>
      <c r="BH46" s="181"/>
      <c r="BI46" s="181"/>
      <c r="BJ46" s="181"/>
      <c r="BK46" s="181"/>
      <c r="BM46" s="115">
        <f>'Раздел 2'!H46</f>
        <v>0</v>
      </c>
    </row>
    <row r="47" spans="6:65" x14ac:dyDescent="0.2">
      <c r="F47" s="96" t="s">
        <v>637</v>
      </c>
      <c r="G47" s="54" t="s">
        <v>104</v>
      </c>
      <c r="H47" s="83">
        <f t="shared" si="1"/>
        <v>0</v>
      </c>
      <c r="I47" s="83">
        <f t="shared" si="2"/>
        <v>0</v>
      </c>
      <c r="J47" s="83">
        <f t="shared" si="3"/>
        <v>0</v>
      </c>
      <c r="K47" s="83">
        <f t="shared" si="4"/>
        <v>0</v>
      </c>
      <c r="L47" s="83">
        <f t="shared" si="5"/>
        <v>0</v>
      </c>
      <c r="M47" s="83">
        <f t="shared" si="6"/>
        <v>0</v>
      </c>
      <c r="N47" s="81">
        <f>SUM(N48:N49)</f>
        <v>0</v>
      </c>
      <c r="O47" s="81">
        <f t="shared" ref="O47:BK47" si="11">SUM(O48:O49)</f>
        <v>0</v>
      </c>
      <c r="P47" s="81">
        <f t="shared" si="11"/>
        <v>0</v>
      </c>
      <c r="Q47" s="81">
        <f t="shared" si="11"/>
        <v>0</v>
      </c>
      <c r="R47" s="81">
        <f t="shared" si="11"/>
        <v>0</v>
      </c>
      <c r="S47" s="81">
        <f t="shared" si="11"/>
        <v>0</v>
      </c>
      <c r="T47" s="81">
        <f t="shared" si="11"/>
        <v>0</v>
      </c>
      <c r="U47" s="81">
        <f t="shared" si="11"/>
        <v>0</v>
      </c>
      <c r="V47" s="81">
        <f t="shared" si="11"/>
        <v>0</v>
      </c>
      <c r="W47" s="81">
        <f t="shared" si="11"/>
        <v>0</v>
      </c>
      <c r="X47" s="81">
        <f t="shared" si="11"/>
        <v>0</v>
      </c>
      <c r="Y47" s="81">
        <f t="shared" si="11"/>
        <v>0</v>
      </c>
      <c r="Z47" s="81">
        <f t="shared" si="11"/>
        <v>0</v>
      </c>
      <c r="AA47" s="81">
        <f t="shared" si="11"/>
        <v>0</v>
      </c>
      <c r="AB47" s="81">
        <f t="shared" si="11"/>
        <v>0</v>
      </c>
      <c r="AC47" s="81">
        <f t="shared" si="11"/>
        <v>0</v>
      </c>
      <c r="AD47" s="81">
        <f t="shared" si="11"/>
        <v>0</v>
      </c>
      <c r="AE47" s="81">
        <f t="shared" si="11"/>
        <v>0</v>
      </c>
      <c r="AF47" s="81">
        <f t="shared" si="11"/>
        <v>0</v>
      </c>
      <c r="AG47" s="81">
        <f t="shared" si="11"/>
        <v>0</v>
      </c>
      <c r="AH47" s="81">
        <f t="shared" si="11"/>
        <v>0</v>
      </c>
      <c r="AI47" s="81">
        <f t="shared" si="11"/>
        <v>0</v>
      </c>
      <c r="AJ47" s="81">
        <f t="shared" si="11"/>
        <v>0</v>
      </c>
      <c r="AK47" s="81">
        <f t="shared" si="11"/>
        <v>0</v>
      </c>
      <c r="AL47" s="81">
        <f t="shared" si="11"/>
        <v>0</v>
      </c>
      <c r="AM47" s="81">
        <f t="shared" si="11"/>
        <v>0</v>
      </c>
      <c r="AN47" s="81">
        <f t="shared" si="11"/>
        <v>0</v>
      </c>
      <c r="AO47" s="81">
        <f t="shared" si="11"/>
        <v>0</v>
      </c>
      <c r="AP47" s="81">
        <f t="shared" si="11"/>
        <v>0</v>
      </c>
      <c r="AQ47" s="81">
        <f t="shared" si="11"/>
        <v>0</v>
      </c>
      <c r="AR47" s="81">
        <f t="shared" si="11"/>
        <v>0</v>
      </c>
      <c r="AS47" s="81">
        <f t="shared" si="11"/>
        <v>0</v>
      </c>
      <c r="AT47" s="81">
        <f t="shared" si="11"/>
        <v>0</v>
      </c>
      <c r="AU47" s="81">
        <f t="shared" si="11"/>
        <v>0</v>
      </c>
      <c r="AV47" s="81">
        <f t="shared" si="11"/>
        <v>0</v>
      </c>
      <c r="AW47" s="81">
        <f t="shared" si="11"/>
        <v>0</v>
      </c>
      <c r="AX47" s="81">
        <f t="shared" si="11"/>
        <v>0</v>
      </c>
      <c r="AY47" s="81">
        <f t="shared" si="11"/>
        <v>0</v>
      </c>
      <c r="AZ47" s="81">
        <f t="shared" si="11"/>
        <v>0</v>
      </c>
      <c r="BA47" s="81">
        <f t="shared" si="11"/>
        <v>0</v>
      </c>
      <c r="BB47" s="81">
        <f t="shared" si="11"/>
        <v>0</v>
      </c>
      <c r="BC47" s="81">
        <f t="shared" si="11"/>
        <v>0</v>
      </c>
      <c r="BD47" s="81">
        <f t="shared" si="11"/>
        <v>0</v>
      </c>
      <c r="BE47" s="81">
        <f t="shared" si="11"/>
        <v>0</v>
      </c>
      <c r="BF47" s="81">
        <f t="shared" si="11"/>
        <v>0</v>
      </c>
      <c r="BG47" s="81">
        <f t="shared" si="11"/>
        <v>0</v>
      </c>
      <c r="BH47" s="81">
        <f t="shared" si="11"/>
        <v>0</v>
      </c>
      <c r="BI47" s="81">
        <f t="shared" si="11"/>
        <v>0</v>
      </c>
      <c r="BJ47" s="81">
        <f t="shared" si="11"/>
        <v>0</v>
      </c>
      <c r="BK47" s="81">
        <f t="shared" si="11"/>
        <v>0</v>
      </c>
      <c r="BM47" s="115">
        <f>'Раздел 2'!H47</f>
        <v>0</v>
      </c>
    </row>
    <row r="48" spans="6:65" ht="25.5" x14ac:dyDescent="0.2">
      <c r="F48" s="97" t="s">
        <v>97</v>
      </c>
      <c r="G48" s="54" t="s">
        <v>106</v>
      </c>
      <c r="H48" s="83">
        <f t="shared" si="1"/>
        <v>0</v>
      </c>
      <c r="I48" s="83">
        <f t="shared" si="2"/>
        <v>0</v>
      </c>
      <c r="J48" s="83">
        <f t="shared" si="3"/>
        <v>0</v>
      </c>
      <c r="K48" s="83">
        <f t="shared" si="4"/>
        <v>0</v>
      </c>
      <c r="L48" s="83">
        <f t="shared" si="5"/>
        <v>0</v>
      </c>
      <c r="M48" s="83">
        <f t="shared" si="6"/>
        <v>0</v>
      </c>
      <c r="N48" s="181"/>
      <c r="O48" s="181"/>
      <c r="P48" s="181"/>
      <c r="Q48" s="181"/>
      <c r="R48" s="181"/>
      <c r="S48" s="181"/>
      <c r="T48" s="181"/>
      <c r="U48" s="181"/>
      <c r="V48" s="181"/>
      <c r="W48" s="181"/>
      <c r="X48" s="181"/>
      <c r="Y48" s="181"/>
      <c r="Z48" s="181"/>
      <c r="AA48" s="181"/>
      <c r="AB48" s="181"/>
      <c r="AC48" s="181"/>
      <c r="AD48" s="181"/>
      <c r="AE48" s="181"/>
      <c r="AF48" s="181"/>
      <c r="AG48" s="181"/>
      <c r="AH48" s="181"/>
      <c r="AI48" s="181"/>
      <c r="AJ48" s="181"/>
      <c r="AK48" s="181"/>
      <c r="AL48" s="181"/>
      <c r="AM48" s="181"/>
      <c r="AN48" s="181"/>
      <c r="AO48" s="181"/>
      <c r="AP48" s="181"/>
      <c r="AQ48" s="181"/>
      <c r="AR48" s="181"/>
      <c r="AS48" s="181"/>
      <c r="AT48" s="181"/>
      <c r="AU48" s="181"/>
      <c r="AV48" s="181"/>
      <c r="AW48" s="181"/>
      <c r="AX48" s="181"/>
      <c r="AY48" s="181"/>
      <c r="AZ48" s="181"/>
      <c r="BA48" s="181"/>
      <c r="BB48" s="181"/>
      <c r="BC48" s="181"/>
      <c r="BD48" s="181"/>
      <c r="BE48" s="181"/>
      <c r="BF48" s="181"/>
      <c r="BG48" s="181"/>
      <c r="BH48" s="181"/>
      <c r="BI48" s="181"/>
      <c r="BJ48" s="181"/>
      <c r="BK48" s="181"/>
      <c r="BM48" s="115">
        <f>'Раздел 2'!H48</f>
        <v>0</v>
      </c>
    </row>
    <row r="49" spans="6:65" x14ac:dyDescent="0.2">
      <c r="F49" s="97" t="s">
        <v>99</v>
      </c>
      <c r="G49" s="54" t="s">
        <v>108</v>
      </c>
      <c r="H49" s="83">
        <f t="shared" si="1"/>
        <v>0</v>
      </c>
      <c r="I49" s="83">
        <f t="shared" si="2"/>
        <v>0</v>
      </c>
      <c r="J49" s="83">
        <f t="shared" si="3"/>
        <v>0</v>
      </c>
      <c r="K49" s="83">
        <f t="shared" si="4"/>
        <v>0</v>
      </c>
      <c r="L49" s="83">
        <f t="shared" si="5"/>
        <v>0</v>
      </c>
      <c r="M49" s="83">
        <f t="shared" si="6"/>
        <v>0</v>
      </c>
      <c r="N49" s="181"/>
      <c r="O49" s="181"/>
      <c r="P49" s="181"/>
      <c r="Q49" s="181"/>
      <c r="R49" s="181"/>
      <c r="S49" s="181"/>
      <c r="T49" s="181"/>
      <c r="U49" s="181"/>
      <c r="V49" s="181"/>
      <c r="W49" s="181"/>
      <c r="X49" s="181"/>
      <c r="Y49" s="181"/>
      <c r="Z49" s="181"/>
      <c r="AA49" s="181"/>
      <c r="AB49" s="181"/>
      <c r="AC49" s="181"/>
      <c r="AD49" s="181"/>
      <c r="AE49" s="181"/>
      <c r="AF49" s="181"/>
      <c r="AG49" s="181"/>
      <c r="AH49" s="181"/>
      <c r="AI49" s="181"/>
      <c r="AJ49" s="181"/>
      <c r="AK49" s="181"/>
      <c r="AL49" s="181"/>
      <c r="AM49" s="181"/>
      <c r="AN49" s="181"/>
      <c r="AO49" s="181"/>
      <c r="AP49" s="181"/>
      <c r="AQ49" s="181"/>
      <c r="AR49" s="181"/>
      <c r="AS49" s="181"/>
      <c r="AT49" s="181"/>
      <c r="AU49" s="181"/>
      <c r="AV49" s="181"/>
      <c r="AW49" s="181"/>
      <c r="AX49" s="181"/>
      <c r="AY49" s="181"/>
      <c r="AZ49" s="181"/>
      <c r="BA49" s="181"/>
      <c r="BB49" s="181"/>
      <c r="BC49" s="181"/>
      <c r="BD49" s="181"/>
      <c r="BE49" s="181"/>
      <c r="BF49" s="181"/>
      <c r="BG49" s="181"/>
      <c r="BH49" s="181"/>
      <c r="BI49" s="181"/>
      <c r="BJ49" s="181"/>
      <c r="BK49" s="181"/>
      <c r="BM49" s="115">
        <f>'Раздел 2'!H49</f>
        <v>0</v>
      </c>
    </row>
    <row r="50" spans="6:65" x14ac:dyDescent="0.2">
      <c r="F50" s="96" t="s">
        <v>101</v>
      </c>
      <c r="G50" s="54" t="s">
        <v>110</v>
      </c>
      <c r="H50" s="83">
        <f t="shared" si="1"/>
        <v>0</v>
      </c>
      <c r="I50" s="83">
        <f t="shared" si="2"/>
        <v>0</v>
      </c>
      <c r="J50" s="83">
        <f t="shared" si="3"/>
        <v>0</v>
      </c>
      <c r="K50" s="83">
        <f t="shared" si="4"/>
        <v>0</v>
      </c>
      <c r="L50" s="83">
        <f t="shared" si="5"/>
        <v>0</v>
      </c>
      <c r="M50" s="83">
        <f t="shared" si="6"/>
        <v>0</v>
      </c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1"/>
      <c r="AE50" s="181"/>
      <c r="AF50" s="181"/>
      <c r="AG50" s="181"/>
      <c r="AH50" s="181"/>
      <c r="AI50" s="181"/>
      <c r="AJ50" s="181"/>
      <c r="AK50" s="181"/>
      <c r="AL50" s="181"/>
      <c r="AM50" s="181"/>
      <c r="AN50" s="181"/>
      <c r="AO50" s="181"/>
      <c r="AP50" s="181"/>
      <c r="AQ50" s="181"/>
      <c r="AR50" s="181"/>
      <c r="AS50" s="181"/>
      <c r="AT50" s="181"/>
      <c r="AU50" s="181"/>
      <c r="AV50" s="181"/>
      <c r="AW50" s="181"/>
      <c r="AX50" s="181"/>
      <c r="AY50" s="181"/>
      <c r="AZ50" s="181"/>
      <c r="BA50" s="181"/>
      <c r="BB50" s="181"/>
      <c r="BC50" s="181"/>
      <c r="BD50" s="181"/>
      <c r="BE50" s="181"/>
      <c r="BF50" s="181"/>
      <c r="BG50" s="181"/>
      <c r="BH50" s="181"/>
      <c r="BI50" s="181"/>
      <c r="BJ50" s="181"/>
      <c r="BK50" s="181"/>
      <c r="BM50" s="115">
        <f>'Раздел 2'!H50</f>
        <v>0</v>
      </c>
    </row>
    <row r="51" spans="6:65" x14ac:dyDescent="0.2">
      <c r="F51" s="96" t="s">
        <v>653</v>
      </c>
      <c r="G51" s="54" t="s">
        <v>112</v>
      </c>
      <c r="H51" s="83">
        <f t="shared" si="1"/>
        <v>0</v>
      </c>
      <c r="I51" s="83">
        <f t="shared" si="2"/>
        <v>0</v>
      </c>
      <c r="J51" s="83">
        <f t="shared" si="3"/>
        <v>0</v>
      </c>
      <c r="K51" s="83">
        <f t="shared" si="4"/>
        <v>0</v>
      </c>
      <c r="L51" s="83">
        <f t="shared" si="5"/>
        <v>0</v>
      </c>
      <c r="M51" s="83">
        <f t="shared" si="6"/>
        <v>0</v>
      </c>
      <c r="N51" s="181"/>
      <c r="O51" s="181"/>
      <c r="P51" s="181"/>
      <c r="Q51" s="181"/>
      <c r="R51" s="181"/>
      <c r="S51" s="181"/>
      <c r="T51" s="181"/>
      <c r="U51" s="181"/>
      <c r="V51" s="181"/>
      <c r="W51" s="181"/>
      <c r="X51" s="181"/>
      <c r="Y51" s="181"/>
      <c r="Z51" s="181"/>
      <c r="AA51" s="181"/>
      <c r="AB51" s="181"/>
      <c r="AC51" s="181"/>
      <c r="AD51" s="181"/>
      <c r="AE51" s="181"/>
      <c r="AF51" s="181"/>
      <c r="AG51" s="181"/>
      <c r="AH51" s="181"/>
      <c r="AI51" s="181"/>
      <c r="AJ51" s="181"/>
      <c r="AK51" s="181"/>
      <c r="AL51" s="181"/>
      <c r="AM51" s="181"/>
      <c r="AN51" s="181"/>
      <c r="AO51" s="181"/>
      <c r="AP51" s="181"/>
      <c r="AQ51" s="181"/>
      <c r="AR51" s="181"/>
      <c r="AS51" s="181"/>
      <c r="AT51" s="181"/>
      <c r="AU51" s="181"/>
      <c r="AV51" s="181"/>
      <c r="AW51" s="181"/>
      <c r="AX51" s="181"/>
      <c r="AY51" s="181"/>
      <c r="AZ51" s="181"/>
      <c r="BA51" s="181"/>
      <c r="BB51" s="181"/>
      <c r="BC51" s="181"/>
      <c r="BD51" s="181"/>
      <c r="BE51" s="181"/>
      <c r="BF51" s="181"/>
      <c r="BG51" s="181"/>
      <c r="BH51" s="181"/>
      <c r="BI51" s="181"/>
      <c r="BJ51" s="181"/>
      <c r="BK51" s="181"/>
      <c r="BM51" s="115">
        <f>'Раздел 2'!H51</f>
        <v>0</v>
      </c>
    </row>
    <row r="52" spans="6:65" x14ac:dyDescent="0.2">
      <c r="F52" s="96" t="s">
        <v>94</v>
      </c>
      <c r="G52" s="54" t="s">
        <v>114</v>
      </c>
      <c r="H52" s="83">
        <f t="shared" si="1"/>
        <v>0</v>
      </c>
      <c r="I52" s="83">
        <f t="shared" si="2"/>
        <v>0</v>
      </c>
      <c r="J52" s="83">
        <f t="shared" si="3"/>
        <v>0</v>
      </c>
      <c r="K52" s="83">
        <f t="shared" si="4"/>
        <v>0</v>
      </c>
      <c r="L52" s="83">
        <f t="shared" si="5"/>
        <v>0</v>
      </c>
      <c r="M52" s="83">
        <f t="shared" si="6"/>
        <v>0</v>
      </c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1"/>
      <c r="AE52" s="181"/>
      <c r="AF52" s="181"/>
      <c r="AG52" s="181"/>
      <c r="AH52" s="181"/>
      <c r="AI52" s="181"/>
      <c r="AJ52" s="181"/>
      <c r="AK52" s="181"/>
      <c r="AL52" s="181"/>
      <c r="AM52" s="181"/>
      <c r="AN52" s="181"/>
      <c r="AO52" s="181"/>
      <c r="AP52" s="181"/>
      <c r="AQ52" s="181"/>
      <c r="AR52" s="181"/>
      <c r="AS52" s="181"/>
      <c r="AT52" s="181"/>
      <c r="AU52" s="181"/>
      <c r="AV52" s="181"/>
      <c r="AW52" s="181"/>
      <c r="AX52" s="181"/>
      <c r="AY52" s="181"/>
      <c r="AZ52" s="181"/>
      <c r="BA52" s="181"/>
      <c r="BB52" s="181"/>
      <c r="BC52" s="181"/>
      <c r="BD52" s="181"/>
      <c r="BE52" s="181"/>
      <c r="BF52" s="181"/>
      <c r="BG52" s="181"/>
      <c r="BH52" s="181"/>
      <c r="BI52" s="181"/>
      <c r="BJ52" s="181"/>
      <c r="BK52" s="181"/>
      <c r="BM52" s="115">
        <f>'Раздел 2'!H52</f>
        <v>0</v>
      </c>
    </row>
    <row r="53" spans="6:65" x14ac:dyDescent="0.2">
      <c r="F53" s="96" t="s">
        <v>103</v>
      </c>
      <c r="G53" s="54" t="s">
        <v>116</v>
      </c>
      <c r="H53" s="83">
        <f t="shared" si="1"/>
        <v>0</v>
      </c>
      <c r="I53" s="83">
        <f t="shared" si="2"/>
        <v>0</v>
      </c>
      <c r="J53" s="83">
        <f t="shared" si="3"/>
        <v>0</v>
      </c>
      <c r="K53" s="83">
        <f t="shared" si="4"/>
        <v>0</v>
      </c>
      <c r="L53" s="83">
        <f t="shared" si="5"/>
        <v>0</v>
      </c>
      <c r="M53" s="83">
        <f t="shared" si="6"/>
        <v>0</v>
      </c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1"/>
      <c r="AF53" s="181"/>
      <c r="AG53" s="181"/>
      <c r="AH53" s="181"/>
      <c r="AI53" s="181"/>
      <c r="AJ53" s="181"/>
      <c r="AK53" s="181"/>
      <c r="AL53" s="181"/>
      <c r="AM53" s="181"/>
      <c r="AN53" s="181"/>
      <c r="AO53" s="181"/>
      <c r="AP53" s="181"/>
      <c r="AQ53" s="181"/>
      <c r="AR53" s="181"/>
      <c r="AS53" s="181"/>
      <c r="AT53" s="181"/>
      <c r="AU53" s="181"/>
      <c r="AV53" s="181"/>
      <c r="AW53" s="181"/>
      <c r="AX53" s="181"/>
      <c r="AY53" s="181"/>
      <c r="AZ53" s="181"/>
      <c r="BA53" s="181"/>
      <c r="BB53" s="181"/>
      <c r="BC53" s="181"/>
      <c r="BD53" s="181"/>
      <c r="BE53" s="181"/>
      <c r="BF53" s="181"/>
      <c r="BG53" s="181"/>
      <c r="BH53" s="181"/>
      <c r="BI53" s="181"/>
      <c r="BJ53" s="181"/>
      <c r="BK53" s="181"/>
      <c r="BM53" s="115">
        <f>'Раздел 2'!H53</f>
        <v>0</v>
      </c>
    </row>
    <row r="54" spans="6:65" x14ac:dyDescent="0.2">
      <c r="F54" s="96" t="s">
        <v>105</v>
      </c>
      <c r="G54" s="54" t="s">
        <v>118</v>
      </c>
      <c r="H54" s="83">
        <f t="shared" si="1"/>
        <v>0</v>
      </c>
      <c r="I54" s="83">
        <f t="shared" si="2"/>
        <v>0</v>
      </c>
      <c r="J54" s="83">
        <f t="shared" si="3"/>
        <v>0</v>
      </c>
      <c r="K54" s="83">
        <f t="shared" si="4"/>
        <v>0</v>
      </c>
      <c r="L54" s="83">
        <f t="shared" si="5"/>
        <v>0</v>
      </c>
      <c r="M54" s="83">
        <f t="shared" si="6"/>
        <v>0</v>
      </c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1"/>
      <c r="AE54" s="181"/>
      <c r="AF54" s="181"/>
      <c r="AG54" s="181"/>
      <c r="AH54" s="181"/>
      <c r="AI54" s="181"/>
      <c r="AJ54" s="181"/>
      <c r="AK54" s="181"/>
      <c r="AL54" s="181"/>
      <c r="AM54" s="181"/>
      <c r="AN54" s="181"/>
      <c r="AO54" s="181"/>
      <c r="AP54" s="181"/>
      <c r="AQ54" s="181"/>
      <c r="AR54" s="181"/>
      <c r="AS54" s="181"/>
      <c r="AT54" s="181"/>
      <c r="AU54" s="181"/>
      <c r="AV54" s="181"/>
      <c r="AW54" s="181"/>
      <c r="AX54" s="181"/>
      <c r="AY54" s="181"/>
      <c r="AZ54" s="181"/>
      <c r="BA54" s="181"/>
      <c r="BB54" s="181"/>
      <c r="BC54" s="181"/>
      <c r="BD54" s="181"/>
      <c r="BE54" s="181"/>
      <c r="BF54" s="181"/>
      <c r="BG54" s="181"/>
      <c r="BH54" s="181"/>
      <c r="BI54" s="181"/>
      <c r="BJ54" s="181"/>
      <c r="BK54" s="181"/>
      <c r="BM54" s="115">
        <f>'Раздел 2'!H54</f>
        <v>0</v>
      </c>
    </row>
    <row r="55" spans="6:65" x14ac:dyDescent="0.2">
      <c r="F55" s="96" t="s">
        <v>107</v>
      </c>
      <c r="G55" s="54" t="s">
        <v>120</v>
      </c>
      <c r="H55" s="83">
        <f t="shared" si="1"/>
        <v>0</v>
      </c>
      <c r="I55" s="83">
        <f t="shared" si="2"/>
        <v>0</v>
      </c>
      <c r="J55" s="83">
        <f t="shared" si="3"/>
        <v>0</v>
      </c>
      <c r="K55" s="83">
        <f t="shared" si="4"/>
        <v>0</v>
      </c>
      <c r="L55" s="83">
        <f t="shared" si="5"/>
        <v>0</v>
      </c>
      <c r="M55" s="83">
        <f t="shared" si="6"/>
        <v>0</v>
      </c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1"/>
      <c r="AE55" s="181"/>
      <c r="AF55" s="181"/>
      <c r="AG55" s="181"/>
      <c r="AH55" s="181"/>
      <c r="AI55" s="181"/>
      <c r="AJ55" s="181"/>
      <c r="AK55" s="181"/>
      <c r="AL55" s="181"/>
      <c r="AM55" s="181"/>
      <c r="AN55" s="181"/>
      <c r="AO55" s="181"/>
      <c r="AP55" s="181"/>
      <c r="AQ55" s="181"/>
      <c r="AR55" s="181"/>
      <c r="AS55" s="181"/>
      <c r="AT55" s="181"/>
      <c r="AU55" s="181"/>
      <c r="AV55" s="181"/>
      <c r="AW55" s="181"/>
      <c r="AX55" s="181"/>
      <c r="AY55" s="181"/>
      <c r="AZ55" s="181"/>
      <c r="BA55" s="181"/>
      <c r="BB55" s="181"/>
      <c r="BC55" s="181"/>
      <c r="BD55" s="181"/>
      <c r="BE55" s="181"/>
      <c r="BF55" s="181"/>
      <c r="BG55" s="181"/>
      <c r="BH55" s="181"/>
      <c r="BI55" s="181"/>
      <c r="BJ55" s="181"/>
      <c r="BK55" s="181"/>
      <c r="BM55" s="115">
        <f>'Раздел 2'!H55</f>
        <v>0</v>
      </c>
    </row>
    <row r="56" spans="6:65" x14ac:dyDescent="0.2">
      <c r="F56" s="96" t="s">
        <v>615</v>
      </c>
      <c r="G56" s="54" t="s">
        <v>122</v>
      </c>
      <c r="H56" s="83">
        <f t="shared" si="1"/>
        <v>0</v>
      </c>
      <c r="I56" s="83">
        <f t="shared" si="2"/>
        <v>0</v>
      </c>
      <c r="J56" s="83">
        <f t="shared" si="3"/>
        <v>0</v>
      </c>
      <c r="K56" s="83">
        <f t="shared" si="4"/>
        <v>0</v>
      </c>
      <c r="L56" s="83">
        <f t="shared" si="5"/>
        <v>0</v>
      </c>
      <c r="M56" s="83">
        <f t="shared" si="6"/>
        <v>0</v>
      </c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M56" s="115">
        <f>'Раздел 2'!H56</f>
        <v>0</v>
      </c>
    </row>
    <row r="57" spans="6:65" x14ac:dyDescent="0.2">
      <c r="F57" s="96" t="s">
        <v>109</v>
      </c>
      <c r="G57" s="54" t="s">
        <v>124</v>
      </c>
      <c r="H57" s="83">
        <f t="shared" si="1"/>
        <v>0</v>
      </c>
      <c r="I57" s="83">
        <f t="shared" si="2"/>
        <v>0</v>
      </c>
      <c r="J57" s="83">
        <f t="shared" si="3"/>
        <v>0</v>
      </c>
      <c r="K57" s="83">
        <f t="shared" si="4"/>
        <v>0</v>
      </c>
      <c r="L57" s="83">
        <f t="shared" si="5"/>
        <v>0</v>
      </c>
      <c r="M57" s="83">
        <f t="shared" si="6"/>
        <v>0</v>
      </c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1"/>
      <c r="AE57" s="181"/>
      <c r="AF57" s="181"/>
      <c r="AG57" s="181"/>
      <c r="AH57" s="181"/>
      <c r="AI57" s="181"/>
      <c r="AJ57" s="181"/>
      <c r="AK57" s="181"/>
      <c r="AL57" s="181"/>
      <c r="AM57" s="181"/>
      <c r="AN57" s="181"/>
      <c r="AO57" s="181"/>
      <c r="AP57" s="181"/>
      <c r="AQ57" s="181"/>
      <c r="AR57" s="181"/>
      <c r="AS57" s="181"/>
      <c r="AT57" s="181"/>
      <c r="AU57" s="181"/>
      <c r="AV57" s="181"/>
      <c r="AW57" s="181"/>
      <c r="AX57" s="181"/>
      <c r="AY57" s="181"/>
      <c r="AZ57" s="181"/>
      <c r="BA57" s="181"/>
      <c r="BB57" s="181"/>
      <c r="BC57" s="181"/>
      <c r="BD57" s="181"/>
      <c r="BE57" s="181"/>
      <c r="BF57" s="181"/>
      <c r="BG57" s="181"/>
      <c r="BH57" s="181"/>
      <c r="BI57" s="181"/>
      <c r="BJ57" s="181"/>
      <c r="BK57" s="181"/>
      <c r="BM57" s="115">
        <f>'Раздел 2'!H57</f>
        <v>0</v>
      </c>
    </row>
    <row r="58" spans="6:65" x14ac:dyDescent="0.2">
      <c r="F58" s="96" t="s">
        <v>111</v>
      </c>
      <c r="G58" s="54" t="s">
        <v>126</v>
      </c>
      <c r="H58" s="83">
        <f t="shared" si="1"/>
        <v>0</v>
      </c>
      <c r="I58" s="83">
        <f t="shared" si="2"/>
        <v>0</v>
      </c>
      <c r="J58" s="83">
        <f t="shared" si="3"/>
        <v>0</v>
      </c>
      <c r="K58" s="83">
        <f t="shared" si="4"/>
        <v>0</v>
      </c>
      <c r="L58" s="83">
        <f t="shared" si="5"/>
        <v>0</v>
      </c>
      <c r="M58" s="83">
        <f t="shared" si="6"/>
        <v>0</v>
      </c>
      <c r="N58" s="81">
        <f>SUM(N59:N62)</f>
        <v>0</v>
      </c>
      <c r="O58" s="81">
        <f t="shared" ref="O58:BK58" si="12">SUM(O59:O62)</f>
        <v>0</v>
      </c>
      <c r="P58" s="81">
        <f t="shared" si="12"/>
        <v>0</v>
      </c>
      <c r="Q58" s="81">
        <f t="shared" si="12"/>
        <v>0</v>
      </c>
      <c r="R58" s="81">
        <f t="shared" si="12"/>
        <v>0</v>
      </c>
      <c r="S58" s="81">
        <f t="shared" si="12"/>
        <v>0</v>
      </c>
      <c r="T58" s="81">
        <f t="shared" si="12"/>
        <v>0</v>
      </c>
      <c r="U58" s="81">
        <f t="shared" si="12"/>
        <v>0</v>
      </c>
      <c r="V58" s="81">
        <f t="shared" si="12"/>
        <v>0</v>
      </c>
      <c r="W58" s="81">
        <f t="shared" si="12"/>
        <v>0</v>
      </c>
      <c r="X58" s="81">
        <f t="shared" si="12"/>
        <v>0</v>
      </c>
      <c r="Y58" s="81">
        <f t="shared" si="12"/>
        <v>0</v>
      </c>
      <c r="Z58" s="81">
        <f t="shared" si="12"/>
        <v>0</v>
      </c>
      <c r="AA58" s="81">
        <f t="shared" si="12"/>
        <v>0</v>
      </c>
      <c r="AB58" s="81">
        <f t="shared" si="12"/>
        <v>0</v>
      </c>
      <c r="AC58" s="81">
        <f t="shared" si="12"/>
        <v>0</v>
      </c>
      <c r="AD58" s="81">
        <f t="shared" si="12"/>
        <v>0</v>
      </c>
      <c r="AE58" s="81">
        <f t="shared" si="12"/>
        <v>0</v>
      </c>
      <c r="AF58" s="81">
        <f t="shared" si="12"/>
        <v>0</v>
      </c>
      <c r="AG58" s="81">
        <f t="shared" si="12"/>
        <v>0</v>
      </c>
      <c r="AH58" s="81">
        <f t="shared" si="12"/>
        <v>0</v>
      </c>
      <c r="AI58" s="81">
        <f t="shared" si="12"/>
        <v>0</v>
      </c>
      <c r="AJ58" s="81">
        <f t="shared" si="12"/>
        <v>0</v>
      </c>
      <c r="AK58" s="81">
        <f t="shared" si="12"/>
        <v>0</v>
      </c>
      <c r="AL58" s="81">
        <f t="shared" si="12"/>
        <v>0</v>
      </c>
      <c r="AM58" s="81">
        <f t="shared" si="12"/>
        <v>0</v>
      </c>
      <c r="AN58" s="81">
        <f t="shared" si="12"/>
        <v>0</v>
      </c>
      <c r="AO58" s="81">
        <f t="shared" si="12"/>
        <v>0</v>
      </c>
      <c r="AP58" s="81">
        <f t="shared" si="12"/>
        <v>0</v>
      </c>
      <c r="AQ58" s="81">
        <f t="shared" si="12"/>
        <v>0</v>
      </c>
      <c r="AR58" s="81">
        <f t="shared" si="12"/>
        <v>0</v>
      </c>
      <c r="AS58" s="81">
        <f t="shared" si="12"/>
        <v>0</v>
      </c>
      <c r="AT58" s="81">
        <f t="shared" si="12"/>
        <v>0</v>
      </c>
      <c r="AU58" s="81">
        <f t="shared" si="12"/>
        <v>0</v>
      </c>
      <c r="AV58" s="81">
        <f t="shared" si="12"/>
        <v>0</v>
      </c>
      <c r="AW58" s="81">
        <f t="shared" si="12"/>
        <v>0</v>
      </c>
      <c r="AX58" s="81">
        <f t="shared" si="12"/>
        <v>0</v>
      </c>
      <c r="AY58" s="81">
        <f t="shared" si="12"/>
        <v>0</v>
      </c>
      <c r="AZ58" s="81">
        <f t="shared" si="12"/>
        <v>0</v>
      </c>
      <c r="BA58" s="81">
        <f t="shared" si="12"/>
        <v>0</v>
      </c>
      <c r="BB58" s="81">
        <f t="shared" si="12"/>
        <v>0</v>
      </c>
      <c r="BC58" s="81">
        <f t="shared" si="12"/>
        <v>0</v>
      </c>
      <c r="BD58" s="81">
        <f t="shared" si="12"/>
        <v>0</v>
      </c>
      <c r="BE58" s="81">
        <f t="shared" si="12"/>
        <v>0</v>
      </c>
      <c r="BF58" s="81">
        <f t="shared" si="12"/>
        <v>0</v>
      </c>
      <c r="BG58" s="81">
        <f t="shared" si="12"/>
        <v>0</v>
      </c>
      <c r="BH58" s="81">
        <f t="shared" si="12"/>
        <v>0</v>
      </c>
      <c r="BI58" s="81">
        <f t="shared" si="12"/>
        <v>0</v>
      </c>
      <c r="BJ58" s="81">
        <f t="shared" si="12"/>
        <v>0</v>
      </c>
      <c r="BK58" s="81">
        <f t="shared" si="12"/>
        <v>0</v>
      </c>
      <c r="BM58" s="115">
        <f>'Раздел 2'!H58</f>
        <v>0</v>
      </c>
    </row>
    <row r="59" spans="6:65" ht="25.5" x14ac:dyDescent="0.2">
      <c r="F59" s="97" t="s">
        <v>113</v>
      </c>
      <c r="G59" s="54" t="s">
        <v>128</v>
      </c>
      <c r="H59" s="83">
        <f t="shared" si="1"/>
        <v>0</v>
      </c>
      <c r="I59" s="83">
        <f t="shared" si="2"/>
        <v>0</v>
      </c>
      <c r="J59" s="83">
        <f t="shared" si="3"/>
        <v>0</v>
      </c>
      <c r="K59" s="83">
        <f t="shared" si="4"/>
        <v>0</v>
      </c>
      <c r="L59" s="83">
        <f t="shared" si="5"/>
        <v>0</v>
      </c>
      <c r="M59" s="83">
        <f t="shared" si="6"/>
        <v>0</v>
      </c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54"/>
      <c r="BM59" s="115">
        <f>'Раздел 2'!H59</f>
        <v>0</v>
      </c>
    </row>
    <row r="60" spans="6:65" x14ac:dyDescent="0.2">
      <c r="F60" s="97" t="s">
        <v>115</v>
      </c>
      <c r="G60" s="54" t="s">
        <v>130</v>
      </c>
      <c r="H60" s="83">
        <f t="shared" si="1"/>
        <v>0</v>
      </c>
      <c r="I60" s="83">
        <f t="shared" si="2"/>
        <v>0</v>
      </c>
      <c r="J60" s="83">
        <f t="shared" si="3"/>
        <v>0</v>
      </c>
      <c r="K60" s="83">
        <f t="shared" si="4"/>
        <v>0</v>
      </c>
      <c r="L60" s="83">
        <f t="shared" si="5"/>
        <v>0</v>
      </c>
      <c r="M60" s="83">
        <f t="shared" si="6"/>
        <v>0</v>
      </c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1"/>
      <c r="AE60" s="181"/>
      <c r="AF60" s="181"/>
      <c r="AG60" s="181"/>
      <c r="AH60" s="181"/>
      <c r="AI60" s="181"/>
      <c r="AJ60" s="181"/>
      <c r="AK60" s="181"/>
      <c r="AL60" s="181"/>
      <c r="AM60" s="181"/>
      <c r="AN60" s="181"/>
      <c r="AO60" s="181"/>
      <c r="AP60" s="181"/>
      <c r="AQ60" s="181"/>
      <c r="AR60" s="181"/>
      <c r="AS60" s="181"/>
      <c r="AT60" s="181"/>
      <c r="AU60" s="181"/>
      <c r="AV60" s="181"/>
      <c r="AW60" s="181"/>
      <c r="AX60" s="181"/>
      <c r="AY60" s="181"/>
      <c r="AZ60" s="181"/>
      <c r="BA60" s="181"/>
      <c r="BB60" s="181"/>
      <c r="BC60" s="181"/>
      <c r="BD60" s="181"/>
      <c r="BE60" s="181"/>
      <c r="BF60" s="181"/>
      <c r="BG60" s="181"/>
      <c r="BH60" s="181"/>
      <c r="BI60" s="181"/>
      <c r="BJ60" s="181"/>
      <c r="BK60" s="181"/>
      <c r="BM60" s="115">
        <f>'Раздел 2'!H60</f>
        <v>0</v>
      </c>
    </row>
    <row r="61" spans="6:65" x14ac:dyDescent="0.2">
      <c r="F61" s="97" t="s">
        <v>117</v>
      </c>
      <c r="G61" s="54" t="s">
        <v>132</v>
      </c>
      <c r="H61" s="83">
        <f t="shared" si="1"/>
        <v>0</v>
      </c>
      <c r="I61" s="83">
        <f t="shared" si="2"/>
        <v>0</v>
      </c>
      <c r="J61" s="83">
        <f t="shared" si="3"/>
        <v>0</v>
      </c>
      <c r="K61" s="83">
        <f t="shared" si="4"/>
        <v>0</v>
      </c>
      <c r="L61" s="83">
        <f t="shared" si="5"/>
        <v>0</v>
      </c>
      <c r="M61" s="83">
        <f t="shared" si="6"/>
        <v>0</v>
      </c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1"/>
      <c r="AE61" s="181"/>
      <c r="AF61" s="181"/>
      <c r="AG61" s="181"/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81"/>
      <c r="AT61" s="181"/>
      <c r="AU61" s="181"/>
      <c r="AV61" s="181"/>
      <c r="AW61" s="181"/>
      <c r="AX61" s="181"/>
      <c r="AY61" s="181"/>
      <c r="AZ61" s="181"/>
      <c r="BA61" s="181"/>
      <c r="BB61" s="181"/>
      <c r="BC61" s="181"/>
      <c r="BD61" s="181"/>
      <c r="BE61" s="181"/>
      <c r="BF61" s="181"/>
      <c r="BG61" s="181"/>
      <c r="BH61" s="181"/>
      <c r="BI61" s="181"/>
      <c r="BJ61" s="181"/>
      <c r="BK61" s="181"/>
      <c r="BM61" s="115">
        <f>'Раздел 2'!H61</f>
        <v>0</v>
      </c>
    </row>
    <row r="62" spans="6:65" x14ac:dyDescent="0.2">
      <c r="F62" s="97" t="s">
        <v>119</v>
      </c>
      <c r="G62" s="54" t="s">
        <v>134</v>
      </c>
      <c r="H62" s="83">
        <f t="shared" si="1"/>
        <v>0</v>
      </c>
      <c r="I62" s="83">
        <f t="shared" si="2"/>
        <v>0</v>
      </c>
      <c r="J62" s="83">
        <f t="shared" si="3"/>
        <v>0</v>
      </c>
      <c r="K62" s="83">
        <f t="shared" si="4"/>
        <v>0</v>
      </c>
      <c r="L62" s="83">
        <f t="shared" si="5"/>
        <v>0</v>
      </c>
      <c r="M62" s="83">
        <f t="shared" si="6"/>
        <v>0</v>
      </c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1"/>
      <c r="AE62" s="181"/>
      <c r="AF62" s="181"/>
      <c r="AG62" s="181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1"/>
      <c r="AT62" s="181"/>
      <c r="AU62" s="181"/>
      <c r="AV62" s="181"/>
      <c r="AW62" s="181"/>
      <c r="AX62" s="181"/>
      <c r="AY62" s="181"/>
      <c r="AZ62" s="181"/>
      <c r="BA62" s="181"/>
      <c r="BB62" s="181"/>
      <c r="BC62" s="181"/>
      <c r="BD62" s="181"/>
      <c r="BE62" s="181"/>
      <c r="BF62" s="181"/>
      <c r="BG62" s="181"/>
      <c r="BH62" s="181"/>
      <c r="BI62" s="181"/>
      <c r="BJ62" s="181"/>
      <c r="BK62" s="181"/>
      <c r="BM62" s="115">
        <f>'Раздел 2'!H62</f>
        <v>0</v>
      </c>
    </row>
    <row r="63" spans="6:65" x14ac:dyDescent="0.2">
      <c r="F63" s="96" t="s">
        <v>121</v>
      </c>
      <c r="G63" s="54" t="s">
        <v>136</v>
      </c>
      <c r="H63" s="83">
        <f t="shared" si="1"/>
        <v>0</v>
      </c>
      <c r="I63" s="83">
        <f t="shared" si="2"/>
        <v>0</v>
      </c>
      <c r="J63" s="83">
        <f t="shared" si="3"/>
        <v>0</v>
      </c>
      <c r="K63" s="83">
        <f t="shared" si="4"/>
        <v>0</v>
      </c>
      <c r="L63" s="83">
        <f t="shared" si="5"/>
        <v>0</v>
      </c>
      <c r="M63" s="83">
        <f t="shared" si="6"/>
        <v>0</v>
      </c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1"/>
      <c r="AE63" s="181"/>
      <c r="AF63" s="181"/>
      <c r="AG63" s="181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1"/>
      <c r="AT63" s="181"/>
      <c r="AU63" s="181"/>
      <c r="AV63" s="181"/>
      <c r="AW63" s="181"/>
      <c r="AX63" s="181"/>
      <c r="AY63" s="181"/>
      <c r="AZ63" s="181"/>
      <c r="BA63" s="181"/>
      <c r="BB63" s="181"/>
      <c r="BC63" s="181"/>
      <c r="BD63" s="181"/>
      <c r="BE63" s="181"/>
      <c r="BF63" s="181"/>
      <c r="BG63" s="181"/>
      <c r="BH63" s="181"/>
      <c r="BI63" s="181"/>
      <c r="BJ63" s="181"/>
      <c r="BK63" s="181"/>
      <c r="BM63" s="115">
        <f>'Раздел 2'!H63</f>
        <v>0</v>
      </c>
    </row>
    <row r="64" spans="6:65" x14ac:dyDescent="0.2">
      <c r="F64" s="96" t="s">
        <v>123</v>
      </c>
      <c r="G64" s="54" t="s">
        <v>138</v>
      </c>
      <c r="H64" s="83">
        <f t="shared" si="1"/>
        <v>0</v>
      </c>
      <c r="I64" s="83">
        <f t="shared" si="2"/>
        <v>0</v>
      </c>
      <c r="J64" s="83">
        <f t="shared" si="3"/>
        <v>0</v>
      </c>
      <c r="K64" s="83">
        <f t="shared" si="4"/>
        <v>0</v>
      </c>
      <c r="L64" s="83">
        <f t="shared" si="5"/>
        <v>0</v>
      </c>
      <c r="M64" s="83">
        <f t="shared" si="6"/>
        <v>0</v>
      </c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1"/>
      <c r="AE64" s="181"/>
      <c r="AF64" s="181"/>
      <c r="AG64" s="181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1"/>
      <c r="AT64" s="181"/>
      <c r="AU64" s="181"/>
      <c r="AV64" s="181"/>
      <c r="AW64" s="181"/>
      <c r="AX64" s="181"/>
      <c r="AY64" s="181"/>
      <c r="AZ64" s="181"/>
      <c r="BA64" s="181"/>
      <c r="BB64" s="181"/>
      <c r="BC64" s="181"/>
      <c r="BD64" s="181"/>
      <c r="BE64" s="181"/>
      <c r="BF64" s="181"/>
      <c r="BG64" s="181"/>
      <c r="BH64" s="181"/>
      <c r="BI64" s="181"/>
      <c r="BJ64" s="181"/>
      <c r="BK64" s="181"/>
      <c r="BM64" s="115">
        <f>'Раздел 2'!H64</f>
        <v>0</v>
      </c>
    </row>
    <row r="65" spans="6:65" x14ac:dyDescent="0.2">
      <c r="F65" s="96" t="s">
        <v>125</v>
      </c>
      <c r="G65" s="54" t="s">
        <v>140</v>
      </c>
      <c r="H65" s="83">
        <f t="shared" si="1"/>
        <v>0</v>
      </c>
      <c r="I65" s="83">
        <f t="shared" si="2"/>
        <v>0</v>
      </c>
      <c r="J65" s="83">
        <f t="shared" si="3"/>
        <v>0</v>
      </c>
      <c r="K65" s="83">
        <f t="shared" si="4"/>
        <v>0</v>
      </c>
      <c r="L65" s="83">
        <f t="shared" si="5"/>
        <v>0</v>
      </c>
      <c r="M65" s="83">
        <f t="shared" si="6"/>
        <v>0</v>
      </c>
      <c r="N65" s="81">
        <f>SUM(N66:N68)</f>
        <v>0</v>
      </c>
      <c r="O65" s="81">
        <f t="shared" ref="O65:BK65" si="13">SUM(O66:O68)</f>
        <v>0</v>
      </c>
      <c r="P65" s="81">
        <f t="shared" si="13"/>
        <v>0</v>
      </c>
      <c r="Q65" s="81">
        <f t="shared" si="13"/>
        <v>0</v>
      </c>
      <c r="R65" s="81">
        <f t="shared" si="13"/>
        <v>0</v>
      </c>
      <c r="S65" s="81">
        <f t="shared" si="13"/>
        <v>0</v>
      </c>
      <c r="T65" s="81">
        <f t="shared" si="13"/>
        <v>0</v>
      </c>
      <c r="U65" s="81">
        <f t="shared" si="13"/>
        <v>0</v>
      </c>
      <c r="V65" s="81">
        <f t="shared" si="13"/>
        <v>0</v>
      </c>
      <c r="W65" s="81">
        <f t="shared" si="13"/>
        <v>0</v>
      </c>
      <c r="X65" s="81">
        <f t="shared" si="13"/>
        <v>0</v>
      </c>
      <c r="Y65" s="81">
        <f t="shared" si="13"/>
        <v>0</v>
      </c>
      <c r="Z65" s="81">
        <f t="shared" si="13"/>
        <v>0</v>
      </c>
      <c r="AA65" s="81">
        <f t="shared" si="13"/>
        <v>0</v>
      </c>
      <c r="AB65" s="81">
        <f t="shared" si="13"/>
        <v>0</v>
      </c>
      <c r="AC65" s="81">
        <f t="shared" si="13"/>
        <v>0</v>
      </c>
      <c r="AD65" s="81">
        <f t="shared" si="13"/>
        <v>0</v>
      </c>
      <c r="AE65" s="81">
        <f t="shared" si="13"/>
        <v>0</v>
      </c>
      <c r="AF65" s="81">
        <f t="shared" si="13"/>
        <v>0</v>
      </c>
      <c r="AG65" s="81">
        <f t="shared" si="13"/>
        <v>0</v>
      </c>
      <c r="AH65" s="81">
        <f t="shared" si="13"/>
        <v>0</v>
      </c>
      <c r="AI65" s="81">
        <f t="shared" si="13"/>
        <v>0</v>
      </c>
      <c r="AJ65" s="81">
        <f t="shared" si="13"/>
        <v>0</v>
      </c>
      <c r="AK65" s="81">
        <f t="shared" si="13"/>
        <v>0</v>
      </c>
      <c r="AL65" s="81">
        <f t="shared" si="13"/>
        <v>0</v>
      </c>
      <c r="AM65" s="81">
        <f t="shared" si="13"/>
        <v>0</v>
      </c>
      <c r="AN65" s="81">
        <f t="shared" si="13"/>
        <v>0</v>
      </c>
      <c r="AO65" s="81">
        <f t="shared" si="13"/>
        <v>0</v>
      </c>
      <c r="AP65" s="81">
        <f t="shared" si="13"/>
        <v>0</v>
      </c>
      <c r="AQ65" s="81">
        <f t="shared" si="13"/>
        <v>0</v>
      </c>
      <c r="AR65" s="81">
        <f t="shared" si="13"/>
        <v>0</v>
      </c>
      <c r="AS65" s="81">
        <f t="shared" si="13"/>
        <v>0</v>
      </c>
      <c r="AT65" s="81">
        <f t="shared" si="13"/>
        <v>0</v>
      </c>
      <c r="AU65" s="81">
        <f t="shared" si="13"/>
        <v>0</v>
      </c>
      <c r="AV65" s="81">
        <f t="shared" si="13"/>
        <v>0</v>
      </c>
      <c r="AW65" s="81">
        <f t="shared" si="13"/>
        <v>0</v>
      </c>
      <c r="AX65" s="81">
        <f t="shared" si="13"/>
        <v>0</v>
      </c>
      <c r="AY65" s="81">
        <f t="shared" si="13"/>
        <v>0</v>
      </c>
      <c r="AZ65" s="81">
        <f t="shared" si="13"/>
        <v>0</v>
      </c>
      <c r="BA65" s="81">
        <f t="shared" si="13"/>
        <v>0</v>
      </c>
      <c r="BB65" s="81">
        <f t="shared" si="13"/>
        <v>0</v>
      </c>
      <c r="BC65" s="81">
        <f t="shared" si="13"/>
        <v>0</v>
      </c>
      <c r="BD65" s="81">
        <f t="shared" si="13"/>
        <v>0</v>
      </c>
      <c r="BE65" s="81">
        <f t="shared" si="13"/>
        <v>0</v>
      </c>
      <c r="BF65" s="81">
        <f t="shared" si="13"/>
        <v>0</v>
      </c>
      <c r="BG65" s="81">
        <f t="shared" si="13"/>
        <v>0</v>
      </c>
      <c r="BH65" s="81">
        <f t="shared" si="13"/>
        <v>0</v>
      </c>
      <c r="BI65" s="81">
        <f t="shared" si="13"/>
        <v>0</v>
      </c>
      <c r="BJ65" s="81">
        <f t="shared" si="13"/>
        <v>0</v>
      </c>
      <c r="BK65" s="81">
        <f t="shared" si="13"/>
        <v>0</v>
      </c>
      <c r="BM65" s="115">
        <f>'Раздел 2'!H65</f>
        <v>0</v>
      </c>
    </row>
    <row r="66" spans="6:65" ht="25.5" x14ac:dyDescent="0.2">
      <c r="F66" s="97" t="s">
        <v>127</v>
      </c>
      <c r="G66" s="54" t="s">
        <v>142</v>
      </c>
      <c r="H66" s="83">
        <f t="shared" si="1"/>
        <v>0</v>
      </c>
      <c r="I66" s="83">
        <f t="shared" si="2"/>
        <v>0</v>
      </c>
      <c r="J66" s="83">
        <f t="shared" si="3"/>
        <v>0</v>
      </c>
      <c r="K66" s="83">
        <f t="shared" si="4"/>
        <v>0</v>
      </c>
      <c r="L66" s="83">
        <f t="shared" si="5"/>
        <v>0</v>
      </c>
      <c r="M66" s="83">
        <f t="shared" si="6"/>
        <v>0</v>
      </c>
      <c r="N66" s="181"/>
      <c r="O66" s="181"/>
      <c r="P66" s="181"/>
      <c r="Q66" s="181"/>
      <c r="R66" s="181"/>
      <c r="S66" s="181"/>
      <c r="T66" s="181"/>
      <c r="U66" s="181"/>
      <c r="V66" s="181"/>
      <c r="W66" s="181"/>
      <c r="X66" s="181"/>
      <c r="Y66" s="181"/>
      <c r="Z66" s="181"/>
      <c r="AA66" s="181"/>
      <c r="AB66" s="181"/>
      <c r="AC66" s="181"/>
      <c r="AD66" s="181"/>
      <c r="AE66" s="181"/>
      <c r="AF66" s="181"/>
      <c r="AG66" s="181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1"/>
      <c r="AT66" s="181"/>
      <c r="AU66" s="181"/>
      <c r="AV66" s="181"/>
      <c r="AW66" s="181"/>
      <c r="AX66" s="181"/>
      <c r="AY66" s="181"/>
      <c r="AZ66" s="181"/>
      <c r="BA66" s="181"/>
      <c r="BB66" s="181"/>
      <c r="BC66" s="181"/>
      <c r="BD66" s="181"/>
      <c r="BE66" s="181"/>
      <c r="BF66" s="181"/>
      <c r="BG66" s="181"/>
      <c r="BH66" s="181"/>
      <c r="BI66" s="181"/>
      <c r="BJ66" s="181"/>
      <c r="BK66" s="181"/>
      <c r="BM66" s="115">
        <f>'Раздел 2'!H66</f>
        <v>0</v>
      </c>
    </row>
    <row r="67" spans="6:65" x14ac:dyDescent="0.2">
      <c r="F67" s="97" t="s">
        <v>129</v>
      </c>
      <c r="G67" s="54" t="s">
        <v>144</v>
      </c>
      <c r="H67" s="83">
        <f t="shared" si="1"/>
        <v>0</v>
      </c>
      <c r="I67" s="83">
        <f t="shared" si="2"/>
        <v>0</v>
      </c>
      <c r="J67" s="83">
        <f t="shared" si="3"/>
        <v>0</v>
      </c>
      <c r="K67" s="83">
        <f t="shared" si="4"/>
        <v>0</v>
      </c>
      <c r="L67" s="83">
        <f t="shared" si="5"/>
        <v>0</v>
      </c>
      <c r="M67" s="83">
        <f t="shared" si="6"/>
        <v>0</v>
      </c>
      <c r="N67" s="181"/>
      <c r="O67" s="181"/>
      <c r="P67" s="181"/>
      <c r="Q67" s="181"/>
      <c r="R67" s="181"/>
      <c r="S67" s="181"/>
      <c r="T67" s="181"/>
      <c r="U67" s="181"/>
      <c r="V67" s="181"/>
      <c r="W67" s="181"/>
      <c r="X67" s="181"/>
      <c r="Y67" s="181"/>
      <c r="Z67" s="181"/>
      <c r="AA67" s="181"/>
      <c r="AB67" s="181"/>
      <c r="AC67" s="181"/>
      <c r="AD67" s="181"/>
      <c r="AE67" s="181"/>
      <c r="AF67" s="181"/>
      <c r="AG67" s="181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1"/>
      <c r="AT67" s="181"/>
      <c r="AU67" s="181"/>
      <c r="AV67" s="181"/>
      <c r="AW67" s="181"/>
      <c r="AX67" s="181"/>
      <c r="AY67" s="181"/>
      <c r="AZ67" s="181"/>
      <c r="BA67" s="181"/>
      <c r="BB67" s="181"/>
      <c r="BC67" s="181"/>
      <c r="BD67" s="181"/>
      <c r="BE67" s="181"/>
      <c r="BF67" s="181"/>
      <c r="BG67" s="181"/>
      <c r="BH67" s="181"/>
      <c r="BI67" s="181"/>
      <c r="BJ67" s="181"/>
      <c r="BK67" s="181"/>
      <c r="BM67" s="115">
        <f>'Раздел 2'!H67</f>
        <v>0</v>
      </c>
    </row>
    <row r="68" spans="6:65" x14ac:dyDescent="0.2">
      <c r="F68" s="97" t="s">
        <v>131</v>
      </c>
      <c r="G68" s="54" t="s">
        <v>146</v>
      </c>
      <c r="H68" s="83">
        <f t="shared" si="1"/>
        <v>0</v>
      </c>
      <c r="I68" s="83">
        <f t="shared" si="2"/>
        <v>0</v>
      </c>
      <c r="J68" s="83">
        <f t="shared" si="3"/>
        <v>0</v>
      </c>
      <c r="K68" s="83">
        <f t="shared" si="4"/>
        <v>0</v>
      </c>
      <c r="L68" s="83">
        <f t="shared" si="5"/>
        <v>0</v>
      </c>
      <c r="M68" s="83">
        <f t="shared" si="6"/>
        <v>0</v>
      </c>
      <c r="N68" s="181"/>
      <c r="O68" s="181"/>
      <c r="P68" s="181"/>
      <c r="Q68" s="181"/>
      <c r="R68" s="181"/>
      <c r="S68" s="181"/>
      <c r="T68" s="181"/>
      <c r="U68" s="181"/>
      <c r="V68" s="181"/>
      <c r="W68" s="181"/>
      <c r="X68" s="181"/>
      <c r="Y68" s="181"/>
      <c r="Z68" s="181"/>
      <c r="AA68" s="181"/>
      <c r="AB68" s="181"/>
      <c r="AC68" s="181"/>
      <c r="AD68" s="181"/>
      <c r="AE68" s="181"/>
      <c r="AF68" s="181"/>
      <c r="AG68" s="181"/>
      <c r="AH68" s="181"/>
      <c r="AI68" s="181"/>
      <c r="AJ68" s="181"/>
      <c r="AK68" s="181"/>
      <c r="AL68" s="181"/>
      <c r="AM68" s="181"/>
      <c r="AN68" s="181"/>
      <c r="AO68" s="181"/>
      <c r="AP68" s="181"/>
      <c r="AQ68" s="181"/>
      <c r="AR68" s="181"/>
      <c r="AS68" s="181"/>
      <c r="AT68" s="181"/>
      <c r="AU68" s="181"/>
      <c r="AV68" s="181"/>
      <c r="AW68" s="181"/>
      <c r="AX68" s="181"/>
      <c r="AY68" s="181"/>
      <c r="AZ68" s="181"/>
      <c r="BA68" s="181"/>
      <c r="BB68" s="181"/>
      <c r="BC68" s="181"/>
      <c r="BD68" s="181"/>
      <c r="BE68" s="181"/>
      <c r="BF68" s="181"/>
      <c r="BG68" s="181"/>
      <c r="BH68" s="181"/>
      <c r="BI68" s="181"/>
      <c r="BJ68" s="181"/>
      <c r="BK68" s="181"/>
      <c r="BM68" s="115">
        <f>'Раздел 2'!H68</f>
        <v>0</v>
      </c>
    </row>
    <row r="69" spans="6:65" x14ac:dyDescent="0.2">
      <c r="F69" s="96" t="s">
        <v>133</v>
      </c>
      <c r="G69" s="54" t="s">
        <v>148</v>
      </c>
      <c r="H69" s="83">
        <f t="shared" si="1"/>
        <v>0</v>
      </c>
      <c r="I69" s="83">
        <f t="shared" si="2"/>
        <v>0</v>
      </c>
      <c r="J69" s="83">
        <f t="shared" si="3"/>
        <v>0</v>
      </c>
      <c r="K69" s="83">
        <f t="shared" si="4"/>
        <v>0</v>
      </c>
      <c r="L69" s="83">
        <f t="shared" si="5"/>
        <v>0</v>
      </c>
      <c r="M69" s="83">
        <f t="shared" si="6"/>
        <v>0</v>
      </c>
      <c r="N69" s="181"/>
      <c r="O69" s="181"/>
      <c r="P69" s="181"/>
      <c r="Q69" s="181"/>
      <c r="R69" s="181"/>
      <c r="S69" s="181"/>
      <c r="T69" s="181"/>
      <c r="U69" s="181"/>
      <c r="V69" s="181"/>
      <c r="W69" s="181"/>
      <c r="X69" s="181"/>
      <c r="Y69" s="181"/>
      <c r="Z69" s="181"/>
      <c r="AA69" s="181"/>
      <c r="AB69" s="181"/>
      <c r="AC69" s="181"/>
      <c r="AD69" s="181"/>
      <c r="AE69" s="181"/>
      <c r="AF69" s="181"/>
      <c r="AG69" s="181"/>
      <c r="AH69" s="181"/>
      <c r="AI69" s="181"/>
      <c r="AJ69" s="181"/>
      <c r="AK69" s="181"/>
      <c r="AL69" s="181"/>
      <c r="AM69" s="181"/>
      <c r="AN69" s="181"/>
      <c r="AO69" s="181"/>
      <c r="AP69" s="181"/>
      <c r="AQ69" s="181"/>
      <c r="AR69" s="181"/>
      <c r="AS69" s="181"/>
      <c r="AT69" s="181"/>
      <c r="AU69" s="181"/>
      <c r="AV69" s="181"/>
      <c r="AW69" s="181"/>
      <c r="AX69" s="181"/>
      <c r="AY69" s="181"/>
      <c r="AZ69" s="181"/>
      <c r="BA69" s="181"/>
      <c r="BB69" s="181"/>
      <c r="BC69" s="181"/>
      <c r="BD69" s="181"/>
      <c r="BE69" s="181"/>
      <c r="BF69" s="181"/>
      <c r="BG69" s="181"/>
      <c r="BH69" s="181"/>
      <c r="BI69" s="181"/>
      <c r="BJ69" s="181"/>
      <c r="BK69" s="181"/>
      <c r="BM69" s="115">
        <f>'Раздел 2'!H69</f>
        <v>0</v>
      </c>
    </row>
    <row r="70" spans="6:65" x14ac:dyDescent="0.2">
      <c r="F70" s="96" t="s">
        <v>135</v>
      </c>
      <c r="G70" s="54" t="s">
        <v>150</v>
      </c>
      <c r="H70" s="83">
        <f t="shared" si="1"/>
        <v>0</v>
      </c>
      <c r="I70" s="83">
        <f t="shared" si="2"/>
        <v>0</v>
      </c>
      <c r="J70" s="83">
        <f t="shared" si="3"/>
        <v>0</v>
      </c>
      <c r="K70" s="83">
        <f t="shared" si="4"/>
        <v>0</v>
      </c>
      <c r="L70" s="83">
        <f t="shared" si="5"/>
        <v>0</v>
      </c>
      <c r="M70" s="83">
        <f t="shared" si="6"/>
        <v>0</v>
      </c>
      <c r="N70" s="181"/>
      <c r="O70" s="181"/>
      <c r="P70" s="181"/>
      <c r="Q70" s="181"/>
      <c r="R70" s="181"/>
      <c r="S70" s="181"/>
      <c r="T70" s="181"/>
      <c r="U70" s="181"/>
      <c r="V70" s="181"/>
      <c r="W70" s="181"/>
      <c r="X70" s="181"/>
      <c r="Y70" s="181"/>
      <c r="Z70" s="181"/>
      <c r="AA70" s="181"/>
      <c r="AB70" s="181"/>
      <c r="AC70" s="181"/>
      <c r="AD70" s="181"/>
      <c r="AE70" s="181"/>
      <c r="AF70" s="181"/>
      <c r="AG70" s="181"/>
      <c r="AH70" s="181"/>
      <c r="AI70" s="181"/>
      <c r="AJ70" s="181"/>
      <c r="AK70" s="181"/>
      <c r="AL70" s="181"/>
      <c r="AM70" s="181"/>
      <c r="AN70" s="181"/>
      <c r="AO70" s="181"/>
      <c r="AP70" s="181"/>
      <c r="AQ70" s="181"/>
      <c r="AR70" s="181"/>
      <c r="AS70" s="181"/>
      <c r="AT70" s="181"/>
      <c r="AU70" s="181"/>
      <c r="AV70" s="181"/>
      <c r="AW70" s="181"/>
      <c r="AX70" s="181"/>
      <c r="AY70" s="181"/>
      <c r="AZ70" s="181"/>
      <c r="BA70" s="181"/>
      <c r="BB70" s="181"/>
      <c r="BC70" s="181"/>
      <c r="BD70" s="181"/>
      <c r="BE70" s="181"/>
      <c r="BF70" s="181"/>
      <c r="BG70" s="181"/>
      <c r="BH70" s="181"/>
      <c r="BI70" s="181"/>
      <c r="BJ70" s="181"/>
      <c r="BK70" s="181"/>
      <c r="BM70" s="115">
        <f>'Раздел 2'!H70</f>
        <v>0</v>
      </c>
    </row>
    <row r="71" spans="6:65" x14ac:dyDescent="0.2">
      <c r="F71" s="96" t="s">
        <v>137</v>
      </c>
      <c r="G71" s="54" t="s">
        <v>152</v>
      </c>
      <c r="H71" s="83">
        <f t="shared" si="1"/>
        <v>0</v>
      </c>
      <c r="I71" s="83">
        <f t="shared" si="2"/>
        <v>0</v>
      </c>
      <c r="J71" s="83">
        <f t="shared" si="3"/>
        <v>0</v>
      </c>
      <c r="K71" s="83">
        <f t="shared" si="4"/>
        <v>0</v>
      </c>
      <c r="L71" s="83">
        <f t="shared" si="5"/>
        <v>0</v>
      </c>
      <c r="M71" s="83">
        <f t="shared" si="6"/>
        <v>0</v>
      </c>
      <c r="N71" s="181"/>
      <c r="O71" s="181"/>
      <c r="P71" s="181"/>
      <c r="Q71" s="181"/>
      <c r="R71" s="181"/>
      <c r="S71" s="181"/>
      <c r="T71" s="181"/>
      <c r="U71" s="181"/>
      <c r="V71" s="181"/>
      <c r="W71" s="181"/>
      <c r="X71" s="181"/>
      <c r="Y71" s="181"/>
      <c r="Z71" s="181"/>
      <c r="AA71" s="181"/>
      <c r="AB71" s="181"/>
      <c r="AC71" s="181"/>
      <c r="AD71" s="181"/>
      <c r="AE71" s="181"/>
      <c r="AF71" s="181"/>
      <c r="AG71" s="181"/>
      <c r="AH71" s="181"/>
      <c r="AI71" s="181"/>
      <c r="AJ71" s="181"/>
      <c r="AK71" s="181"/>
      <c r="AL71" s="181"/>
      <c r="AM71" s="181"/>
      <c r="AN71" s="181"/>
      <c r="AO71" s="181"/>
      <c r="AP71" s="181"/>
      <c r="AQ71" s="181"/>
      <c r="AR71" s="181"/>
      <c r="AS71" s="181"/>
      <c r="AT71" s="181"/>
      <c r="AU71" s="181"/>
      <c r="AV71" s="181"/>
      <c r="AW71" s="181"/>
      <c r="AX71" s="181"/>
      <c r="AY71" s="181"/>
      <c r="AZ71" s="181"/>
      <c r="BA71" s="181"/>
      <c r="BB71" s="181"/>
      <c r="BC71" s="181"/>
      <c r="BD71" s="181"/>
      <c r="BE71" s="181"/>
      <c r="BF71" s="181"/>
      <c r="BG71" s="181"/>
      <c r="BH71" s="181"/>
      <c r="BI71" s="181"/>
      <c r="BJ71" s="181"/>
      <c r="BK71" s="181"/>
      <c r="BM71" s="115">
        <f>'Раздел 2'!H71</f>
        <v>0</v>
      </c>
    </row>
    <row r="72" spans="6:65" ht="25.5" x14ac:dyDescent="0.2">
      <c r="F72" s="96" t="s">
        <v>616</v>
      </c>
      <c r="G72" s="54" t="s">
        <v>154</v>
      </c>
      <c r="H72" s="83">
        <f t="shared" si="1"/>
        <v>0</v>
      </c>
      <c r="I72" s="83">
        <f t="shared" si="2"/>
        <v>0</v>
      </c>
      <c r="J72" s="83">
        <f t="shared" si="3"/>
        <v>0</v>
      </c>
      <c r="K72" s="83">
        <f t="shared" si="4"/>
        <v>0</v>
      </c>
      <c r="L72" s="83">
        <f t="shared" si="5"/>
        <v>0</v>
      </c>
      <c r="M72" s="83">
        <f t="shared" si="6"/>
        <v>0</v>
      </c>
      <c r="N72" s="181"/>
      <c r="O72" s="181"/>
      <c r="P72" s="181"/>
      <c r="Q72" s="181"/>
      <c r="R72" s="181"/>
      <c r="S72" s="181"/>
      <c r="T72" s="181"/>
      <c r="U72" s="181"/>
      <c r="V72" s="181"/>
      <c r="W72" s="181"/>
      <c r="X72" s="181"/>
      <c r="Y72" s="181"/>
      <c r="Z72" s="181"/>
      <c r="AA72" s="181"/>
      <c r="AB72" s="181"/>
      <c r="AC72" s="181"/>
      <c r="AD72" s="181"/>
      <c r="AE72" s="181"/>
      <c r="AF72" s="181"/>
      <c r="AG72" s="181"/>
      <c r="AH72" s="181"/>
      <c r="AI72" s="181"/>
      <c r="AJ72" s="181"/>
      <c r="AK72" s="181"/>
      <c r="AL72" s="181"/>
      <c r="AM72" s="181"/>
      <c r="AN72" s="181"/>
      <c r="AO72" s="181"/>
      <c r="AP72" s="181"/>
      <c r="AQ72" s="181"/>
      <c r="AR72" s="181"/>
      <c r="AS72" s="181"/>
      <c r="AT72" s="181"/>
      <c r="AU72" s="181"/>
      <c r="AV72" s="181"/>
      <c r="AW72" s="181"/>
      <c r="AX72" s="181"/>
      <c r="AY72" s="181"/>
      <c r="AZ72" s="181"/>
      <c r="BA72" s="181"/>
      <c r="BB72" s="181"/>
      <c r="BC72" s="181"/>
      <c r="BD72" s="181"/>
      <c r="BE72" s="181"/>
      <c r="BF72" s="181"/>
      <c r="BG72" s="181"/>
      <c r="BH72" s="181"/>
      <c r="BI72" s="181"/>
      <c r="BJ72" s="181"/>
      <c r="BK72" s="181"/>
      <c r="BM72" s="115">
        <f>'Раздел 2'!H72</f>
        <v>0</v>
      </c>
    </row>
    <row r="73" spans="6:65" x14ac:dyDescent="0.2">
      <c r="F73" s="96" t="s">
        <v>139</v>
      </c>
      <c r="G73" s="54" t="s">
        <v>156</v>
      </c>
      <c r="H73" s="83">
        <f t="shared" si="1"/>
        <v>0</v>
      </c>
      <c r="I73" s="83">
        <f t="shared" si="2"/>
        <v>0</v>
      </c>
      <c r="J73" s="83">
        <f t="shared" si="3"/>
        <v>0</v>
      </c>
      <c r="K73" s="83">
        <f t="shared" si="4"/>
        <v>0</v>
      </c>
      <c r="L73" s="83">
        <f t="shared" si="5"/>
        <v>0</v>
      </c>
      <c r="M73" s="83">
        <f t="shared" si="6"/>
        <v>0</v>
      </c>
      <c r="N73" s="181"/>
      <c r="O73" s="181"/>
      <c r="P73" s="181"/>
      <c r="Q73" s="181"/>
      <c r="R73" s="181"/>
      <c r="S73" s="181"/>
      <c r="T73" s="181"/>
      <c r="U73" s="181"/>
      <c r="V73" s="181"/>
      <c r="W73" s="181"/>
      <c r="X73" s="181"/>
      <c r="Y73" s="181"/>
      <c r="Z73" s="181"/>
      <c r="AA73" s="181"/>
      <c r="AB73" s="181"/>
      <c r="AC73" s="181"/>
      <c r="AD73" s="181"/>
      <c r="AE73" s="181"/>
      <c r="AF73" s="181"/>
      <c r="AG73" s="181"/>
      <c r="AH73" s="181"/>
      <c r="AI73" s="181"/>
      <c r="AJ73" s="181"/>
      <c r="AK73" s="181"/>
      <c r="AL73" s="181"/>
      <c r="AM73" s="181"/>
      <c r="AN73" s="181"/>
      <c r="AO73" s="181"/>
      <c r="AP73" s="181"/>
      <c r="AQ73" s="181"/>
      <c r="AR73" s="181"/>
      <c r="AS73" s="181"/>
      <c r="AT73" s="181"/>
      <c r="AU73" s="181"/>
      <c r="AV73" s="181"/>
      <c r="AW73" s="181"/>
      <c r="AX73" s="181"/>
      <c r="AY73" s="181"/>
      <c r="AZ73" s="181"/>
      <c r="BA73" s="181"/>
      <c r="BB73" s="181"/>
      <c r="BC73" s="181"/>
      <c r="BD73" s="181"/>
      <c r="BE73" s="181"/>
      <c r="BF73" s="181"/>
      <c r="BG73" s="181"/>
      <c r="BH73" s="181"/>
      <c r="BI73" s="181"/>
      <c r="BJ73" s="181"/>
      <c r="BK73" s="181"/>
      <c r="BM73" s="115">
        <f>'Раздел 2'!H73</f>
        <v>0</v>
      </c>
    </row>
    <row r="74" spans="6:65" x14ac:dyDescent="0.2">
      <c r="F74" s="96" t="s">
        <v>141</v>
      </c>
      <c r="G74" s="54" t="s">
        <v>158</v>
      </c>
      <c r="H74" s="83">
        <f t="shared" si="1"/>
        <v>0</v>
      </c>
      <c r="I74" s="83">
        <f t="shared" si="2"/>
        <v>0</v>
      </c>
      <c r="J74" s="83">
        <f t="shared" si="3"/>
        <v>0</v>
      </c>
      <c r="K74" s="83">
        <f t="shared" si="4"/>
        <v>0</v>
      </c>
      <c r="L74" s="83">
        <f t="shared" si="5"/>
        <v>0</v>
      </c>
      <c r="M74" s="83">
        <f t="shared" si="6"/>
        <v>0</v>
      </c>
      <c r="N74" s="181"/>
      <c r="O74" s="181"/>
      <c r="P74" s="181"/>
      <c r="Q74" s="181"/>
      <c r="R74" s="181"/>
      <c r="S74" s="181"/>
      <c r="T74" s="181"/>
      <c r="U74" s="181"/>
      <c r="V74" s="181"/>
      <c r="W74" s="181"/>
      <c r="X74" s="181"/>
      <c r="Y74" s="181"/>
      <c r="Z74" s="181"/>
      <c r="AA74" s="181"/>
      <c r="AB74" s="181"/>
      <c r="AC74" s="181"/>
      <c r="AD74" s="181"/>
      <c r="AE74" s="181"/>
      <c r="AF74" s="181"/>
      <c r="AG74" s="181"/>
      <c r="AH74" s="181"/>
      <c r="AI74" s="181"/>
      <c r="AJ74" s="181"/>
      <c r="AK74" s="181"/>
      <c r="AL74" s="181"/>
      <c r="AM74" s="181"/>
      <c r="AN74" s="181"/>
      <c r="AO74" s="181"/>
      <c r="AP74" s="181"/>
      <c r="AQ74" s="181"/>
      <c r="AR74" s="181"/>
      <c r="AS74" s="181"/>
      <c r="AT74" s="181"/>
      <c r="AU74" s="181"/>
      <c r="AV74" s="181"/>
      <c r="AW74" s="181"/>
      <c r="AX74" s="181"/>
      <c r="AY74" s="181"/>
      <c r="AZ74" s="181"/>
      <c r="BA74" s="181"/>
      <c r="BB74" s="181"/>
      <c r="BC74" s="181"/>
      <c r="BD74" s="181"/>
      <c r="BE74" s="181"/>
      <c r="BF74" s="181"/>
      <c r="BG74" s="181"/>
      <c r="BH74" s="181"/>
      <c r="BI74" s="181"/>
      <c r="BJ74" s="181"/>
      <c r="BK74" s="181"/>
      <c r="BM74" s="115">
        <f>'Раздел 2'!H74</f>
        <v>0</v>
      </c>
    </row>
    <row r="75" spans="6:65" x14ac:dyDescent="0.2">
      <c r="F75" s="96" t="s">
        <v>143</v>
      </c>
      <c r="G75" s="54" t="s">
        <v>160</v>
      </c>
      <c r="H75" s="83">
        <f t="shared" ref="H75:H138" si="14">SUM(I75:K75)</f>
        <v>0</v>
      </c>
      <c r="I75" s="83">
        <f t="shared" ref="I75:I138" si="15">SUM(N75,S75,X75,AC75,AH75,AM75,AR75,AW75,BB75,BG75)</f>
        <v>0</v>
      </c>
      <c r="J75" s="83">
        <f t="shared" ref="J75:J138" si="16">SUM(O75,T75,Y75,AD75,AI75,AN75,AS75,AX75,BC75,BH75)</f>
        <v>0</v>
      </c>
      <c r="K75" s="83">
        <f t="shared" ref="K75:K138" si="17">SUM(P75,U75,Z75,AE75,AJ75,AO75,AT75,AY75,BD75,BI75)</f>
        <v>0</v>
      </c>
      <c r="L75" s="83">
        <f t="shared" ref="L75:L138" si="18">SUM(Q75,V75,AA75,AF75,AK75,AP75,AU75,AZ75,BE75,BJ75)</f>
        <v>0</v>
      </c>
      <c r="M75" s="83">
        <f t="shared" ref="M75:M138" si="19">SUM(R75,W75,AB75,AG75,AL75,AQ75,AV75,BA75,BF75,BK75)</f>
        <v>0</v>
      </c>
      <c r="N75" s="181"/>
      <c r="O75" s="181"/>
      <c r="P75" s="181"/>
      <c r="Q75" s="181"/>
      <c r="R75" s="181"/>
      <c r="S75" s="181"/>
      <c r="T75" s="181"/>
      <c r="U75" s="181"/>
      <c r="V75" s="181"/>
      <c r="W75" s="181"/>
      <c r="X75" s="181"/>
      <c r="Y75" s="181"/>
      <c r="Z75" s="181"/>
      <c r="AA75" s="181"/>
      <c r="AB75" s="181"/>
      <c r="AC75" s="181"/>
      <c r="AD75" s="181"/>
      <c r="AE75" s="181"/>
      <c r="AF75" s="181"/>
      <c r="AG75" s="181"/>
      <c r="AH75" s="181"/>
      <c r="AI75" s="181"/>
      <c r="AJ75" s="181"/>
      <c r="AK75" s="181"/>
      <c r="AL75" s="181"/>
      <c r="AM75" s="181"/>
      <c r="AN75" s="181"/>
      <c r="AO75" s="181"/>
      <c r="AP75" s="181"/>
      <c r="AQ75" s="181"/>
      <c r="AR75" s="181"/>
      <c r="AS75" s="181"/>
      <c r="AT75" s="181"/>
      <c r="AU75" s="181"/>
      <c r="AV75" s="181"/>
      <c r="AW75" s="181"/>
      <c r="AX75" s="181"/>
      <c r="AY75" s="181"/>
      <c r="AZ75" s="181"/>
      <c r="BA75" s="181"/>
      <c r="BB75" s="181"/>
      <c r="BC75" s="181"/>
      <c r="BD75" s="181"/>
      <c r="BE75" s="181"/>
      <c r="BF75" s="181"/>
      <c r="BG75" s="181"/>
      <c r="BH75" s="181"/>
      <c r="BI75" s="181"/>
      <c r="BJ75" s="181"/>
      <c r="BK75" s="181"/>
      <c r="BM75" s="115">
        <f>'Раздел 2'!H75</f>
        <v>0</v>
      </c>
    </row>
    <row r="76" spans="6:65" x14ac:dyDescent="0.2">
      <c r="F76" s="96" t="s">
        <v>145</v>
      </c>
      <c r="G76" s="54" t="s">
        <v>162</v>
      </c>
      <c r="H76" s="83">
        <f t="shared" si="14"/>
        <v>0</v>
      </c>
      <c r="I76" s="83">
        <f t="shared" si="15"/>
        <v>0</v>
      </c>
      <c r="J76" s="83">
        <f t="shared" si="16"/>
        <v>0</v>
      </c>
      <c r="K76" s="83">
        <f t="shared" si="17"/>
        <v>0</v>
      </c>
      <c r="L76" s="83">
        <f t="shared" si="18"/>
        <v>0</v>
      </c>
      <c r="M76" s="83">
        <f t="shared" si="19"/>
        <v>0</v>
      </c>
      <c r="N76" s="181"/>
      <c r="O76" s="181"/>
      <c r="P76" s="181"/>
      <c r="Q76" s="181"/>
      <c r="R76" s="181"/>
      <c r="S76" s="181"/>
      <c r="T76" s="181"/>
      <c r="U76" s="181"/>
      <c r="V76" s="181"/>
      <c r="W76" s="181"/>
      <c r="X76" s="181"/>
      <c r="Y76" s="181"/>
      <c r="Z76" s="181"/>
      <c r="AA76" s="181"/>
      <c r="AB76" s="181"/>
      <c r="AC76" s="181"/>
      <c r="AD76" s="181"/>
      <c r="AE76" s="181"/>
      <c r="AF76" s="181"/>
      <c r="AG76" s="181"/>
      <c r="AH76" s="181"/>
      <c r="AI76" s="181"/>
      <c r="AJ76" s="181"/>
      <c r="AK76" s="181"/>
      <c r="AL76" s="181"/>
      <c r="AM76" s="181"/>
      <c r="AN76" s="181"/>
      <c r="AO76" s="181"/>
      <c r="AP76" s="181"/>
      <c r="AQ76" s="181"/>
      <c r="AR76" s="181"/>
      <c r="AS76" s="181"/>
      <c r="AT76" s="181"/>
      <c r="AU76" s="181"/>
      <c r="AV76" s="181"/>
      <c r="AW76" s="181"/>
      <c r="AX76" s="181"/>
      <c r="AY76" s="181"/>
      <c r="AZ76" s="181"/>
      <c r="BA76" s="181"/>
      <c r="BB76" s="181"/>
      <c r="BC76" s="181"/>
      <c r="BD76" s="181"/>
      <c r="BE76" s="181"/>
      <c r="BF76" s="181"/>
      <c r="BG76" s="181"/>
      <c r="BH76" s="181"/>
      <c r="BI76" s="181"/>
      <c r="BJ76" s="181"/>
      <c r="BK76" s="181"/>
      <c r="BM76" s="115">
        <f>'Раздел 2'!H76</f>
        <v>0</v>
      </c>
    </row>
    <row r="77" spans="6:65" x14ac:dyDescent="0.2">
      <c r="F77" s="96" t="s">
        <v>147</v>
      </c>
      <c r="G77" s="54" t="s">
        <v>164</v>
      </c>
      <c r="H77" s="83">
        <f t="shared" si="14"/>
        <v>0</v>
      </c>
      <c r="I77" s="83">
        <f t="shared" si="15"/>
        <v>0</v>
      </c>
      <c r="J77" s="83">
        <f t="shared" si="16"/>
        <v>0</v>
      </c>
      <c r="K77" s="83">
        <f t="shared" si="17"/>
        <v>0</v>
      </c>
      <c r="L77" s="83">
        <f t="shared" si="18"/>
        <v>0</v>
      </c>
      <c r="M77" s="83">
        <f t="shared" si="19"/>
        <v>0</v>
      </c>
      <c r="N77" s="181"/>
      <c r="O77" s="181"/>
      <c r="P77" s="181"/>
      <c r="Q77" s="181"/>
      <c r="R77" s="181"/>
      <c r="S77" s="181"/>
      <c r="T77" s="181"/>
      <c r="U77" s="181"/>
      <c r="V77" s="181"/>
      <c r="W77" s="181"/>
      <c r="X77" s="181"/>
      <c r="Y77" s="181"/>
      <c r="Z77" s="181"/>
      <c r="AA77" s="181"/>
      <c r="AB77" s="181"/>
      <c r="AC77" s="181"/>
      <c r="AD77" s="181"/>
      <c r="AE77" s="181"/>
      <c r="AF77" s="181"/>
      <c r="AG77" s="181"/>
      <c r="AH77" s="181"/>
      <c r="AI77" s="181"/>
      <c r="AJ77" s="181"/>
      <c r="AK77" s="181"/>
      <c r="AL77" s="181"/>
      <c r="AM77" s="181"/>
      <c r="AN77" s="181"/>
      <c r="AO77" s="181"/>
      <c r="AP77" s="181"/>
      <c r="AQ77" s="181"/>
      <c r="AR77" s="181"/>
      <c r="AS77" s="181"/>
      <c r="AT77" s="181"/>
      <c r="AU77" s="181"/>
      <c r="AV77" s="181"/>
      <c r="AW77" s="181"/>
      <c r="AX77" s="181"/>
      <c r="AY77" s="181"/>
      <c r="AZ77" s="181"/>
      <c r="BA77" s="181"/>
      <c r="BB77" s="181"/>
      <c r="BC77" s="181"/>
      <c r="BD77" s="181"/>
      <c r="BE77" s="181"/>
      <c r="BF77" s="181"/>
      <c r="BG77" s="181"/>
      <c r="BH77" s="181"/>
      <c r="BI77" s="181"/>
      <c r="BJ77" s="181"/>
      <c r="BK77" s="181"/>
      <c r="BM77" s="115">
        <f>'Раздел 2'!H77</f>
        <v>0</v>
      </c>
    </row>
    <row r="78" spans="6:65" x14ac:dyDescent="0.2">
      <c r="F78" s="96" t="s">
        <v>149</v>
      </c>
      <c r="G78" s="54" t="s">
        <v>166</v>
      </c>
      <c r="H78" s="83">
        <f t="shared" si="14"/>
        <v>0</v>
      </c>
      <c r="I78" s="83">
        <f t="shared" si="15"/>
        <v>0</v>
      </c>
      <c r="J78" s="83">
        <f t="shared" si="16"/>
        <v>0</v>
      </c>
      <c r="K78" s="83">
        <f t="shared" si="17"/>
        <v>0</v>
      </c>
      <c r="L78" s="83">
        <f t="shared" si="18"/>
        <v>0</v>
      </c>
      <c r="M78" s="83">
        <f t="shared" si="19"/>
        <v>0</v>
      </c>
      <c r="N78" s="181"/>
      <c r="O78" s="181"/>
      <c r="P78" s="181"/>
      <c r="Q78" s="181"/>
      <c r="R78" s="181"/>
      <c r="S78" s="181"/>
      <c r="T78" s="181"/>
      <c r="U78" s="181"/>
      <c r="V78" s="181"/>
      <c r="W78" s="181"/>
      <c r="X78" s="181"/>
      <c r="Y78" s="181"/>
      <c r="Z78" s="181"/>
      <c r="AA78" s="181"/>
      <c r="AB78" s="181"/>
      <c r="AC78" s="181"/>
      <c r="AD78" s="181"/>
      <c r="AE78" s="181"/>
      <c r="AF78" s="181"/>
      <c r="AG78" s="181"/>
      <c r="AH78" s="181"/>
      <c r="AI78" s="181"/>
      <c r="AJ78" s="181"/>
      <c r="AK78" s="181"/>
      <c r="AL78" s="181"/>
      <c r="AM78" s="181"/>
      <c r="AN78" s="181"/>
      <c r="AO78" s="181"/>
      <c r="AP78" s="181"/>
      <c r="AQ78" s="181"/>
      <c r="AR78" s="181"/>
      <c r="AS78" s="181"/>
      <c r="AT78" s="181"/>
      <c r="AU78" s="181"/>
      <c r="AV78" s="181"/>
      <c r="AW78" s="181"/>
      <c r="AX78" s="181"/>
      <c r="AY78" s="181"/>
      <c r="AZ78" s="181"/>
      <c r="BA78" s="181"/>
      <c r="BB78" s="181"/>
      <c r="BC78" s="181"/>
      <c r="BD78" s="181"/>
      <c r="BE78" s="181"/>
      <c r="BF78" s="181"/>
      <c r="BG78" s="181"/>
      <c r="BH78" s="181"/>
      <c r="BI78" s="181"/>
      <c r="BJ78" s="181"/>
      <c r="BK78" s="181"/>
      <c r="BM78" s="115">
        <f>'Раздел 2'!H78</f>
        <v>0</v>
      </c>
    </row>
    <row r="79" spans="6:65" x14ac:dyDescent="0.2">
      <c r="F79" s="96" t="s">
        <v>151</v>
      </c>
      <c r="G79" s="54" t="s">
        <v>168</v>
      </c>
      <c r="H79" s="83">
        <f t="shared" si="14"/>
        <v>0</v>
      </c>
      <c r="I79" s="83">
        <f t="shared" si="15"/>
        <v>0</v>
      </c>
      <c r="J79" s="83">
        <f t="shared" si="16"/>
        <v>0</v>
      </c>
      <c r="K79" s="83">
        <f t="shared" si="17"/>
        <v>0</v>
      </c>
      <c r="L79" s="83">
        <f t="shared" si="18"/>
        <v>0</v>
      </c>
      <c r="M79" s="83">
        <f t="shared" si="19"/>
        <v>0</v>
      </c>
      <c r="N79" s="181"/>
      <c r="O79" s="181"/>
      <c r="P79" s="181"/>
      <c r="Q79" s="181"/>
      <c r="R79" s="181"/>
      <c r="S79" s="181"/>
      <c r="T79" s="181"/>
      <c r="U79" s="181"/>
      <c r="V79" s="181"/>
      <c r="W79" s="181"/>
      <c r="X79" s="181"/>
      <c r="Y79" s="181"/>
      <c r="Z79" s="181"/>
      <c r="AA79" s="181"/>
      <c r="AB79" s="181"/>
      <c r="AC79" s="181"/>
      <c r="AD79" s="181"/>
      <c r="AE79" s="181"/>
      <c r="AF79" s="181"/>
      <c r="AG79" s="181"/>
      <c r="AH79" s="181"/>
      <c r="AI79" s="181"/>
      <c r="AJ79" s="181"/>
      <c r="AK79" s="181"/>
      <c r="AL79" s="181"/>
      <c r="AM79" s="181"/>
      <c r="AN79" s="181"/>
      <c r="AO79" s="181"/>
      <c r="AP79" s="181"/>
      <c r="AQ79" s="181"/>
      <c r="AR79" s="181"/>
      <c r="AS79" s="181"/>
      <c r="AT79" s="181"/>
      <c r="AU79" s="181"/>
      <c r="AV79" s="181"/>
      <c r="AW79" s="181"/>
      <c r="AX79" s="181"/>
      <c r="AY79" s="181"/>
      <c r="AZ79" s="181"/>
      <c r="BA79" s="181"/>
      <c r="BB79" s="181"/>
      <c r="BC79" s="181"/>
      <c r="BD79" s="181"/>
      <c r="BE79" s="181"/>
      <c r="BF79" s="181"/>
      <c r="BG79" s="181"/>
      <c r="BH79" s="181"/>
      <c r="BI79" s="181"/>
      <c r="BJ79" s="181"/>
      <c r="BK79" s="181"/>
      <c r="BM79" s="115">
        <f>'Раздел 2'!H79</f>
        <v>0</v>
      </c>
    </row>
    <row r="80" spans="6:65" x14ac:dyDescent="0.2">
      <c r="F80" s="96" t="s">
        <v>153</v>
      </c>
      <c r="G80" s="54" t="s">
        <v>170</v>
      </c>
      <c r="H80" s="83">
        <f t="shared" si="14"/>
        <v>0</v>
      </c>
      <c r="I80" s="83">
        <f t="shared" si="15"/>
        <v>0</v>
      </c>
      <c r="J80" s="83">
        <f t="shared" si="16"/>
        <v>0</v>
      </c>
      <c r="K80" s="83">
        <f t="shared" si="17"/>
        <v>0</v>
      </c>
      <c r="L80" s="83">
        <f t="shared" si="18"/>
        <v>0</v>
      </c>
      <c r="M80" s="83">
        <f t="shared" si="19"/>
        <v>0</v>
      </c>
      <c r="N80" s="81">
        <f>SUM(N81:N84)</f>
        <v>0</v>
      </c>
      <c r="O80" s="81">
        <f t="shared" ref="O80:BK80" si="20">SUM(O81:O84)</f>
        <v>0</v>
      </c>
      <c r="P80" s="81">
        <f t="shared" si="20"/>
        <v>0</v>
      </c>
      <c r="Q80" s="81">
        <f t="shared" si="20"/>
        <v>0</v>
      </c>
      <c r="R80" s="81">
        <f t="shared" si="20"/>
        <v>0</v>
      </c>
      <c r="S80" s="81">
        <f t="shared" si="20"/>
        <v>0</v>
      </c>
      <c r="T80" s="81">
        <f t="shared" si="20"/>
        <v>0</v>
      </c>
      <c r="U80" s="81">
        <f t="shared" si="20"/>
        <v>0</v>
      </c>
      <c r="V80" s="81">
        <f t="shared" si="20"/>
        <v>0</v>
      </c>
      <c r="W80" s="81">
        <f t="shared" si="20"/>
        <v>0</v>
      </c>
      <c r="X80" s="81">
        <f t="shared" si="20"/>
        <v>0</v>
      </c>
      <c r="Y80" s="81">
        <f t="shared" si="20"/>
        <v>0</v>
      </c>
      <c r="Z80" s="81">
        <f t="shared" si="20"/>
        <v>0</v>
      </c>
      <c r="AA80" s="81">
        <f t="shared" si="20"/>
        <v>0</v>
      </c>
      <c r="AB80" s="81">
        <f t="shared" si="20"/>
        <v>0</v>
      </c>
      <c r="AC80" s="81">
        <f t="shared" si="20"/>
        <v>0</v>
      </c>
      <c r="AD80" s="81">
        <f t="shared" si="20"/>
        <v>0</v>
      </c>
      <c r="AE80" s="81">
        <f t="shared" si="20"/>
        <v>0</v>
      </c>
      <c r="AF80" s="81">
        <f t="shared" si="20"/>
        <v>0</v>
      </c>
      <c r="AG80" s="81">
        <f t="shared" si="20"/>
        <v>0</v>
      </c>
      <c r="AH80" s="81">
        <f t="shared" si="20"/>
        <v>0</v>
      </c>
      <c r="AI80" s="81">
        <f t="shared" si="20"/>
        <v>0</v>
      </c>
      <c r="AJ80" s="81">
        <f t="shared" si="20"/>
        <v>0</v>
      </c>
      <c r="AK80" s="81">
        <f t="shared" si="20"/>
        <v>0</v>
      </c>
      <c r="AL80" s="81">
        <f t="shared" si="20"/>
        <v>0</v>
      </c>
      <c r="AM80" s="81">
        <f t="shared" si="20"/>
        <v>0</v>
      </c>
      <c r="AN80" s="81">
        <f t="shared" si="20"/>
        <v>0</v>
      </c>
      <c r="AO80" s="81">
        <f t="shared" si="20"/>
        <v>0</v>
      </c>
      <c r="AP80" s="81">
        <f t="shared" si="20"/>
        <v>0</v>
      </c>
      <c r="AQ80" s="81">
        <f t="shared" si="20"/>
        <v>0</v>
      </c>
      <c r="AR80" s="81">
        <f t="shared" si="20"/>
        <v>0</v>
      </c>
      <c r="AS80" s="81">
        <f t="shared" si="20"/>
        <v>0</v>
      </c>
      <c r="AT80" s="81">
        <f t="shared" si="20"/>
        <v>0</v>
      </c>
      <c r="AU80" s="81">
        <f t="shared" si="20"/>
        <v>0</v>
      </c>
      <c r="AV80" s="81">
        <f t="shared" si="20"/>
        <v>0</v>
      </c>
      <c r="AW80" s="81">
        <f t="shared" si="20"/>
        <v>0</v>
      </c>
      <c r="AX80" s="81">
        <f t="shared" si="20"/>
        <v>0</v>
      </c>
      <c r="AY80" s="81">
        <f t="shared" si="20"/>
        <v>0</v>
      </c>
      <c r="AZ80" s="81">
        <f t="shared" si="20"/>
        <v>0</v>
      </c>
      <c r="BA80" s="81">
        <f t="shared" si="20"/>
        <v>0</v>
      </c>
      <c r="BB80" s="81">
        <f t="shared" si="20"/>
        <v>0</v>
      </c>
      <c r="BC80" s="81">
        <f t="shared" si="20"/>
        <v>0</v>
      </c>
      <c r="BD80" s="81">
        <f t="shared" si="20"/>
        <v>0</v>
      </c>
      <c r="BE80" s="81">
        <f t="shared" si="20"/>
        <v>0</v>
      </c>
      <c r="BF80" s="81">
        <f t="shared" si="20"/>
        <v>0</v>
      </c>
      <c r="BG80" s="81">
        <f t="shared" si="20"/>
        <v>0</v>
      </c>
      <c r="BH80" s="81">
        <f t="shared" si="20"/>
        <v>0</v>
      </c>
      <c r="BI80" s="81">
        <f t="shared" si="20"/>
        <v>0</v>
      </c>
      <c r="BJ80" s="81">
        <f t="shared" si="20"/>
        <v>0</v>
      </c>
      <c r="BK80" s="81">
        <f t="shared" si="20"/>
        <v>0</v>
      </c>
      <c r="BM80" s="115">
        <f>'Раздел 2'!H80</f>
        <v>0</v>
      </c>
    </row>
    <row r="81" spans="6:65" ht="25.5" x14ac:dyDescent="0.2">
      <c r="F81" s="97" t="s">
        <v>155</v>
      </c>
      <c r="G81" s="54" t="s">
        <v>172</v>
      </c>
      <c r="H81" s="83">
        <f t="shared" si="14"/>
        <v>0</v>
      </c>
      <c r="I81" s="83">
        <f t="shared" si="15"/>
        <v>0</v>
      </c>
      <c r="J81" s="83">
        <f t="shared" si="16"/>
        <v>0</v>
      </c>
      <c r="K81" s="83">
        <f t="shared" si="17"/>
        <v>0</v>
      </c>
      <c r="L81" s="83">
        <f t="shared" si="18"/>
        <v>0</v>
      </c>
      <c r="M81" s="83">
        <f t="shared" si="19"/>
        <v>0</v>
      </c>
      <c r="N81" s="181"/>
      <c r="O81" s="181"/>
      <c r="P81" s="181"/>
      <c r="Q81" s="181"/>
      <c r="R81" s="181"/>
      <c r="S81" s="181"/>
      <c r="T81" s="181"/>
      <c r="U81" s="181"/>
      <c r="V81" s="181"/>
      <c r="W81" s="181"/>
      <c r="X81" s="181"/>
      <c r="Y81" s="181"/>
      <c r="Z81" s="181"/>
      <c r="AA81" s="181"/>
      <c r="AB81" s="181"/>
      <c r="AC81" s="181"/>
      <c r="AD81" s="181"/>
      <c r="AE81" s="181"/>
      <c r="AF81" s="181"/>
      <c r="AG81" s="181"/>
      <c r="AH81" s="181"/>
      <c r="AI81" s="181"/>
      <c r="AJ81" s="181"/>
      <c r="AK81" s="181"/>
      <c r="AL81" s="181"/>
      <c r="AM81" s="181"/>
      <c r="AN81" s="181"/>
      <c r="AO81" s="181"/>
      <c r="AP81" s="181"/>
      <c r="AQ81" s="181"/>
      <c r="AR81" s="181"/>
      <c r="AS81" s="181"/>
      <c r="AT81" s="181"/>
      <c r="AU81" s="181"/>
      <c r="AV81" s="181"/>
      <c r="AW81" s="181"/>
      <c r="AX81" s="181"/>
      <c r="AY81" s="181"/>
      <c r="AZ81" s="181"/>
      <c r="BA81" s="181"/>
      <c r="BB81" s="181"/>
      <c r="BC81" s="181"/>
      <c r="BD81" s="181"/>
      <c r="BE81" s="181"/>
      <c r="BF81" s="181"/>
      <c r="BG81" s="181"/>
      <c r="BH81" s="181"/>
      <c r="BI81" s="181"/>
      <c r="BJ81" s="181"/>
      <c r="BK81" s="181"/>
      <c r="BM81" s="115">
        <f>'Раздел 2'!H81</f>
        <v>0</v>
      </c>
    </row>
    <row r="82" spans="6:65" x14ac:dyDescent="0.2">
      <c r="F82" s="97" t="s">
        <v>157</v>
      </c>
      <c r="G82" s="54" t="s">
        <v>174</v>
      </c>
      <c r="H82" s="83">
        <f t="shared" si="14"/>
        <v>0</v>
      </c>
      <c r="I82" s="83">
        <f t="shared" si="15"/>
        <v>0</v>
      </c>
      <c r="J82" s="83">
        <f t="shared" si="16"/>
        <v>0</v>
      </c>
      <c r="K82" s="83">
        <f t="shared" si="17"/>
        <v>0</v>
      </c>
      <c r="L82" s="83">
        <f t="shared" si="18"/>
        <v>0</v>
      </c>
      <c r="M82" s="83">
        <f t="shared" si="19"/>
        <v>0</v>
      </c>
      <c r="N82" s="181"/>
      <c r="O82" s="181"/>
      <c r="P82" s="181"/>
      <c r="Q82" s="181"/>
      <c r="R82" s="181"/>
      <c r="S82" s="181"/>
      <c r="T82" s="181"/>
      <c r="U82" s="181"/>
      <c r="V82" s="181"/>
      <c r="W82" s="181"/>
      <c r="X82" s="181"/>
      <c r="Y82" s="181"/>
      <c r="Z82" s="181"/>
      <c r="AA82" s="181"/>
      <c r="AB82" s="181"/>
      <c r="AC82" s="181"/>
      <c r="AD82" s="181"/>
      <c r="AE82" s="181"/>
      <c r="AF82" s="181"/>
      <c r="AG82" s="181"/>
      <c r="AH82" s="181"/>
      <c r="AI82" s="181"/>
      <c r="AJ82" s="181"/>
      <c r="AK82" s="181"/>
      <c r="AL82" s="181"/>
      <c r="AM82" s="181"/>
      <c r="AN82" s="181"/>
      <c r="AO82" s="181"/>
      <c r="AP82" s="181"/>
      <c r="AQ82" s="181"/>
      <c r="AR82" s="181"/>
      <c r="AS82" s="181"/>
      <c r="AT82" s="181"/>
      <c r="AU82" s="181"/>
      <c r="AV82" s="181"/>
      <c r="AW82" s="181"/>
      <c r="AX82" s="181"/>
      <c r="AY82" s="181"/>
      <c r="AZ82" s="181"/>
      <c r="BA82" s="181"/>
      <c r="BB82" s="181"/>
      <c r="BC82" s="181"/>
      <c r="BD82" s="181"/>
      <c r="BE82" s="181"/>
      <c r="BF82" s="181"/>
      <c r="BG82" s="181"/>
      <c r="BH82" s="181"/>
      <c r="BI82" s="181"/>
      <c r="BJ82" s="181"/>
      <c r="BK82" s="181"/>
      <c r="BM82" s="115">
        <f>'Раздел 2'!H82</f>
        <v>0</v>
      </c>
    </row>
    <row r="83" spans="6:65" x14ac:dyDescent="0.2">
      <c r="F83" s="97" t="s">
        <v>159</v>
      </c>
      <c r="G83" s="54" t="s">
        <v>175</v>
      </c>
      <c r="H83" s="83">
        <f t="shared" si="14"/>
        <v>0</v>
      </c>
      <c r="I83" s="83">
        <f t="shared" si="15"/>
        <v>0</v>
      </c>
      <c r="J83" s="83">
        <f t="shared" si="16"/>
        <v>0</v>
      </c>
      <c r="K83" s="83">
        <f t="shared" si="17"/>
        <v>0</v>
      </c>
      <c r="L83" s="83">
        <f t="shared" si="18"/>
        <v>0</v>
      </c>
      <c r="M83" s="83">
        <f t="shared" si="19"/>
        <v>0</v>
      </c>
      <c r="N83" s="181"/>
      <c r="O83" s="181"/>
      <c r="P83" s="181"/>
      <c r="Q83" s="181"/>
      <c r="R83" s="181"/>
      <c r="S83" s="181"/>
      <c r="T83" s="181"/>
      <c r="U83" s="181"/>
      <c r="V83" s="181"/>
      <c r="W83" s="181"/>
      <c r="X83" s="181"/>
      <c r="Y83" s="181"/>
      <c r="Z83" s="181"/>
      <c r="AA83" s="181"/>
      <c r="AB83" s="181"/>
      <c r="AC83" s="181"/>
      <c r="AD83" s="181"/>
      <c r="AE83" s="181"/>
      <c r="AF83" s="181"/>
      <c r="AG83" s="181"/>
      <c r="AH83" s="181"/>
      <c r="AI83" s="181"/>
      <c r="AJ83" s="181"/>
      <c r="AK83" s="181"/>
      <c r="AL83" s="181"/>
      <c r="AM83" s="181"/>
      <c r="AN83" s="181"/>
      <c r="AO83" s="181"/>
      <c r="AP83" s="181"/>
      <c r="AQ83" s="181"/>
      <c r="AR83" s="181"/>
      <c r="AS83" s="181"/>
      <c r="AT83" s="181"/>
      <c r="AU83" s="181"/>
      <c r="AV83" s="181"/>
      <c r="AW83" s="181"/>
      <c r="AX83" s="181"/>
      <c r="AY83" s="181"/>
      <c r="AZ83" s="181"/>
      <c r="BA83" s="181"/>
      <c r="BB83" s="181"/>
      <c r="BC83" s="181"/>
      <c r="BD83" s="181"/>
      <c r="BE83" s="181"/>
      <c r="BF83" s="181"/>
      <c r="BG83" s="181"/>
      <c r="BH83" s="181"/>
      <c r="BI83" s="181"/>
      <c r="BJ83" s="181"/>
      <c r="BK83" s="181"/>
      <c r="BM83" s="115">
        <f>'Раздел 2'!H83</f>
        <v>0</v>
      </c>
    </row>
    <row r="84" spans="6:65" x14ac:dyDescent="0.2">
      <c r="F84" s="97" t="s">
        <v>161</v>
      </c>
      <c r="G84" s="54" t="s">
        <v>177</v>
      </c>
      <c r="H84" s="83">
        <f t="shared" si="14"/>
        <v>0</v>
      </c>
      <c r="I84" s="83">
        <f t="shared" si="15"/>
        <v>0</v>
      </c>
      <c r="J84" s="83">
        <f t="shared" si="16"/>
        <v>0</v>
      </c>
      <c r="K84" s="83">
        <f t="shared" si="17"/>
        <v>0</v>
      </c>
      <c r="L84" s="83">
        <f t="shared" si="18"/>
        <v>0</v>
      </c>
      <c r="M84" s="83">
        <f t="shared" si="19"/>
        <v>0</v>
      </c>
      <c r="N84" s="181"/>
      <c r="O84" s="181"/>
      <c r="P84" s="181"/>
      <c r="Q84" s="181"/>
      <c r="R84" s="181"/>
      <c r="S84" s="181"/>
      <c r="T84" s="181"/>
      <c r="U84" s="181"/>
      <c r="V84" s="181"/>
      <c r="W84" s="181"/>
      <c r="X84" s="181"/>
      <c r="Y84" s="181"/>
      <c r="Z84" s="181"/>
      <c r="AA84" s="181"/>
      <c r="AB84" s="181"/>
      <c r="AC84" s="181"/>
      <c r="AD84" s="181"/>
      <c r="AE84" s="181"/>
      <c r="AF84" s="181"/>
      <c r="AG84" s="181"/>
      <c r="AH84" s="181"/>
      <c r="AI84" s="181"/>
      <c r="AJ84" s="181"/>
      <c r="AK84" s="181"/>
      <c r="AL84" s="181"/>
      <c r="AM84" s="181"/>
      <c r="AN84" s="181"/>
      <c r="AO84" s="181"/>
      <c r="AP84" s="181"/>
      <c r="AQ84" s="181"/>
      <c r="AR84" s="181"/>
      <c r="AS84" s="181"/>
      <c r="AT84" s="181"/>
      <c r="AU84" s="181"/>
      <c r="AV84" s="181"/>
      <c r="AW84" s="181"/>
      <c r="AX84" s="181"/>
      <c r="AY84" s="181"/>
      <c r="AZ84" s="181"/>
      <c r="BA84" s="181"/>
      <c r="BB84" s="181"/>
      <c r="BC84" s="181"/>
      <c r="BD84" s="181"/>
      <c r="BE84" s="181"/>
      <c r="BF84" s="181"/>
      <c r="BG84" s="181"/>
      <c r="BH84" s="181"/>
      <c r="BI84" s="181"/>
      <c r="BJ84" s="181"/>
      <c r="BK84" s="181"/>
      <c r="BM84" s="115">
        <f>'Раздел 2'!H84</f>
        <v>0</v>
      </c>
    </row>
    <row r="85" spans="6:65" x14ac:dyDescent="0.2">
      <c r="F85" s="96" t="s">
        <v>163</v>
      </c>
      <c r="G85" s="54" t="s">
        <v>179</v>
      </c>
      <c r="H85" s="83">
        <f t="shared" si="14"/>
        <v>0</v>
      </c>
      <c r="I85" s="83">
        <f t="shared" si="15"/>
        <v>0</v>
      </c>
      <c r="J85" s="83">
        <f t="shared" si="16"/>
        <v>0</v>
      </c>
      <c r="K85" s="83">
        <f t="shared" si="17"/>
        <v>0</v>
      </c>
      <c r="L85" s="83">
        <f t="shared" si="18"/>
        <v>0</v>
      </c>
      <c r="M85" s="83">
        <f t="shared" si="19"/>
        <v>0</v>
      </c>
      <c r="N85" s="181"/>
      <c r="O85" s="181"/>
      <c r="P85" s="181"/>
      <c r="Q85" s="181"/>
      <c r="R85" s="181"/>
      <c r="S85" s="181"/>
      <c r="T85" s="181"/>
      <c r="U85" s="181"/>
      <c r="V85" s="181"/>
      <c r="W85" s="181"/>
      <c r="X85" s="181"/>
      <c r="Y85" s="181"/>
      <c r="Z85" s="181"/>
      <c r="AA85" s="181"/>
      <c r="AB85" s="181"/>
      <c r="AC85" s="181"/>
      <c r="AD85" s="181"/>
      <c r="AE85" s="181"/>
      <c r="AF85" s="181"/>
      <c r="AG85" s="181"/>
      <c r="AH85" s="181"/>
      <c r="AI85" s="181"/>
      <c r="AJ85" s="181"/>
      <c r="AK85" s="181"/>
      <c r="AL85" s="181"/>
      <c r="AM85" s="181"/>
      <c r="AN85" s="181"/>
      <c r="AO85" s="181"/>
      <c r="AP85" s="181"/>
      <c r="AQ85" s="181"/>
      <c r="AR85" s="181"/>
      <c r="AS85" s="181"/>
      <c r="AT85" s="181"/>
      <c r="AU85" s="181"/>
      <c r="AV85" s="181"/>
      <c r="AW85" s="181"/>
      <c r="AX85" s="181"/>
      <c r="AY85" s="181"/>
      <c r="AZ85" s="181"/>
      <c r="BA85" s="181"/>
      <c r="BB85" s="181"/>
      <c r="BC85" s="181"/>
      <c r="BD85" s="181"/>
      <c r="BE85" s="181"/>
      <c r="BF85" s="181"/>
      <c r="BG85" s="181"/>
      <c r="BH85" s="181"/>
      <c r="BI85" s="181"/>
      <c r="BJ85" s="181"/>
      <c r="BK85" s="181"/>
      <c r="BM85" s="115">
        <f>'Раздел 2'!H85</f>
        <v>0</v>
      </c>
    </row>
    <row r="86" spans="6:65" x14ac:dyDescent="0.2">
      <c r="F86" s="96" t="s">
        <v>165</v>
      </c>
      <c r="G86" s="54" t="s">
        <v>181</v>
      </c>
      <c r="H86" s="83">
        <f t="shared" si="14"/>
        <v>0</v>
      </c>
      <c r="I86" s="83">
        <f t="shared" si="15"/>
        <v>0</v>
      </c>
      <c r="J86" s="83">
        <f t="shared" si="16"/>
        <v>0</v>
      </c>
      <c r="K86" s="83">
        <f t="shared" si="17"/>
        <v>0</v>
      </c>
      <c r="L86" s="83">
        <f t="shared" si="18"/>
        <v>0</v>
      </c>
      <c r="M86" s="83">
        <f t="shared" si="19"/>
        <v>0</v>
      </c>
      <c r="N86" s="181"/>
      <c r="O86" s="181"/>
      <c r="P86" s="181"/>
      <c r="Q86" s="181"/>
      <c r="R86" s="181"/>
      <c r="S86" s="181"/>
      <c r="T86" s="181"/>
      <c r="U86" s="181"/>
      <c r="V86" s="181"/>
      <c r="W86" s="181"/>
      <c r="X86" s="181"/>
      <c r="Y86" s="181"/>
      <c r="Z86" s="181"/>
      <c r="AA86" s="181"/>
      <c r="AB86" s="181"/>
      <c r="AC86" s="181"/>
      <c r="AD86" s="181"/>
      <c r="AE86" s="181"/>
      <c r="AF86" s="181"/>
      <c r="AG86" s="181"/>
      <c r="AH86" s="181"/>
      <c r="AI86" s="181"/>
      <c r="AJ86" s="181"/>
      <c r="AK86" s="181"/>
      <c r="AL86" s="181"/>
      <c r="AM86" s="181"/>
      <c r="AN86" s="181"/>
      <c r="AO86" s="181"/>
      <c r="AP86" s="181"/>
      <c r="AQ86" s="181"/>
      <c r="AR86" s="181"/>
      <c r="AS86" s="181"/>
      <c r="AT86" s="181"/>
      <c r="AU86" s="181"/>
      <c r="AV86" s="181"/>
      <c r="AW86" s="181"/>
      <c r="AX86" s="181"/>
      <c r="AY86" s="181"/>
      <c r="AZ86" s="181"/>
      <c r="BA86" s="181"/>
      <c r="BB86" s="181"/>
      <c r="BC86" s="181"/>
      <c r="BD86" s="181"/>
      <c r="BE86" s="181"/>
      <c r="BF86" s="181"/>
      <c r="BG86" s="181"/>
      <c r="BH86" s="181"/>
      <c r="BI86" s="181"/>
      <c r="BJ86" s="181"/>
      <c r="BK86" s="181"/>
      <c r="BM86" s="115">
        <f>'Раздел 2'!H86</f>
        <v>0</v>
      </c>
    </row>
    <row r="87" spans="6:65" x14ac:dyDescent="0.2">
      <c r="F87" s="96" t="s">
        <v>167</v>
      </c>
      <c r="G87" s="54" t="s">
        <v>182</v>
      </c>
      <c r="H87" s="83">
        <f t="shared" si="14"/>
        <v>0</v>
      </c>
      <c r="I87" s="83">
        <f t="shared" si="15"/>
        <v>0</v>
      </c>
      <c r="J87" s="83">
        <f t="shared" si="16"/>
        <v>0</v>
      </c>
      <c r="K87" s="83">
        <f t="shared" si="17"/>
        <v>0</v>
      </c>
      <c r="L87" s="83">
        <f t="shared" si="18"/>
        <v>0</v>
      </c>
      <c r="M87" s="83">
        <f t="shared" si="19"/>
        <v>0</v>
      </c>
      <c r="N87" s="181"/>
      <c r="O87" s="181"/>
      <c r="P87" s="181"/>
      <c r="Q87" s="181"/>
      <c r="R87" s="181"/>
      <c r="S87" s="181"/>
      <c r="T87" s="181"/>
      <c r="U87" s="181"/>
      <c r="V87" s="181"/>
      <c r="W87" s="181"/>
      <c r="X87" s="181"/>
      <c r="Y87" s="181"/>
      <c r="Z87" s="181"/>
      <c r="AA87" s="181"/>
      <c r="AB87" s="181"/>
      <c r="AC87" s="181"/>
      <c r="AD87" s="181"/>
      <c r="AE87" s="181"/>
      <c r="AF87" s="181"/>
      <c r="AG87" s="181"/>
      <c r="AH87" s="181"/>
      <c r="AI87" s="181"/>
      <c r="AJ87" s="181"/>
      <c r="AK87" s="181"/>
      <c r="AL87" s="181"/>
      <c r="AM87" s="181"/>
      <c r="AN87" s="181"/>
      <c r="AO87" s="181"/>
      <c r="AP87" s="181"/>
      <c r="AQ87" s="181"/>
      <c r="AR87" s="181"/>
      <c r="AS87" s="181"/>
      <c r="AT87" s="181"/>
      <c r="AU87" s="181"/>
      <c r="AV87" s="181"/>
      <c r="AW87" s="181"/>
      <c r="AX87" s="181"/>
      <c r="AY87" s="181"/>
      <c r="AZ87" s="181"/>
      <c r="BA87" s="181"/>
      <c r="BB87" s="181"/>
      <c r="BC87" s="181"/>
      <c r="BD87" s="181"/>
      <c r="BE87" s="181"/>
      <c r="BF87" s="181"/>
      <c r="BG87" s="181"/>
      <c r="BH87" s="181"/>
      <c r="BI87" s="181"/>
      <c r="BJ87" s="181"/>
      <c r="BK87" s="181"/>
      <c r="BM87" s="115">
        <f>'Раздел 2'!H87</f>
        <v>0</v>
      </c>
    </row>
    <row r="88" spans="6:65" x14ac:dyDescent="0.2">
      <c r="F88" s="96" t="s">
        <v>169</v>
      </c>
      <c r="G88" s="54" t="s">
        <v>183</v>
      </c>
      <c r="H88" s="83">
        <f t="shared" si="14"/>
        <v>0</v>
      </c>
      <c r="I88" s="83">
        <f t="shared" si="15"/>
        <v>0</v>
      </c>
      <c r="J88" s="83">
        <f t="shared" si="16"/>
        <v>0</v>
      </c>
      <c r="K88" s="83">
        <f t="shared" si="17"/>
        <v>0</v>
      </c>
      <c r="L88" s="83">
        <f t="shared" si="18"/>
        <v>0</v>
      </c>
      <c r="M88" s="83">
        <f t="shared" si="19"/>
        <v>0</v>
      </c>
      <c r="N88" s="181"/>
      <c r="O88" s="181"/>
      <c r="P88" s="181"/>
      <c r="Q88" s="181"/>
      <c r="R88" s="181"/>
      <c r="S88" s="181"/>
      <c r="T88" s="181"/>
      <c r="U88" s="181"/>
      <c r="V88" s="181"/>
      <c r="W88" s="181"/>
      <c r="X88" s="181"/>
      <c r="Y88" s="181"/>
      <c r="Z88" s="181"/>
      <c r="AA88" s="181"/>
      <c r="AB88" s="181"/>
      <c r="AC88" s="181"/>
      <c r="AD88" s="181"/>
      <c r="AE88" s="181"/>
      <c r="AF88" s="181"/>
      <c r="AG88" s="181"/>
      <c r="AH88" s="181"/>
      <c r="AI88" s="181"/>
      <c r="AJ88" s="181"/>
      <c r="AK88" s="181"/>
      <c r="AL88" s="181"/>
      <c r="AM88" s="181"/>
      <c r="AN88" s="181"/>
      <c r="AO88" s="181"/>
      <c r="AP88" s="181"/>
      <c r="AQ88" s="181"/>
      <c r="AR88" s="181"/>
      <c r="AS88" s="181"/>
      <c r="AT88" s="181"/>
      <c r="AU88" s="181"/>
      <c r="AV88" s="181"/>
      <c r="AW88" s="181"/>
      <c r="AX88" s="181"/>
      <c r="AY88" s="181"/>
      <c r="AZ88" s="181"/>
      <c r="BA88" s="181"/>
      <c r="BB88" s="181"/>
      <c r="BC88" s="181"/>
      <c r="BD88" s="181"/>
      <c r="BE88" s="181"/>
      <c r="BF88" s="181"/>
      <c r="BG88" s="181"/>
      <c r="BH88" s="181"/>
      <c r="BI88" s="181"/>
      <c r="BJ88" s="181"/>
      <c r="BK88" s="181"/>
      <c r="BM88" s="115">
        <f>'Раздел 2'!H88</f>
        <v>0</v>
      </c>
    </row>
    <row r="89" spans="6:65" x14ac:dyDescent="0.2">
      <c r="F89" s="96" t="s">
        <v>171</v>
      </c>
      <c r="G89" s="54" t="s">
        <v>185</v>
      </c>
      <c r="H89" s="83">
        <f t="shared" si="14"/>
        <v>0</v>
      </c>
      <c r="I89" s="83">
        <f t="shared" si="15"/>
        <v>0</v>
      </c>
      <c r="J89" s="83">
        <f t="shared" si="16"/>
        <v>0</v>
      </c>
      <c r="K89" s="83">
        <f t="shared" si="17"/>
        <v>0</v>
      </c>
      <c r="L89" s="83">
        <f t="shared" si="18"/>
        <v>0</v>
      </c>
      <c r="M89" s="83">
        <f t="shared" si="19"/>
        <v>0</v>
      </c>
      <c r="N89" s="181"/>
      <c r="O89" s="181"/>
      <c r="P89" s="181"/>
      <c r="Q89" s="181"/>
      <c r="R89" s="181"/>
      <c r="S89" s="181"/>
      <c r="T89" s="181"/>
      <c r="U89" s="181"/>
      <c r="V89" s="181"/>
      <c r="W89" s="181"/>
      <c r="X89" s="181"/>
      <c r="Y89" s="181"/>
      <c r="Z89" s="181"/>
      <c r="AA89" s="181"/>
      <c r="AB89" s="181"/>
      <c r="AC89" s="181"/>
      <c r="AD89" s="181"/>
      <c r="AE89" s="181"/>
      <c r="AF89" s="181"/>
      <c r="AG89" s="181"/>
      <c r="AH89" s="181"/>
      <c r="AI89" s="181"/>
      <c r="AJ89" s="181"/>
      <c r="AK89" s="181"/>
      <c r="AL89" s="181"/>
      <c r="AM89" s="181"/>
      <c r="AN89" s="181"/>
      <c r="AO89" s="181"/>
      <c r="AP89" s="181"/>
      <c r="AQ89" s="181"/>
      <c r="AR89" s="181"/>
      <c r="AS89" s="181"/>
      <c r="AT89" s="181"/>
      <c r="AU89" s="181"/>
      <c r="AV89" s="181"/>
      <c r="AW89" s="181"/>
      <c r="AX89" s="181"/>
      <c r="AY89" s="181"/>
      <c r="AZ89" s="181"/>
      <c r="BA89" s="181"/>
      <c r="BB89" s="181"/>
      <c r="BC89" s="181"/>
      <c r="BD89" s="181"/>
      <c r="BE89" s="181"/>
      <c r="BF89" s="181"/>
      <c r="BG89" s="181"/>
      <c r="BH89" s="181"/>
      <c r="BI89" s="181"/>
      <c r="BJ89" s="181"/>
      <c r="BK89" s="181"/>
      <c r="BM89" s="115">
        <f>'Раздел 2'!H89</f>
        <v>0</v>
      </c>
    </row>
    <row r="90" spans="6:65" x14ac:dyDescent="0.2">
      <c r="F90" s="96" t="s">
        <v>591</v>
      </c>
      <c r="G90" s="54" t="s">
        <v>187</v>
      </c>
      <c r="H90" s="83">
        <f t="shared" si="14"/>
        <v>0</v>
      </c>
      <c r="I90" s="83">
        <f t="shared" si="15"/>
        <v>0</v>
      </c>
      <c r="J90" s="83">
        <f t="shared" si="16"/>
        <v>0</v>
      </c>
      <c r="K90" s="83">
        <f t="shared" si="17"/>
        <v>0</v>
      </c>
      <c r="L90" s="83">
        <f t="shared" si="18"/>
        <v>0</v>
      </c>
      <c r="M90" s="83">
        <f t="shared" si="19"/>
        <v>0</v>
      </c>
      <c r="N90" s="181"/>
      <c r="O90" s="181"/>
      <c r="P90" s="181"/>
      <c r="Q90" s="181"/>
      <c r="R90" s="181"/>
      <c r="S90" s="181"/>
      <c r="T90" s="181"/>
      <c r="U90" s="181"/>
      <c r="V90" s="181"/>
      <c r="W90" s="181"/>
      <c r="X90" s="181"/>
      <c r="Y90" s="181"/>
      <c r="Z90" s="181"/>
      <c r="AA90" s="181"/>
      <c r="AB90" s="181"/>
      <c r="AC90" s="181"/>
      <c r="AD90" s="181"/>
      <c r="AE90" s="181"/>
      <c r="AF90" s="181"/>
      <c r="AG90" s="181"/>
      <c r="AH90" s="181"/>
      <c r="AI90" s="181"/>
      <c r="AJ90" s="181"/>
      <c r="AK90" s="181"/>
      <c r="AL90" s="181"/>
      <c r="AM90" s="181"/>
      <c r="AN90" s="181"/>
      <c r="AO90" s="181"/>
      <c r="AP90" s="181"/>
      <c r="AQ90" s="181"/>
      <c r="AR90" s="181"/>
      <c r="AS90" s="181"/>
      <c r="AT90" s="181"/>
      <c r="AU90" s="181"/>
      <c r="AV90" s="181"/>
      <c r="AW90" s="181"/>
      <c r="AX90" s="181"/>
      <c r="AY90" s="181"/>
      <c r="AZ90" s="181"/>
      <c r="BA90" s="181"/>
      <c r="BB90" s="181"/>
      <c r="BC90" s="181"/>
      <c r="BD90" s="181"/>
      <c r="BE90" s="181"/>
      <c r="BF90" s="181"/>
      <c r="BG90" s="181"/>
      <c r="BH90" s="181"/>
      <c r="BI90" s="181"/>
      <c r="BJ90" s="181"/>
      <c r="BK90" s="181"/>
      <c r="BM90" s="115">
        <f>'Раздел 2'!H90</f>
        <v>0</v>
      </c>
    </row>
    <row r="91" spans="6:65" x14ac:dyDescent="0.2">
      <c r="F91" s="96" t="s">
        <v>173</v>
      </c>
      <c r="G91" s="54" t="s">
        <v>189</v>
      </c>
      <c r="H91" s="83">
        <f t="shared" si="14"/>
        <v>0</v>
      </c>
      <c r="I91" s="83">
        <f t="shared" si="15"/>
        <v>0</v>
      </c>
      <c r="J91" s="83">
        <f t="shared" si="16"/>
        <v>0</v>
      </c>
      <c r="K91" s="83">
        <f t="shared" si="17"/>
        <v>0</v>
      </c>
      <c r="L91" s="83">
        <f t="shared" si="18"/>
        <v>0</v>
      </c>
      <c r="M91" s="83">
        <f t="shared" si="19"/>
        <v>0</v>
      </c>
      <c r="N91" s="181"/>
      <c r="O91" s="181"/>
      <c r="P91" s="181"/>
      <c r="Q91" s="181"/>
      <c r="R91" s="181"/>
      <c r="S91" s="181"/>
      <c r="T91" s="181"/>
      <c r="U91" s="181"/>
      <c r="V91" s="181"/>
      <c r="W91" s="181"/>
      <c r="X91" s="181"/>
      <c r="Y91" s="181"/>
      <c r="Z91" s="181"/>
      <c r="AA91" s="181"/>
      <c r="AB91" s="181"/>
      <c r="AC91" s="181"/>
      <c r="AD91" s="181"/>
      <c r="AE91" s="181"/>
      <c r="AF91" s="181"/>
      <c r="AG91" s="181"/>
      <c r="AH91" s="181"/>
      <c r="AI91" s="181"/>
      <c r="AJ91" s="181"/>
      <c r="AK91" s="181"/>
      <c r="AL91" s="181"/>
      <c r="AM91" s="181"/>
      <c r="AN91" s="181"/>
      <c r="AO91" s="181"/>
      <c r="AP91" s="181"/>
      <c r="AQ91" s="181"/>
      <c r="AR91" s="181"/>
      <c r="AS91" s="181"/>
      <c r="AT91" s="181"/>
      <c r="AU91" s="181"/>
      <c r="AV91" s="181"/>
      <c r="AW91" s="181"/>
      <c r="AX91" s="181"/>
      <c r="AY91" s="181"/>
      <c r="AZ91" s="181"/>
      <c r="BA91" s="181"/>
      <c r="BB91" s="181"/>
      <c r="BC91" s="181"/>
      <c r="BD91" s="181"/>
      <c r="BE91" s="181"/>
      <c r="BF91" s="181"/>
      <c r="BG91" s="181"/>
      <c r="BH91" s="181"/>
      <c r="BI91" s="181"/>
      <c r="BJ91" s="181"/>
      <c r="BK91" s="181"/>
      <c r="BM91" s="115">
        <f>'Раздел 2'!H91</f>
        <v>0</v>
      </c>
    </row>
    <row r="92" spans="6:65" x14ac:dyDescent="0.2">
      <c r="F92" s="96" t="s">
        <v>654</v>
      </c>
      <c r="G92" s="54" t="s">
        <v>191</v>
      </c>
      <c r="H92" s="83">
        <f t="shared" si="14"/>
        <v>0</v>
      </c>
      <c r="I92" s="83">
        <f t="shared" si="15"/>
        <v>0</v>
      </c>
      <c r="J92" s="83">
        <f t="shared" si="16"/>
        <v>0</v>
      </c>
      <c r="K92" s="83">
        <f t="shared" si="17"/>
        <v>0</v>
      </c>
      <c r="L92" s="83">
        <f t="shared" si="18"/>
        <v>0</v>
      </c>
      <c r="M92" s="83">
        <f t="shared" si="19"/>
        <v>0</v>
      </c>
      <c r="N92" s="181"/>
      <c r="O92" s="181"/>
      <c r="P92" s="181"/>
      <c r="Q92" s="181"/>
      <c r="R92" s="181"/>
      <c r="S92" s="181"/>
      <c r="T92" s="181"/>
      <c r="U92" s="181"/>
      <c r="V92" s="181"/>
      <c r="W92" s="181"/>
      <c r="X92" s="181"/>
      <c r="Y92" s="181"/>
      <c r="Z92" s="181"/>
      <c r="AA92" s="181"/>
      <c r="AB92" s="181"/>
      <c r="AC92" s="181"/>
      <c r="AD92" s="181"/>
      <c r="AE92" s="181"/>
      <c r="AF92" s="181"/>
      <c r="AG92" s="181"/>
      <c r="AH92" s="181"/>
      <c r="AI92" s="181"/>
      <c r="AJ92" s="181"/>
      <c r="AK92" s="181"/>
      <c r="AL92" s="181"/>
      <c r="AM92" s="181"/>
      <c r="AN92" s="181"/>
      <c r="AO92" s="181"/>
      <c r="AP92" s="181"/>
      <c r="AQ92" s="181"/>
      <c r="AR92" s="181"/>
      <c r="AS92" s="181"/>
      <c r="AT92" s="181"/>
      <c r="AU92" s="181"/>
      <c r="AV92" s="181"/>
      <c r="AW92" s="181"/>
      <c r="AX92" s="181"/>
      <c r="AY92" s="181"/>
      <c r="AZ92" s="181"/>
      <c r="BA92" s="181"/>
      <c r="BB92" s="181"/>
      <c r="BC92" s="181"/>
      <c r="BD92" s="181"/>
      <c r="BE92" s="181"/>
      <c r="BF92" s="181"/>
      <c r="BG92" s="181"/>
      <c r="BH92" s="181"/>
      <c r="BI92" s="181"/>
      <c r="BJ92" s="181"/>
      <c r="BK92" s="181"/>
      <c r="BM92" s="115">
        <f>'Раздел 2'!H92</f>
        <v>0</v>
      </c>
    </row>
    <row r="93" spans="6:65" x14ac:dyDescent="0.2">
      <c r="F93" s="96" t="s">
        <v>176</v>
      </c>
      <c r="G93" s="54" t="s">
        <v>193</v>
      </c>
      <c r="H93" s="83">
        <f t="shared" si="14"/>
        <v>0</v>
      </c>
      <c r="I93" s="83">
        <f t="shared" si="15"/>
        <v>0</v>
      </c>
      <c r="J93" s="83">
        <f t="shared" si="16"/>
        <v>0</v>
      </c>
      <c r="K93" s="83">
        <f t="shared" si="17"/>
        <v>0</v>
      </c>
      <c r="L93" s="83">
        <f t="shared" si="18"/>
        <v>0</v>
      </c>
      <c r="M93" s="83">
        <f t="shared" si="19"/>
        <v>0</v>
      </c>
      <c r="N93" s="181"/>
      <c r="O93" s="181"/>
      <c r="P93" s="181"/>
      <c r="Q93" s="181"/>
      <c r="R93" s="181"/>
      <c r="S93" s="181"/>
      <c r="T93" s="181"/>
      <c r="U93" s="181"/>
      <c r="V93" s="181"/>
      <c r="W93" s="181"/>
      <c r="X93" s="181"/>
      <c r="Y93" s="181"/>
      <c r="Z93" s="181"/>
      <c r="AA93" s="181"/>
      <c r="AB93" s="181"/>
      <c r="AC93" s="181"/>
      <c r="AD93" s="181"/>
      <c r="AE93" s="181"/>
      <c r="AF93" s="181"/>
      <c r="AG93" s="181"/>
      <c r="AH93" s="181"/>
      <c r="AI93" s="181"/>
      <c r="AJ93" s="181"/>
      <c r="AK93" s="181"/>
      <c r="AL93" s="181"/>
      <c r="AM93" s="181"/>
      <c r="AN93" s="181"/>
      <c r="AO93" s="181"/>
      <c r="AP93" s="181"/>
      <c r="AQ93" s="181"/>
      <c r="AR93" s="181"/>
      <c r="AS93" s="181"/>
      <c r="AT93" s="181"/>
      <c r="AU93" s="181"/>
      <c r="AV93" s="181"/>
      <c r="AW93" s="181"/>
      <c r="AX93" s="181"/>
      <c r="AY93" s="181"/>
      <c r="AZ93" s="181"/>
      <c r="BA93" s="181"/>
      <c r="BB93" s="181"/>
      <c r="BC93" s="181"/>
      <c r="BD93" s="181"/>
      <c r="BE93" s="181"/>
      <c r="BF93" s="181"/>
      <c r="BG93" s="181"/>
      <c r="BH93" s="181"/>
      <c r="BI93" s="181"/>
      <c r="BJ93" s="181"/>
      <c r="BK93" s="181"/>
      <c r="BM93" s="115">
        <f>'Раздел 2'!H93</f>
        <v>0</v>
      </c>
    </row>
    <row r="94" spans="6:65" x14ac:dyDescent="0.2">
      <c r="F94" s="96" t="s">
        <v>178</v>
      </c>
      <c r="G94" s="54" t="s">
        <v>195</v>
      </c>
      <c r="H94" s="83">
        <f t="shared" si="14"/>
        <v>0</v>
      </c>
      <c r="I94" s="83">
        <f t="shared" si="15"/>
        <v>0</v>
      </c>
      <c r="J94" s="83">
        <f t="shared" si="16"/>
        <v>0</v>
      </c>
      <c r="K94" s="83">
        <f t="shared" si="17"/>
        <v>0</v>
      </c>
      <c r="L94" s="83">
        <f t="shared" si="18"/>
        <v>0</v>
      </c>
      <c r="M94" s="83">
        <f t="shared" si="19"/>
        <v>0</v>
      </c>
      <c r="N94" s="181"/>
      <c r="O94" s="181"/>
      <c r="P94" s="181"/>
      <c r="Q94" s="181"/>
      <c r="R94" s="181"/>
      <c r="S94" s="181"/>
      <c r="T94" s="181"/>
      <c r="U94" s="181"/>
      <c r="V94" s="181"/>
      <c r="W94" s="181"/>
      <c r="X94" s="181"/>
      <c r="Y94" s="181"/>
      <c r="Z94" s="181"/>
      <c r="AA94" s="181"/>
      <c r="AB94" s="181"/>
      <c r="AC94" s="181"/>
      <c r="AD94" s="181"/>
      <c r="AE94" s="181"/>
      <c r="AF94" s="181"/>
      <c r="AG94" s="181"/>
      <c r="AH94" s="181"/>
      <c r="AI94" s="181"/>
      <c r="AJ94" s="181"/>
      <c r="AK94" s="181"/>
      <c r="AL94" s="181"/>
      <c r="AM94" s="181"/>
      <c r="AN94" s="181"/>
      <c r="AO94" s="181"/>
      <c r="AP94" s="181"/>
      <c r="AQ94" s="181"/>
      <c r="AR94" s="181"/>
      <c r="AS94" s="181"/>
      <c r="AT94" s="181"/>
      <c r="AU94" s="181"/>
      <c r="AV94" s="181"/>
      <c r="AW94" s="181"/>
      <c r="AX94" s="181"/>
      <c r="AY94" s="181"/>
      <c r="AZ94" s="181"/>
      <c r="BA94" s="181"/>
      <c r="BB94" s="181"/>
      <c r="BC94" s="181"/>
      <c r="BD94" s="181"/>
      <c r="BE94" s="181"/>
      <c r="BF94" s="181"/>
      <c r="BG94" s="181"/>
      <c r="BH94" s="181"/>
      <c r="BI94" s="181"/>
      <c r="BJ94" s="181"/>
      <c r="BK94" s="181"/>
      <c r="BM94" s="115">
        <f>'Раздел 2'!H94</f>
        <v>0</v>
      </c>
    </row>
    <row r="95" spans="6:65" x14ac:dyDescent="0.2">
      <c r="F95" s="96" t="s">
        <v>180</v>
      </c>
      <c r="G95" s="54" t="s">
        <v>197</v>
      </c>
      <c r="H95" s="83">
        <f t="shared" si="14"/>
        <v>0</v>
      </c>
      <c r="I95" s="83">
        <f t="shared" si="15"/>
        <v>0</v>
      </c>
      <c r="J95" s="83">
        <f t="shared" si="16"/>
        <v>0</v>
      </c>
      <c r="K95" s="83">
        <f t="shared" si="17"/>
        <v>0</v>
      </c>
      <c r="L95" s="83">
        <f t="shared" si="18"/>
        <v>0</v>
      </c>
      <c r="M95" s="83">
        <f t="shared" si="19"/>
        <v>0</v>
      </c>
      <c r="N95" s="81">
        <f>SUM(N96:N98)</f>
        <v>0</v>
      </c>
      <c r="O95" s="81">
        <f t="shared" ref="O95:BK95" si="21">SUM(O96:O98)</f>
        <v>0</v>
      </c>
      <c r="P95" s="81">
        <f t="shared" si="21"/>
        <v>0</v>
      </c>
      <c r="Q95" s="81">
        <f t="shared" si="21"/>
        <v>0</v>
      </c>
      <c r="R95" s="81">
        <f t="shared" si="21"/>
        <v>0</v>
      </c>
      <c r="S95" s="81">
        <f t="shared" si="21"/>
        <v>0</v>
      </c>
      <c r="T95" s="81">
        <f t="shared" si="21"/>
        <v>0</v>
      </c>
      <c r="U95" s="81">
        <f t="shared" si="21"/>
        <v>0</v>
      </c>
      <c r="V95" s="81">
        <f t="shared" si="21"/>
        <v>0</v>
      </c>
      <c r="W95" s="81">
        <f t="shared" si="21"/>
        <v>0</v>
      </c>
      <c r="X95" s="81">
        <f t="shared" si="21"/>
        <v>0</v>
      </c>
      <c r="Y95" s="81">
        <f t="shared" si="21"/>
        <v>0</v>
      </c>
      <c r="Z95" s="81">
        <f t="shared" si="21"/>
        <v>0</v>
      </c>
      <c r="AA95" s="81">
        <f t="shared" si="21"/>
        <v>0</v>
      </c>
      <c r="AB95" s="81">
        <f t="shared" si="21"/>
        <v>0</v>
      </c>
      <c r="AC95" s="81">
        <f t="shared" si="21"/>
        <v>0</v>
      </c>
      <c r="AD95" s="81">
        <f t="shared" si="21"/>
        <v>0</v>
      </c>
      <c r="AE95" s="81">
        <f t="shared" si="21"/>
        <v>0</v>
      </c>
      <c r="AF95" s="81">
        <f t="shared" si="21"/>
        <v>0</v>
      </c>
      <c r="AG95" s="81">
        <f t="shared" si="21"/>
        <v>0</v>
      </c>
      <c r="AH95" s="81">
        <f t="shared" si="21"/>
        <v>0</v>
      </c>
      <c r="AI95" s="81">
        <f t="shared" si="21"/>
        <v>0</v>
      </c>
      <c r="AJ95" s="81">
        <f t="shared" si="21"/>
        <v>0</v>
      </c>
      <c r="AK95" s="81">
        <f t="shared" si="21"/>
        <v>0</v>
      </c>
      <c r="AL95" s="81">
        <f t="shared" si="21"/>
        <v>0</v>
      </c>
      <c r="AM95" s="81">
        <f t="shared" si="21"/>
        <v>0</v>
      </c>
      <c r="AN95" s="81">
        <f t="shared" si="21"/>
        <v>0</v>
      </c>
      <c r="AO95" s="81">
        <f t="shared" si="21"/>
        <v>0</v>
      </c>
      <c r="AP95" s="81">
        <f t="shared" si="21"/>
        <v>0</v>
      </c>
      <c r="AQ95" s="81">
        <f t="shared" si="21"/>
        <v>0</v>
      </c>
      <c r="AR95" s="81">
        <f t="shared" si="21"/>
        <v>0</v>
      </c>
      <c r="AS95" s="81">
        <f t="shared" si="21"/>
        <v>0</v>
      </c>
      <c r="AT95" s="81">
        <f t="shared" si="21"/>
        <v>0</v>
      </c>
      <c r="AU95" s="81">
        <f t="shared" si="21"/>
        <v>0</v>
      </c>
      <c r="AV95" s="81">
        <f t="shared" si="21"/>
        <v>0</v>
      </c>
      <c r="AW95" s="81">
        <f t="shared" si="21"/>
        <v>0</v>
      </c>
      <c r="AX95" s="81">
        <f t="shared" si="21"/>
        <v>0</v>
      </c>
      <c r="AY95" s="81">
        <f t="shared" si="21"/>
        <v>0</v>
      </c>
      <c r="AZ95" s="81">
        <f t="shared" si="21"/>
        <v>0</v>
      </c>
      <c r="BA95" s="81">
        <f t="shared" si="21"/>
        <v>0</v>
      </c>
      <c r="BB95" s="81">
        <f t="shared" si="21"/>
        <v>0</v>
      </c>
      <c r="BC95" s="81">
        <f t="shared" si="21"/>
        <v>0</v>
      </c>
      <c r="BD95" s="81">
        <f t="shared" si="21"/>
        <v>0</v>
      </c>
      <c r="BE95" s="81">
        <f t="shared" si="21"/>
        <v>0</v>
      </c>
      <c r="BF95" s="81">
        <f t="shared" si="21"/>
        <v>0</v>
      </c>
      <c r="BG95" s="81">
        <f t="shared" si="21"/>
        <v>0</v>
      </c>
      <c r="BH95" s="81">
        <f t="shared" si="21"/>
        <v>0</v>
      </c>
      <c r="BI95" s="81">
        <f t="shared" si="21"/>
        <v>0</v>
      </c>
      <c r="BJ95" s="81">
        <f t="shared" si="21"/>
        <v>0</v>
      </c>
      <c r="BK95" s="81">
        <f t="shared" si="21"/>
        <v>0</v>
      </c>
      <c r="BM95" s="115">
        <f>'Раздел 2'!H95</f>
        <v>0</v>
      </c>
    </row>
    <row r="96" spans="6:65" ht="25.5" x14ac:dyDescent="0.2">
      <c r="F96" s="97" t="s">
        <v>606</v>
      </c>
      <c r="G96" s="54" t="s">
        <v>199</v>
      </c>
      <c r="H96" s="83">
        <f t="shared" si="14"/>
        <v>0</v>
      </c>
      <c r="I96" s="83">
        <f t="shared" si="15"/>
        <v>0</v>
      </c>
      <c r="J96" s="83">
        <f t="shared" si="16"/>
        <v>0</v>
      </c>
      <c r="K96" s="83">
        <f t="shared" si="17"/>
        <v>0</v>
      </c>
      <c r="L96" s="83">
        <f t="shared" si="18"/>
        <v>0</v>
      </c>
      <c r="M96" s="83">
        <f t="shared" si="19"/>
        <v>0</v>
      </c>
      <c r="N96" s="181"/>
      <c r="O96" s="181"/>
      <c r="P96" s="181"/>
      <c r="Q96" s="181"/>
      <c r="R96" s="181"/>
      <c r="S96" s="181"/>
      <c r="T96" s="181"/>
      <c r="U96" s="181"/>
      <c r="V96" s="181"/>
      <c r="W96" s="181"/>
      <c r="X96" s="181"/>
      <c r="Y96" s="181"/>
      <c r="Z96" s="181"/>
      <c r="AA96" s="181"/>
      <c r="AB96" s="181"/>
      <c r="AC96" s="181"/>
      <c r="AD96" s="181"/>
      <c r="AE96" s="181"/>
      <c r="AF96" s="181"/>
      <c r="AG96" s="181"/>
      <c r="AH96" s="181"/>
      <c r="AI96" s="181"/>
      <c r="AJ96" s="181"/>
      <c r="AK96" s="181"/>
      <c r="AL96" s="181"/>
      <c r="AM96" s="181"/>
      <c r="AN96" s="181"/>
      <c r="AO96" s="181"/>
      <c r="AP96" s="181"/>
      <c r="AQ96" s="181"/>
      <c r="AR96" s="181"/>
      <c r="AS96" s="181"/>
      <c r="AT96" s="181"/>
      <c r="AU96" s="181"/>
      <c r="AV96" s="181"/>
      <c r="AW96" s="181"/>
      <c r="AX96" s="181"/>
      <c r="AY96" s="181"/>
      <c r="AZ96" s="181"/>
      <c r="BA96" s="181"/>
      <c r="BB96" s="181"/>
      <c r="BC96" s="181"/>
      <c r="BD96" s="181"/>
      <c r="BE96" s="181"/>
      <c r="BF96" s="181"/>
      <c r="BG96" s="181"/>
      <c r="BH96" s="181"/>
      <c r="BI96" s="181"/>
      <c r="BJ96" s="181"/>
      <c r="BK96" s="181"/>
      <c r="BM96" s="115">
        <f>'Раздел 2'!H96</f>
        <v>0</v>
      </c>
    </row>
    <row r="97" spans="6:65" x14ac:dyDescent="0.2">
      <c r="F97" s="97" t="s">
        <v>607</v>
      </c>
      <c r="G97" s="54" t="s">
        <v>201</v>
      </c>
      <c r="H97" s="83">
        <f t="shared" si="14"/>
        <v>0</v>
      </c>
      <c r="I97" s="83">
        <f t="shared" si="15"/>
        <v>0</v>
      </c>
      <c r="J97" s="83">
        <f t="shared" si="16"/>
        <v>0</v>
      </c>
      <c r="K97" s="83">
        <f t="shared" si="17"/>
        <v>0</v>
      </c>
      <c r="L97" s="83">
        <f t="shared" si="18"/>
        <v>0</v>
      </c>
      <c r="M97" s="83">
        <f t="shared" si="19"/>
        <v>0</v>
      </c>
      <c r="N97" s="181"/>
      <c r="O97" s="181"/>
      <c r="P97" s="181"/>
      <c r="Q97" s="181"/>
      <c r="R97" s="181"/>
      <c r="S97" s="181"/>
      <c r="T97" s="181"/>
      <c r="U97" s="181"/>
      <c r="V97" s="181"/>
      <c r="W97" s="181"/>
      <c r="X97" s="181"/>
      <c r="Y97" s="181"/>
      <c r="Z97" s="181"/>
      <c r="AA97" s="181"/>
      <c r="AB97" s="181"/>
      <c r="AC97" s="181"/>
      <c r="AD97" s="181"/>
      <c r="AE97" s="181"/>
      <c r="AF97" s="181"/>
      <c r="AG97" s="181"/>
      <c r="AH97" s="181"/>
      <c r="AI97" s="181"/>
      <c r="AJ97" s="181"/>
      <c r="AK97" s="181"/>
      <c r="AL97" s="181"/>
      <c r="AM97" s="181"/>
      <c r="AN97" s="181"/>
      <c r="AO97" s="181"/>
      <c r="AP97" s="181"/>
      <c r="AQ97" s="181"/>
      <c r="AR97" s="181"/>
      <c r="AS97" s="181"/>
      <c r="AT97" s="181"/>
      <c r="AU97" s="181"/>
      <c r="AV97" s="181"/>
      <c r="AW97" s="181"/>
      <c r="AX97" s="181"/>
      <c r="AY97" s="181"/>
      <c r="AZ97" s="181"/>
      <c r="BA97" s="181"/>
      <c r="BB97" s="181"/>
      <c r="BC97" s="181"/>
      <c r="BD97" s="181"/>
      <c r="BE97" s="181"/>
      <c r="BF97" s="181"/>
      <c r="BG97" s="181"/>
      <c r="BH97" s="181"/>
      <c r="BI97" s="181"/>
      <c r="BJ97" s="181"/>
      <c r="BK97" s="181"/>
      <c r="BM97" s="115">
        <f>'Раздел 2'!H97</f>
        <v>0</v>
      </c>
    </row>
    <row r="98" spans="6:65" x14ac:dyDescent="0.2">
      <c r="F98" s="97" t="s">
        <v>184</v>
      </c>
      <c r="G98" s="54" t="s">
        <v>203</v>
      </c>
      <c r="H98" s="83">
        <f t="shared" si="14"/>
        <v>0</v>
      </c>
      <c r="I98" s="83">
        <f t="shared" si="15"/>
        <v>0</v>
      </c>
      <c r="J98" s="83">
        <f t="shared" si="16"/>
        <v>0</v>
      </c>
      <c r="K98" s="83">
        <f t="shared" si="17"/>
        <v>0</v>
      </c>
      <c r="L98" s="83">
        <f t="shared" si="18"/>
        <v>0</v>
      </c>
      <c r="M98" s="83">
        <f t="shared" si="19"/>
        <v>0</v>
      </c>
      <c r="N98" s="181"/>
      <c r="O98" s="181"/>
      <c r="P98" s="181"/>
      <c r="Q98" s="181"/>
      <c r="R98" s="181"/>
      <c r="S98" s="181"/>
      <c r="T98" s="181"/>
      <c r="U98" s="181"/>
      <c r="V98" s="181"/>
      <c r="W98" s="181"/>
      <c r="X98" s="181"/>
      <c r="Y98" s="181"/>
      <c r="Z98" s="181"/>
      <c r="AA98" s="181"/>
      <c r="AB98" s="181"/>
      <c r="AC98" s="181"/>
      <c r="AD98" s="181"/>
      <c r="AE98" s="181"/>
      <c r="AF98" s="181"/>
      <c r="AG98" s="181"/>
      <c r="AH98" s="181"/>
      <c r="AI98" s="181"/>
      <c r="AJ98" s="181"/>
      <c r="AK98" s="181"/>
      <c r="AL98" s="181"/>
      <c r="AM98" s="181"/>
      <c r="AN98" s="181"/>
      <c r="AO98" s="181"/>
      <c r="AP98" s="181"/>
      <c r="AQ98" s="181"/>
      <c r="AR98" s="181"/>
      <c r="AS98" s="181"/>
      <c r="AT98" s="181"/>
      <c r="AU98" s="181"/>
      <c r="AV98" s="181"/>
      <c r="AW98" s="181"/>
      <c r="AX98" s="181"/>
      <c r="AY98" s="181"/>
      <c r="AZ98" s="181"/>
      <c r="BA98" s="181"/>
      <c r="BB98" s="181"/>
      <c r="BC98" s="181"/>
      <c r="BD98" s="181"/>
      <c r="BE98" s="181"/>
      <c r="BF98" s="181"/>
      <c r="BG98" s="181"/>
      <c r="BH98" s="181"/>
      <c r="BI98" s="181"/>
      <c r="BJ98" s="181"/>
      <c r="BK98" s="181"/>
      <c r="BM98" s="115">
        <f>'Раздел 2'!H98</f>
        <v>0</v>
      </c>
    </row>
    <row r="99" spans="6:65" x14ac:dyDescent="0.2">
      <c r="F99" s="96" t="s">
        <v>186</v>
      </c>
      <c r="G99" s="54" t="s">
        <v>205</v>
      </c>
      <c r="H99" s="83">
        <f t="shared" si="14"/>
        <v>0</v>
      </c>
      <c r="I99" s="83">
        <f t="shared" si="15"/>
        <v>0</v>
      </c>
      <c r="J99" s="83">
        <f t="shared" si="16"/>
        <v>0</v>
      </c>
      <c r="K99" s="83">
        <f t="shared" si="17"/>
        <v>0</v>
      </c>
      <c r="L99" s="83">
        <f t="shared" si="18"/>
        <v>0</v>
      </c>
      <c r="M99" s="83">
        <f t="shared" si="19"/>
        <v>0</v>
      </c>
      <c r="N99" s="181"/>
      <c r="O99" s="181"/>
      <c r="P99" s="181"/>
      <c r="Q99" s="181"/>
      <c r="R99" s="181"/>
      <c r="S99" s="181"/>
      <c r="T99" s="181"/>
      <c r="U99" s="181"/>
      <c r="V99" s="181"/>
      <c r="W99" s="181"/>
      <c r="X99" s="181"/>
      <c r="Y99" s="181"/>
      <c r="Z99" s="181"/>
      <c r="AA99" s="181"/>
      <c r="AB99" s="181"/>
      <c r="AC99" s="181"/>
      <c r="AD99" s="181"/>
      <c r="AE99" s="181"/>
      <c r="AF99" s="181"/>
      <c r="AG99" s="181"/>
      <c r="AH99" s="181"/>
      <c r="AI99" s="181"/>
      <c r="AJ99" s="181"/>
      <c r="AK99" s="181"/>
      <c r="AL99" s="181"/>
      <c r="AM99" s="181"/>
      <c r="AN99" s="181"/>
      <c r="AO99" s="181"/>
      <c r="AP99" s="181"/>
      <c r="AQ99" s="181"/>
      <c r="AR99" s="181"/>
      <c r="AS99" s="181"/>
      <c r="AT99" s="181"/>
      <c r="AU99" s="181"/>
      <c r="AV99" s="181"/>
      <c r="AW99" s="181"/>
      <c r="AX99" s="181"/>
      <c r="AY99" s="181"/>
      <c r="AZ99" s="181"/>
      <c r="BA99" s="181"/>
      <c r="BB99" s="181"/>
      <c r="BC99" s="181"/>
      <c r="BD99" s="181"/>
      <c r="BE99" s="181"/>
      <c r="BF99" s="181"/>
      <c r="BG99" s="181"/>
      <c r="BH99" s="181"/>
      <c r="BI99" s="181"/>
      <c r="BJ99" s="181"/>
      <c r="BK99" s="181"/>
      <c r="BM99" s="115">
        <f>'Раздел 2'!H99</f>
        <v>0</v>
      </c>
    </row>
    <row r="100" spans="6:65" x14ac:dyDescent="0.2">
      <c r="F100" s="96" t="s">
        <v>188</v>
      </c>
      <c r="G100" s="54" t="s">
        <v>206</v>
      </c>
      <c r="H100" s="83">
        <f t="shared" si="14"/>
        <v>0</v>
      </c>
      <c r="I100" s="83">
        <f t="shared" si="15"/>
        <v>0</v>
      </c>
      <c r="J100" s="83">
        <f t="shared" si="16"/>
        <v>0</v>
      </c>
      <c r="K100" s="83">
        <f t="shared" si="17"/>
        <v>0</v>
      </c>
      <c r="L100" s="83">
        <f t="shared" si="18"/>
        <v>0</v>
      </c>
      <c r="M100" s="83">
        <f t="shared" si="19"/>
        <v>0</v>
      </c>
      <c r="N100" s="181"/>
      <c r="O100" s="181"/>
      <c r="P100" s="181"/>
      <c r="Q100" s="181"/>
      <c r="R100" s="181"/>
      <c r="S100" s="181"/>
      <c r="T100" s="181"/>
      <c r="U100" s="181"/>
      <c r="V100" s="181"/>
      <c r="W100" s="181"/>
      <c r="X100" s="181"/>
      <c r="Y100" s="181"/>
      <c r="Z100" s="181"/>
      <c r="AA100" s="181"/>
      <c r="AB100" s="181"/>
      <c r="AC100" s="181"/>
      <c r="AD100" s="181"/>
      <c r="AE100" s="181"/>
      <c r="AF100" s="181"/>
      <c r="AG100" s="181"/>
      <c r="AH100" s="181"/>
      <c r="AI100" s="181"/>
      <c r="AJ100" s="181"/>
      <c r="AK100" s="181"/>
      <c r="AL100" s="181"/>
      <c r="AM100" s="181"/>
      <c r="AN100" s="181"/>
      <c r="AO100" s="181"/>
      <c r="AP100" s="181"/>
      <c r="AQ100" s="181"/>
      <c r="AR100" s="181"/>
      <c r="AS100" s="181"/>
      <c r="AT100" s="181"/>
      <c r="AU100" s="181"/>
      <c r="AV100" s="181"/>
      <c r="AW100" s="181"/>
      <c r="AX100" s="181"/>
      <c r="AY100" s="181"/>
      <c r="AZ100" s="181"/>
      <c r="BA100" s="181"/>
      <c r="BB100" s="181"/>
      <c r="BC100" s="181"/>
      <c r="BD100" s="181"/>
      <c r="BE100" s="181"/>
      <c r="BF100" s="181"/>
      <c r="BG100" s="181"/>
      <c r="BH100" s="181"/>
      <c r="BI100" s="181"/>
      <c r="BJ100" s="181"/>
      <c r="BK100" s="181"/>
      <c r="BM100" s="115">
        <f>'Раздел 2'!H100</f>
        <v>0</v>
      </c>
    </row>
    <row r="101" spans="6:65" x14ac:dyDescent="0.2">
      <c r="F101" s="96" t="s">
        <v>190</v>
      </c>
      <c r="G101" s="54" t="s">
        <v>208</v>
      </c>
      <c r="H101" s="83">
        <f t="shared" si="14"/>
        <v>0</v>
      </c>
      <c r="I101" s="83">
        <f t="shared" si="15"/>
        <v>0</v>
      </c>
      <c r="J101" s="83">
        <f t="shared" si="16"/>
        <v>0</v>
      </c>
      <c r="K101" s="83">
        <f t="shared" si="17"/>
        <v>0</v>
      </c>
      <c r="L101" s="83">
        <f t="shared" si="18"/>
        <v>0</v>
      </c>
      <c r="M101" s="83">
        <f t="shared" si="19"/>
        <v>0</v>
      </c>
      <c r="N101" s="181"/>
      <c r="O101" s="181"/>
      <c r="P101" s="181"/>
      <c r="Q101" s="181"/>
      <c r="R101" s="181"/>
      <c r="S101" s="181"/>
      <c r="T101" s="181"/>
      <c r="U101" s="181"/>
      <c r="V101" s="181"/>
      <c r="W101" s="181"/>
      <c r="X101" s="181"/>
      <c r="Y101" s="181"/>
      <c r="Z101" s="181"/>
      <c r="AA101" s="181"/>
      <c r="AB101" s="181"/>
      <c r="AC101" s="181"/>
      <c r="AD101" s="181"/>
      <c r="AE101" s="181"/>
      <c r="AF101" s="181"/>
      <c r="AG101" s="181"/>
      <c r="AH101" s="181"/>
      <c r="AI101" s="181"/>
      <c r="AJ101" s="181"/>
      <c r="AK101" s="181"/>
      <c r="AL101" s="181"/>
      <c r="AM101" s="181"/>
      <c r="AN101" s="181"/>
      <c r="AO101" s="181"/>
      <c r="AP101" s="181"/>
      <c r="AQ101" s="181"/>
      <c r="AR101" s="181"/>
      <c r="AS101" s="181"/>
      <c r="AT101" s="181"/>
      <c r="AU101" s="181"/>
      <c r="AV101" s="181"/>
      <c r="AW101" s="181"/>
      <c r="AX101" s="181"/>
      <c r="AY101" s="181"/>
      <c r="AZ101" s="181"/>
      <c r="BA101" s="181"/>
      <c r="BB101" s="181"/>
      <c r="BC101" s="181"/>
      <c r="BD101" s="181"/>
      <c r="BE101" s="181"/>
      <c r="BF101" s="181"/>
      <c r="BG101" s="181"/>
      <c r="BH101" s="181"/>
      <c r="BI101" s="181"/>
      <c r="BJ101" s="181"/>
      <c r="BK101" s="181"/>
      <c r="BM101" s="115">
        <f>'Раздел 2'!H101</f>
        <v>0</v>
      </c>
    </row>
    <row r="102" spans="6:65" x14ac:dyDescent="0.2">
      <c r="F102" s="96" t="s">
        <v>578</v>
      </c>
      <c r="G102" s="54" t="s">
        <v>210</v>
      </c>
      <c r="H102" s="83">
        <f t="shared" si="14"/>
        <v>0</v>
      </c>
      <c r="I102" s="83">
        <f t="shared" si="15"/>
        <v>0</v>
      </c>
      <c r="J102" s="83">
        <f t="shared" si="16"/>
        <v>0</v>
      </c>
      <c r="K102" s="83">
        <f t="shared" si="17"/>
        <v>0</v>
      </c>
      <c r="L102" s="83">
        <f t="shared" si="18"/>
        <v>0</v>
      </c>
      <c r="M102" s="83">
        <f t="shared" si="19"/>
        <v>0</v>
      </c>
      <c r="N102" s="181"/>
      <c r="O102" s="181"/>
      <c r="P102" s="181"/>
      <c r="Q102" s="181"/>
      <c r="R102" s="181"/>
      <c r="S102" s="181"/>
      <c r="T102" s="181"/>
      <c r="U102" s="181"/>
      <c r="V102" s="181"/>
      <c r="W102" s="181"/>
      <c r="X102" s="181"/>
      <c r="Y102" s="181"/>
      <c r="Z102" s="181"/>
      <c r="AA102" s="181"/>
      <c r="AB102" s="181"/>
      <c r="AC102" s="181"/>
      <c r="AD102" s="181"/>
      <c r="AE102" s="181"/>
      <c r="AF102" s="181"/>
      <c r="AG102" s="181"/>
      <c r="AH102" s="181"/>
      <c r="AI102" s="181"/>
      <c r="AJ102" s="181"/>
      <c r="AK102" s="181"/>
      <c r="AL102" s="181"/>
      <c r="AM102" s="181"/>
      <c r="AN102" s="181"/>
      <c r="AO102" s="181"/>
      <c r="AP102" s="181"/>
      <c r="AQ102" s="181"/>
      <c r="AR102" s="181"/>
      <c r="AS102" s="181"/>
      <c r="AT102" s="181"/>
      <c r="AU102" s="181"/>
      <c r="AV102" s="181"/>
      <c r="AW102" s="181"/>
      <c r="AX102" s="181"/>
      <c r="AY102" s="181"/>
      <c r="AZ102" s="181"/>
      <c r="BA102" s="181"/>
      <c r="BB102" s="181"/>
      <c r="BC102" s="181"/>
      <c r="BD102" s="181"/>
      <c r="BE102" s="181"/>
      <c r="BF102" s="181"/>
      <c r="BG102" s="181"/>
      <c r="BH102" s="181"/>
      <c r="BI102" s="181"/>
      <c r="BJ102" s="181"/>
      <c r="BK102" s="181"/>
      <c r="BM102" s="115">
        <f>'Раздел 2'!H102</f>
        <v>0</v>
      </c>
    </row>
    <row r="103" spans="6:65" x14ac:dyDescent="0.2">
      <c r="F103" s="96" t="s">
        <v>192</v>
      </c>
      <c r="G103" s="54" t="s">
        <v>212</v>
      </c>
      <c r="H103" s="83">
        <f t="shared" si="14"/>
        <v>0</v>
      </c>
      <c r="I103" s="83">
        <f t="shared" si="15"/>
        <v>0</v>
      </c>
      <c r="J103" s="83">
        <f t="shared" si="16"/>
        <v>0</v>
      </c>
      <c r="K103" s="83">
        <f t="shared" si="17"/>
        <v>0</v>
      </c>
      <c r="L103" s="83">
        <f t="shared" si="18"/>
        <v>0</v>
      </c>
      <c r="M103" s="83">
        <f t="shared" si="19"/>
        <v>0</v>
      </c>
      <c r="N103" s="181"/>
      <c r="O103" s="181"/>
      <c r="P103" s="181"/>
      <c r="Q103" s="181"/>
      <c r="R103" s="181"/>
      <c r="S103" s="181"/>
      <c r="T103" s="181"/>
      <c r="U103" s="181"/>
      <c r="V103" s="181"/>
      <c r="W103" s="181"/>
      <c r="X103" s="181"/>
      <c r="Y103" s="181"/>
      <c r="Z103" s="181"/>
      <c r="AA103" s="181"/>
      <c r="AB103" s="181"/>
      <c r="AC103" s="181"/>
      <c r="AD103" s="181"/>
      <c r="AE103" s="181"/>
      <c r="AF103" s="181"/>
      <c r="AG103" s="181"/>
      <c r="AH103" s="181"/>
      <c r="AI103" s="181"/>
      <c r="AJ103" s="181"/>
      <c r="AK103" s="181"/>
      <c r="AL103" s="181"/>
      <c r="AM103" s="181"/>
      <c r="AN103" s="181"/>
      <c r="AO103" s="181"/>
      <c r="AP103" s="181"/>
      <c r="AQ103" s="181"/>
      <c r="AR103" s="181"/>
      <c r="AS103" s="181"/>
      <c r="AT103" s="181"/>
      <c r="AU103" s="181"/>
      <c r="AV103" s="181"/>
      <c r="AW103" s="181"/>
      <c r="AX103" s="181"/>
      <c r="AY103" s="181"/>
      <c r="AZ103" s="181"/>
      <c r="BA103" s="181"/>
      <c r="BB103" s="181"/>
      <c r="BC103" s="181"/>
      <c r="BD103" s="181"/>
      <c r="BE103" s="181"/>
      <c r="BF103" s="181"/>
      <c r="BG103" s="181"/>
      <c r="BH103" s="181"/>
      <c r="BI103" s="181"/>
      <c r="BJ103" s="181"/>
      <c r="BK103" s="181"/>
      <c r="BM103" s="115">
        <f>'Раздел 2'!H103</f>
        <v>0</v>
      </c>
    </row>
    <row r="104" spans="6:65" x14ac:dyDescent="0.2">
      <c r="F104" s="96" t="s">
        <v>194</v>
      </c>
      <c r="G104" s="54" t="s">
        <v>214</v>
      </c>
      <c r="H104" s="83">
        <f t="shared" si="14"/>
        <v>0</v>
      </c>
      <c r="I104" s="83">
        <f t="shared" si="15"/>
        <v>0</v>
      </c>
      <c r="J104" s="83">
        <f t="shared" si="16"/>
        <v>0</v>
      </c>
      <c r="K104" s="83">
        <f t="shared" si="17"/>
        <v>0</v>
      </c>
      <c r="L104" s="83">
        <f t="shared" si="18"/>
        <v>0</v>
      </c>
      <c r="M104" s="83">
        <f t="shared" si="19"/>
        <v>0</v>
      </c>
      <c r="N104" s="181"/>
      <c r="O104" s="181"/>
      <c r="P104" s="181"/>
      <c r="Q104" s="181"/>
      <c r="R104" s="181"/>
      <c r="S104" s="181"/>
      <c r="T104" s="181"/>
      <c r="U104" s="181"/>
      <c r="V104" s="181"/>
      <c r="W104" s="181"/>
      <c r="X104" s="181"/>
      <c r="Y104" s="181"/>
      <c r="Z104" s="181"/>
      <c r="AA104" s="181"/>
      <c r="AB104" s="181"/>
      <c r="AC104" s="181"/>
      <c r="AD104" s="181"/>
      <c r="AE104" s="181"/>
      <c r="AF104" s="181"/>
      <c r="AG104" s="181"/>
      <c r="AH104" s="181"/>
      <c r="AI104" s="181"/>
      <c r="AJ104" s="181"/>
      <c r="AK104" s="181"/>
      <c r="AL104" s="181"/>
      <c r="AM104" s="181"/>
      <c r="AN104" s="181"/>
      <c r="AO104" s="181"/>
      <c r="AP104" s="181"/>
      <c r="AQ104" s="181"/>
      <c r="AR104" s="181"/>
      <c r="AS104" s="181"/>
      <c r="AT104" s="181"/>
      <c r="AU104" s="181"/>
      <c r="AV104" s="181"/>
      <c r="AW104" s="181"/>
      <c r="AX104" s="181"/>
      <c r="AY104" s="181"/>
      <c r="AZ104" s="181"/>
      <c r="BA104" s="181"/>
      <c r="BB104" s="181"/>
      <c r="BC104" s="181"/>
      <c r="BD104" s="181"/>
      <c r="BE104" s="181"/>
      <c r="BF104" s="181"/>
      <c r="BG104" s="181"/>
      <c r="BH104" s="181"/>
      <c r="BI104" s="181"/>
      <c r="BJ104" s="181"/>
      <c r="BK104" s="181"/>
      <c r="BM104" s="115">
        <f>'Раздел 2'!H104</f>
        <v>0</v>
      </c>
    </row>
    <row r="105" spans="6:65" x14ac:dyDescent="0.2">
      <c r="F105" s="96" t="s">
        <v>196</v>
      </c>
      <c r="G105" s="54" t="s">
        <v>216</v>
      </c>
      <c r="H105" s="83">
        <f t="shared" si="14"/>
        <v>0</v>
      </c>
      <c r="I105" s="83">
        <f t="shared" si="15"/>
        <v>0</v>
      </c>
      <c r="J105" s="83">
        <f t="shared" si="16"/>
        <v>0</v>
      </c>
      <c r="K105" s="83">
        <f t="shared" si="17"/>
        <v>0</v>
      </c>
      <c r="L105" s="83">
        <f t="shared" si="18"/>
        <v>0</v>
      </c>
      <c r="M105" s="83">
        <f t="shared" si="19"/>
        <v>0</v>
      </c>
      <c r="N105" s="181"/>
      <c r="O105" s="181"/>
      <c r="P105" s="181"/>
      <c r="Q105" s="181"/>
      <c r="R105" s="181"/>
      <c r="S105" s="181"/>
      <c r="T105" s="181"/>
      <c r="U105" s="181"/>
      <c r="V105" s="181"/>
      <c r="W105" s="181"/>
      <c r="X105" s="181"/>
      <c r="Y105" s="181"/>
      <c r="Z105" s="181"/>
      <c r="AA105" s="181"/>
      <c r="AB105" s="181"/>
      <c r="AC105" s="181"/>
      <c r="AD105" s="181"/>
      <c r="AE105" s="181"/>
      <c r="AF105" s="181"/>
      <c r="AG105" s="181"/>
      <c r="AH105" s="181"/>
      <c r="AI105" s="181"/>
      <c r="AJ105" s="181"/>
      <c r="AK105" s="181"/>
      <c r="AL105" s="181"/>
      <c r="AM105" s="181"/>
      <c r="AN105" s="181"/>
      <c r="AO105" s="181"/>
      <c r="AP105" s="181"/>
      <c r="AQ105" s="181"/>
      <c r="AR105" s="181"/>
      <c r="AS105" s="181"/>
      <c r="AT105" s="181"/>
      <c r="AU105" s="181"/>
      <c r="AV105" s="181"/>
      <c r="AW105" s="181"/>
      <c r="AX105" s="181"/>
      <c r="AY105" s="181"/>
      <c r="AZ105" s="181"/>
      <c r="BA105" s="181"/>
      <c r="BB105" s="181"/>
      <c r="BC105" s="181"/>
      <c r="BD105" s="181"/>
      <c r="BE105" s="181"/>
      <c r="BF105" s="181"/>
      <c r="BG105" s="181"/>
      <c r="BH105" s="181"/>
      <c r="BI105" s="181"/>
      <c r="BJ105" s="181"/>
      <c r="BK105" s="181"/>
      <c r="BM105" s="115">
        <f>'Раздел 2'!H105</f>
        <v>0</v>
      </c>
    </row>
    <row r="106" spans="6:65" x14ac:dyDescent="0.2">
      <c r="F106" s="96" t="s">
        <v>198</v>
      </c>
      <c r="G106" s="54" t="s">
        <v>218</v>
      </c>
      <c r="H106" s="83">
        <f t="shared" si="14"/>
        <v>0</v>
      </c>
      <c r="I106" s="83">
        <f t="shared" si="15"/>
        <v>0</v>
      </c>
      <c r="J106" s="83">
        <f t="shared" si="16"/>
        <v>0</v>
      </c>
      <c r="K106" s="83">
        <f t="shared" si="17"/>
        <v>0</v>
      </c>
      <c r="L106" s="83">
        <f t="shared" si="18"/>
        <v>0</v>
      </c>
      <c r="M106" s="83">
        <f t="shared" si="19"/>
        <v>0</v>
      </c>
      <c r="N106" s="81">
        <f>SUM(N107:N110)</f>
        <v>0</v>
      </c>
      <c r="O106" s="81">
        <f t="shared" ref="O106:BK106" si="22">SUM(O107:O110)</f>
        <v>0</v>
      </c>
      <c r="P106" s="81">
        <f t="shared" si="22"/>
        <v>0</v>
      </c>
      <c r="Q106" s="81">
        <f t="shared" si="22"/>
        <v>0</v>
      </c>
      <c r="R106" s="81">
        <f t="shared" si="22"/>
        <v>0</v>
      </c>
      <c r="S106" s="81">
        <f t="shared" si="22"/>
        <v>0</v>
      </c>
      <c r="T106" s="81">
        <f t="shared" si="22"/>
        <v>0</v>
      </c>
      <c r="U106" s="81">
        <f t="shared" si="22"/>
        <v>0</v>
      </c>
      <c r="V106" s="81">
        <f t="shared" si="22"/>
        <v>0</v>
      </c>
      <c r="W106" s="81">
        <f t="shared" si="22"/>
        <v>0</v>
      </c>
      <c r="X106" s="81">
        <f t="shared" si="22"/>
        <v>0</v>
      </c>
      <c r="Y106" s="81">
        <f t="shared" si="22"/>
        <v>0</v>
      </c>
      <c r="Z106" s="81">
        <f t="shared" si="22"/>
        <v>0</v>
      </c>
      <c r="AA106" s="81">
        <f t="shared" si="22"/>
        <v>0</v>
      </c>
      <c r="AB106" s="81">
        <f t="shared" si="22"/>
        <v>0</v>
      </c>
      <c r="AC106" s="81">
        <f t="shared" si="22"/>
        <v>0</v>
      </c>
      <c r="AD106" s="81">
        <f t="shared" si="22"/>
        <v>0</v>
      </c>
      <c r="AE106" s="81">
        <f t="shared" si="22"/>
        <v>0</v>
      </c>
      <c r="AF106" s="81">
        <f t="shared" si="22"/>
        <v>0</v>
      </c>
      <c r="AG106" s="81">
        <f t="shared" si="22"/>
        <v>0</v>
      </c>
      <c r="AH106" s="81">
        <f t="shared" si="22"/>
        <v>0</v>
      </c>
      <c r="AI106" s="81">
        <f t="shared" si="22"/>
        <v>0</v>
      </c>
      <c r="AJ106" s="81">
        <f t="shared" si="22"/>
        <v>0</v>
      </c>
      <c r="AK106" s="81">
        <f t="shared" si="22"/>
        <v>0</v>
      </c>
      <c r="AL106" s="81">
        <f t="shared" si="22"/>
        <v>0</v>
      </c>
      <c r="AM106" s="81">
        <f t="shared" si="22"/>
        <v>0</v>
      </c>
      <c r="AN106" s="81">
        <f t="shared" si="22"/>
        <v>0</v>
      </c>
      <c r="AO106" s="81">
        <f t="shared" si="22"/>
        <v>0</v>
      </c>
      <c r="AP106" s="81">
        <f t="shared" si="22"/>
        <v>0</v>
      </c>
      <c r="AQ106" s="81">
        <f t="shared" si="22"/>
        <v>0</v>
      </c>
      <c r="AR106" s="81">
        <f t="shared" si="22"/>
        <v>0</v>
      </c>
      <c r="AS106" s="81">
        <f t="shared" si="22"/>
        <v>0</v>
      </c>
      <c r="AT106" s="81">
        <f t="shared" si="22"/>
        <v>0</v>
      </c>
      <c r="AU106" s="81">
        <f t="shared" si="22"/>
        <v>0</v>
      </c>
      <c r="AV106" s="81">
        <f t="shared" si="22"/>
        <v>0</v>
      </c>
      <c r="AW106" s="81">
        <f t="shared" si="22"/>
        <v>0</v>
      </c>
      <c r="AX106" s="81">
        <f t="shared" si="22"/>
        <v>0</v>
      </c>
      <c r="AY106" s="81">
        <f t="shared" si="22"/>
        <v>0</v>
      </c>
      <c r="AZ106" s="81">
        <f t="shared" si="22"/>
        <v>0</v>
      </c>
      <c r="BA106" s="81">
        <f t="shared" si="22"/>
        <v>0</v>
      </c>
      <c r="BB106" s="81">
        <f t="shared" si="22"/>
        <v>0</v>
      </c>
      <c r="BC106" s="81">
        <f t="shared" si="22"/>
        <v>0</v>
      </c>
      <c r="BD106" s="81">
        <f t="shared" si="22"/>
        <v>0</v>
      </c>
      <c r="BE106" s="81">
        <f t="shared" si="22"/>
        <v>0</v>
      </c>
      <c r="BF106" s="81">
        <f t="shared" si="22"/>
        <v>0</v>
      </c>
      <c r="BG106" s="81">
        <f t="shared" si="22"/>
        <v>0</v>
      </c>
      <c r="BH106" s="81">
        <f t="shared" si="22"/>
        <v>0</v>
      </c>
      <c r="BI106" s="81">
        <f t="shared" si="22"/>
        <v>0</v>
      </c>
      <c r="BJ106" s="81">
        <f t="shared" si="22"/>
        <v>0</v>
      </c>
      <c r="BK106" s="81">
        <f t="shared" si="22"/>
        <v>0</v>
      </c>
      <c r="BM106" s="115">
        <f>'Раздел 2'!H106</f>
        <v>0</v>
      </c>
    </row>
    <row r="107" spans="6:65" ht="25.5" x14ac:dyDescent="0.2">
      <c r="F107" s="97" t="s">
        <v>200</v>
      </c>
      <c r="G107" s="54" t="s">
        <v>220</v>
      </c>
      <c r="H107" s="83">
        <f t="shared" si="14"/>
        <v>0</v>
      </c>
      <c r="I107" s="83">
        <f t="shared" si="15"/>
        <v>0</v>
      </c>
      <c r="J107" s="83">
        <f t="shared" si="16"/>
        <v>0</v>
      </c>
      <c r="K107" s="83">
        <f t="shared" si="17"/>
        <v>0</v>
      </c>
      <c r="L107" s="83">
        <f t="shared" si="18"/>
        <v>0</v>
      </c>
      <c r="M107" s="83">
        <f t="shared" si="19"/>
        <v>0</v>
      </c>
      <c r="N107" s="181"/>
      <c r="O107" s="181"/>
      <c r="P107" s="181"/>
      <c r="Q107" s="181"/>
      <c r="R107" s="181"/>
      <c r="S107" s="181"/>
      <c r="T107" s="181"/>
      <c r="U107" s="181"/>
      <c r="V107" s="181"/>
      <c r="W107" s="181"/>
      <c r="X107" s="181"/>
      <c r="Y107" s="181"/>
      <c r="Z107" s="181"/>
      <c r="AA107" s="181"/>
      <c r="AB107" s="181"/>
      <c r="AC107" s="181"/>
      <c r="AD107" s="181"/>
      <c r="AE107" s="181"/>
      <c r="AF107" s="181"/>
      <c r="AG107" s="181"/>
      <c r="AH107" s="181"/>
      <c r="AI107" s="181"/>
      <c r="AJ107" s="181"/>
      <c r="AK107" s="181"/>
      <c r="AL107" s="181"/>
      <c r="AM107" s="181"/>
      <c r="AN107" s="181"/>
      <c r="AO107" s="181"/>
      <c r="AP107" s="181"/>
      <c r="AQ107" s="181"/>
      <c r="AR107" s="181"/>
      <c r="AS107" s="181"/>
      <c r="AT107" s="181"/>
      <c r="AU107" s="181"/>
      <c r="AV107" s="181"/>
      <c r="AW107" s="181"/>
      <c r="AX107" s="181"/>
      <c r="AY107" s="181"/>
      <c r="AZ107" s="181"/>
      <c r="BA107" s="181"/>
      <c r="BB107" s="181"/>
      <c r="BC107" s="181"/>
      <c r="BD107" s="181"/>
      <c r="BE107" s="181"/>
      <c r="BF107" s="181"/>
      <c r="BG107" s="181"/>
      <c r="BH107" s="181"/>
      <c r="BI107" s="181"/>
      <c r="BJ107" s="181"/>
      <c r="BK107" s="181"/>
      <c r="BM107" s="115">
        <f>'Раздел 2'!H107</f>
        <v>0</v>
      </c>
    </row>
    <row r="108" spans="6:65" x14ac:dyDescent="0.2">
      <c r="F108" s="97" t="s">
        <v>202</v>
      </c>
      <c r="G108" s="54" t="s">
        <v>222</v>
      </c>
      <c r="H108" s="83">
        <f t="shared" si="14"/>
        <v>0</v>
      </c>
      <c r="I108" s="83">
        <f t="shared" si="15"/>
        <v>0</v>
      </c>
      <c r="J108" s="83">
        <f t="shared" si="16"/>
        <v>0</v>
      </c>
      <c r="K108" s="83">
        <f t="shared" si="17"/>
        <v>0</v>
      </c>
      <c r="L108" s="83">
        <f t="shared" si="18"/>
        <v>0</v>
      </c>
      <c r="M108" s="83">
        <f t="shared" si="19"/>
        <v>0</v>
      </c>
      <c r="N108" s="181"/>
      <c r="O108" s="181"/>
      <c r="P108" s="181"/>
      <c r="Q108" s="181"/>
      <c r="R108" s="181"/>
      <c r="S108" s="181"/>
      <c r="T108" s="181"/>
      <c r="U108" s="181"/>
      <c r="V108" s="181"/>
      <c r="W108" s="181"/>
      <c r="X108" s="181"/>
      <c r="Y108" s="181"/>
      <c r="Z108" s="181"/>
      <c r="AA108" s="181"/>
      <c r="AB108" s="181"/>
      <c r="AC108" s="181"/>
      <c r="AD108" s="181"/>
      <c r="AE108" s="181"/>
      <c r="AF108" s="181"/>
      <c r="AG108" s="181"/>
      <c r="AH108" s="181"/>
      <c r="AI108" s="181"/>
      <c r="AJ108" s="181"/>
      <c r="AK108" s="181"/>
      <c r="AL108" s="181"/>
      <c r="AM108" s="181"/>
      <c r="AN108" s="181"/>
      <c r="AO108" s="181"/>
      <c r="AP108" s="181"/>
      <c r="AQ108" s="181"/>
      <c r="AR108" s="181"/>
      <c r="AS108" s="181"/>
      <c r="AT108" s="181"/>
      <c r="AU108" s="181"/>
      <c r="AV108" s="181"/>
      <c r="AW108" s="181"/>
      <c r="AX108" s="181"/>
      <c r="AY108" s="181"/>
      <c r="AZ108" s="181"/>
      <c r="BA108" s="181"/>
      <c r="BB108" s="181"/>
      <c r="BC108" s="181"/>
      <c r="BD108" s="181"/>
      <c r="BE108" s="181"/>
      <c r="BF108" s="181"/>
      <c r="BG108" s="181"/>
      <c r="BH108" s="181"/>
      <c r="BI108" s="181"/>
      <c r="BJ108" s="181"/>
      <c r="BK108" s="181"/>
      <c r="BM108" s="115">
        <f>'Раздел 2'!H108</f>
        <v>0</v>
      </c>
    </row>
    <row r="109" spans="6:65" x14ac:dyDescent="0.2">
      <c r="F109" s="97" t="s">
        <v>839</v>
      </c>
      <c r="G109" s="54" t="s">
        <v>224</v>
      </c>
      <c r="H109" s="83">
        <f t="shared" si="14"/>
        <v>0</v>
      </c>
      <c r="I109" s="83">
        <f t="shared" si="15"/>
        <v>0</v>
      </c>
      <c r="J109" s="83">
        <f t="shared" si="16"/>
        <v>0</v>
      </c>
      <c r="K109" s="83">
        <f t="shared" si="17"/>
        <v>0</v>
      </c>
      <c r="L109" s="83">
        <f t="shared" si="18"/>
        <v>0</v>
      </c>
      <c r="M109" s="83">
        <f t="shared" si="19"/>
        <v>0</v>
      </c>
      <c r="N109" s="181"/>
      <c r="O109" s="181"/>
      <c r="P109" s="181"/>
      <c r="Q109" s="181"/>
      <c r="R109" s="181"/>
      <c r="S109" s="181"/>
      <c r="T109" s="181"/>
      <c r="U109" s="181"/>
      <c r="V109" s="181"/>
      <c r="W109" s="181"/>
      <c r="X109" s="181"/>
      <c r="Y109" s="181"/>
      <c r="Z109" s="181"/>
      <c r="AA109" s="181"/>
      <c r="AB109" s="181"/>
      <c r="AC109" s="181"/>
      <c r="AD109" s="181"/>
      <c r="AE109" s="181"/>
      <c r="AF109" s="181"/>
      <c r="AG109" s="181"/>
      <c r="AH109" s="181"/>
      <c r="AI109" s="181"/>
      <c r="AJ109" s="181"/>
      <c r="AK109" s="181"/>
      <c r="AL109" s="181"/>
      <c r="AM109" s="181"/>
      <c r="AN109" s="181"/>
      <c r="AO109" s="181"/>
      <c r="AP109" s="181"/>
      <c r="AQ109" s="181"/>
      <c r="AR109" s="181"/>
      <c r="AS109" s="181"/>
      <c r="AT109" s="181"/>
      <c r="AU109" s="181"/>
      <c r="AV109" s="181"/>
      <c r="AW109" s="181"/>
      <c r="AX109" s="181"/>
      <c r="AY109" s="181"/>
      <c r="AZ109" s="181"/>
      <c r="BA109" s="181"/>
      <c r="BB109" s="181"/>
      <c r="BC109" s="181"/>
      <c r="BD109" s="181"/>
      <c r="BE109" s="181"/>
      <c r="BF109" s="181"/>
      <c r="BG109" s="181"/>
      <c r="BH109" s="181"/>
      <c r="BI109" s="181"/>
      <c r="BJ109" s="181"/>
      <c r="BK109" s="181"/>
      <c r="BM109" s="115">
        <f>'Раздел 2'!H109</f>
        <v>0</v>
      </c>
    </row>
    <row r="110" spans="6:65" x14ac:dyDescent="0.2">
      <c r="F110" s="97" t="s">
        <v>638</v>
      </c>
      <c r="G110" s="54" t="s">
        <v>226</v>
      </c>
      <c r="H110" s="83">
        <f t="shared" si="14"/>
        <v>0</v>
      </c>
      <c r="I110" s="83">
        <f t="shared" si="15"/>
        <v>0</v>
      </c>
      <c r="J110" s="83">
        <f t="shared" si="16"/>
        <v>0</v>
      </c>
      <c r="K110" s="83">
        <f t="shared" si="17"/>
        <v>0</v>
      </c>
      <c r="L110" s="83">
        <f t="shared" si="18"/>
        <v>0</v>
      </c>
      <c r="M110" s="83">
        <f t="shared" si="19"/>
        <v>0</v>
      </c>
      <c r="N110" s="181"/>
      <c r="O110" s="181"/>
      <c r="P110" s="181"/>
      <c r="Q110" s="181"/>
      <c r="R110" s="181"/>
      <c r="S110" s="181"/>
      <c r="T110" s="181"/>
      <c r="U110" s="181"/>
      <c r="V110" s="181"/>
      <c r="W110" s="181"/>
      <c r="X110" s="181"/>
      <c r="Y110" s="181"/>
      <c r="Z110" s="181"/>
      <c r="AA110" s="181"/>
      <c r="AB110" s="181"/>
      <c r="AC110" s="181"/>
      <c r="AD110" s="181"/>
      <c r="AE110" s="181"/>
      <c r="AF110" s="181"/>
      <c r="AG110" s="181"/>
      <c r="AH110" s="181"/>
      <c r="AI110" s="181"/>
      <c r="AJ110" s="181"/>
      <c r="AK110" s="181"/>
      <c r="AL110" s="181"/>
      <c r="AM110" s="181"/>
      <c r="AN110" s="181"/>
      <c r="AO110" s="181"/>
      <c r="AP110" s="181"/>
      <c r="AQ110" s="181"/>
      <c r="AR110" s="181"/>
      <c r="AS110" s="181"/>
      <c r="AT110" s="181"/>
      <c r="AU110" s="181"/>
      <c r="AV110" s="181"/>
      <c r="AW110" s="181"/>
      <c r="AX110" s="181"/>
      <c r="AY110" s="181"/>
      <c r="AZ110" s="181"/>
      <c r="BA110" s="181"/>
      <c r="BB110" s="181"/>
      <c r="BC110" s="181"/>
      <c r="BD110" s="181"/>
      <c r="BE110" s="181"/>
      <c r="BF110" s="181"/>
      <c r="BG110" s="181"/>
      <c r="BH110" s="181"/>
      <c r="BI110" s="181"/>
      <c r="BJ110" s="181"/>
      <c r="BK110" s="181"/>
      <c r="BM110" s="115">
        <f>'Раздел 2'!H110</f>
        <v>0</v>
      </c>
    </row>
    <row r="111" spans="6:65" x14ac:dyDescent="0.2">
      <c r="F111" s="96" t="s">
        <v>204</v>
      </c>
      <c r="G111" s="54" t="s">
        <v>228</v>
      </c>
      <c r="H111" s="83">
        <f t="shared" si="14"/>
        <v>0</v>
      </c>
      <c r="I111" s="83">
        <f t="shared" si="15"/>
        <v>0</v>
      </c>
      <c r="J111" s="83">
        <f t="shared" si="16"/>
        <v>0</v>
      </c>
      <c r="K111" s="83">
        <f t="shared" si="17"/>
        <v>0</v>
      </c>
      <c r="L111" s="83">
        <f t="shared" si="18"/>
        <v>0</v>
      </c>
      <c r="M111" s="83">
        <f t="shared" si="19"/>
        <v>0</v>
      </c>
      <c r="N111" s="181"/>
      <c r="O111" s="181"/>
      <c r="P111" s="181"/>
      <c r="Q111" s="181"/>
      <c r="R111" s="181"/>
      <c r="S111" s="181"/>
      <c r="T111" s="181"/>
      <c r="U111" s="181"/>
      <c r="V111" s="181"/>
      <c r="W111" s="181"/>
      <c r="X111" s="181"/>
      <c r="Y111" s="181"/>
      <c r="Z111" s="181"/>
      <c r="AA111" s="181"/>
      <c r="AB111" s="181"/>
      <c r="AC111" s="181"/>
      <c r="AD111" s="181"/>
      <c r="AE111" s="181"/>
      <c r="AF111" s="181"/>
      <c r="AG111" s="181"/>
      <c r="AH111" s="181"/>
      <c r="AI111" s="181"/>
      <c r="AJ111" s="181"/>
      <c r="AK111" s="181"/>
      <c r="AL111" s="181"/>
      <c r="AM111" s="181"/>
      <c r="AN111" s="181"/>
      <c r="AO111" s="181"/>
      <c r="AP111" s="181"/>
      <c r="AQ111" s="181"/>
      <c r="AR111" s="181"/>
      <c r="AS111" s="181"/>
      <c r="AT111" s="181"/>
      <c r="AU111" s="181"/>
      <c r="AV111" s="181"/>
      <c r="AW111" s="181"/>
      <c r="AX111" s="181"/>
      <c r="AY111" s="181"/>
      <c r="AZ111" s="181"/>
      <c r="BA111" s="181"/>
      <c r="BB111" s="181"/>
      <c r="BC111" s="181"/>
      <c r="BD111" s="181"/>
      <c r="BE111" s="181"/>
      <c r="BF111" s="181"/>
      <c r="BG111" s="181"/>
      <c r="BH111" s="181"/>
      <c r="BI111" s="181"/>
      <c r="BJ111" s="181"/>
      <c r="BK111" s="181"/>
      <c r="BM111" s="115">
        <f>'Раздел 2'!H111</f>
        <v>0</v>
      </c>
    </row>
    <row r="112" spans="6:65" x14ac:dyDescent="0.2">
      <c r="F112" s="96" t="s">
        <v>207</v>
      </c>
      <c r="G112" s="54" t="s">
        <v>230</v>
      </c>
      <c r="H112" s="83">
        <f t="shared" si="14"/>
        <v>0</v>
      </c>
      <c r="I112" s="83">
        <f t="shared" si="15"/>
        <v>0</v>
      </c>
      <c r="J112" s="83">
        <f t="shared" si="16"/>
        <v>0</v>
      </c>
      <c r="K112" s="83">
        <f t="shared" si="17"/>
        <v>0</v>
      </c>
      <c r="L112" s="83">
        <f t="shared" si="18"/>
        <v>0</v>
      </c>
      <c r="M112" s="83">
        <f t="shared" si="19"/>
        <v>0</v>
      </c>
      <c r="N112" s="181"/>
      <c r="O112" s="181"/>
      <c r="P112" s="181"/>
      <c r="Q112" s="181"/>
      <c r="R112" s="181"/>
      <c r="S112" s="181"/>
      <c r="T112" s="181"/>
      <c r="U112" s="181"/>
      <c r="V112" s="181"/>
      <c r="W112" s="181"/>
      <c r="X112" s="181"/>
      <c r="Y112" s="181"/>
      <c r="Z112" s="181"/>
      <c r="AA112" s="181"/>
      <c r="AB112" s="181"/>
      <c r="AC112" s="181"/>
      <c r="AD112" s="181"/>
      <c r="AE112" s="181"/>
      <c r="AF112" s="181"/>
      <c r="AG112" s="181"/>
      <c r="AH112" s="181"/>
      <c r="AI112" s="181"/>
      <c r="AJ112" s="181"/>
      <c r="AK112" s="181"/>
      <c r="AL112" s="181"/>
      <c r="AM112" s="181"/>
      <c r="AN112" s="181"/>
      <c r="AO112" s="181"/>
      <c r="AP112" s="181"/>
      <c r="AQ112" s="181"/>
      <c r="AR112" s="181"/>
      <c r="AS112" s="181"/>
      <c r="AT112" s="181"/>
      <c r="AU112" s="181"/>
      <c r="AV112" s="181"/>
      <c r="AW112" s="181"/>
      <c r="AX112" s="181"/>
      <c r="AY112" s="181"/>
      <c r="AZ112" s="181"/>
      <c r="BA112" s="181"/>
      <c r="BB112" s="181"/>
      <c r="BC112" s="181"/>
      <c r="BD112" s="181"/>
      <c r="BE112" s="181"/>
      <c r="BF112" s="181"/>
      <c r="BG112" s="181"/>
      <c r="BH112" s="181"/>
      <c r="BI112" s="181"/>
      <c r="BJ112" s="181"/>
      <c r="BK112" s="181"/>
      <c r="BM112" s="115">
        <f>'Раздел 2'!H112</f>
        <v>0</v>
      </c>
    </row>
    <row r="113" spans="6:65" x14ac:dyDescent="0.2">
      <c r="F113" s="96" t="s">
        <v>209</v>
      </c>
      <c r="G113" s="54" t="s">
        <v>232</v>
      </c>
      <c r="H113" s="83">
        <f t="shared" si="14"/>
        <v>0</v>
      </c>
      <c r="I113" s="83">
        <f t="shared" si="15"/>
        <v>0</v>
      </c>
      <c r="J113" s="83">
        <f t="shared" si="16"/>
        <v>0</v>
      </c>
      <c r="K113" s="83">
        <f t="shared" si="17"/>
        <v>0</v>
      </c>
      <c r="L113" s="83">
        <f t="shared" si="18"/>
        <v>0</v>
      </c>
      <c r="M113" s="83">
        <f t="shared" si="19"/>
        <v>0</v>
      </c>
      <c r="N113" s="181"/>
      <c r="O113" s="181"/>
      <c r="P113" s="181"/>
      <c r="Q113" s="181"/>
      <c r="R113" s="181"/>
      <c r="S113" s="181"/>
      <c r="T113" s="181"/>
      <c r="U113" s="181"/>
      <c r="V113" s="181"/>
      <c r="W113" s="181"/>
      <c r="X113" s="181"/>
      <c r="Y113" s="181"/>
      <c r="Z113" s="181"/>
      <c r="AA113" s="181"/>
      <c r="AB113" s="181"/>
      <c r="AC113" s="181"/>
      <c r="AD113" s="181"/>
      <c r="AE113" s="181"/>
      <c r="AF113" s="181"/>
      <c r="AG113" s="181"/>
      <c r="AH113" s="181"/>
      <c r="AI113" s="181"/>
      <c r="AJ113" s="181"/>
      <c r="AK113" s="181"/>
      <c r="AL113" s="181"/>
      <c r="AM113" s="181"/>
      <c r="AN113" s="181"/>
      <c r="AO113" s="181"/>
      <c r="AP113" s="181"/>
      <c r="AQ113" s="181"/>
      <c r="AR113" s="181"/>
      <c r="AS113" s="181"/>
      <c r="AT113" s="181"/>
      <c r="AU113" s="181"/>
      <c r="AV113" s="181"/>
      <c r="AW113" s="181"/>
      <c r="AX113" s="181"/>
      <c r="AY113" s="181"/>
      <c r="AZ113" s="181"/>
      <c r="BA113" s="181"/>
      <c r="BB113" s="181"/>
      <c r="BC113" s="181"/>
      <c r="BD113" s="181"/>
      <c r="BE113" s="181"/>
      <c r="BF113" s="181"/>
      <c r="BG113" s="181"/>
      <c r="BH113" s="181"/>
      <c r="BI113" s="181"/>
      <c r="BJ113" s="181"/>
      <c r="BK113" s="181"/>
      <c r="BM113" s="115">
        <f>'Раздел 2'!H113</f>
        <v>0</v>
      </c>
    </row>
    <row r="114" spans="6:65" x14ac:dyDescent="0.2">
      <c r="F114" s="96" t="s">
        <v>617</v>
      </c>
      <c r="G114" s="54" t="s">
        <v>234</v>
      </c>
      <c r="H114" s="83">
        <f t="shared" si="14"/>
        <v>0</v>
      </c>
      <c r="I114" s="83">
        <f t="shared" si="15"/>
        <v>0</v>
      </c>
      <c r="J114" s="83">
        <f t="shared" si="16"/>
        <v>0</v>
      </c>
      <c r="K114" s="83">
        <f t="shared" si="17"/>
        <v>0</v>
      </c>
      <c r="L114" s="83">
        <f t="shared" si="18"/>
        <v>0</v>
      </c>
      <c r="M114" s="83">
        <f t="shared" si="19"/>
        <v>0</v>
      </c>
      <c r="N114" s="181"/>
      <c r="O114" s="181"/>
      <c r="P114" s="181"/>
      <c r="Q114" s="181"/>
      <c r="R114" s="181"/>
      <c r="S114" s="181"/>
      <c r="T114" s="181"/>
      <c r="U114" s="181"/>
      <c r="V114" s="181"/>
      <c r="W114" s="181"/>
      <c r="X114" s="181"/>
      <c r="Y114" s="181"/>
      <c r="Z114" s="181"/>
      <c r="AA114" s="181"/>
      <c r="AB114" s="181"/>
      <c r="AC114" s="181"/>
      <c r="AD114" s="181"/>
      <c r="AE114" s="181"/>
      <c r="AF114" s="181"/>
      <c r="AG114" s="181"/>
      <c r="AH114" s="181"/>
      <c r="AI114" s="181"/>
      <c r="AJ114" s="181"/>
      <c r="AK114" s="181"/>
      <c r="AL114" s="181"/>
      <c r="AM114" s="181"/>
      <c r="AN114" s="181"/>
      <c r="AO114" s="181"/>
      <c r="AP114" s="181"/>
      <c r="AQ114" s="181"/>
      <c r="AR114" s="181"/>
      <c r="AS114" s="181"/>
      <c r="AT114" s="181"/>
      <c r="AU114" s="181"/>
      <c r="AV114" s="181"/>
      <c r="AW114" s="181"/>
      <c r="AX114" s="181"/>
      <c r="AY114" s="181"/>
      <c r="AZ114" s="181"/>
      <c r="BA114" s="181"/>
      <c r="BB114" s="181"/>
      <c r="BC114" s="181"/>
      <c r="BD114" s="181"/>
      <c r="BE114" s="181"/>
      <c r="BF114" s="181"/>
      <c r="BG114" s="181"/>
      <c r="BH114" s="181"/>
      <c r="BI114" s="181"/>
      <c r="BJ114" s="181"/>
      <c r="BK114" s="181"/>
      <c r="BM114" s="115">
        <f>'Раздел 2'!H114</f>
        <v>0</v>
      </c>
    </row>
    <row r="115" spans="6:65" x14ac:dyDescent="0.2">
      <c r="F115" s="96" t="s">
        <v>211</v>
      </c>
      <c r="G115" s="54" t="s">
        <v>236</v>
      </c>
      <c r="H115" s="83">
        <f t="shared" si="14"/>
        <v>0</v>
      </c>
      <c r="I115" s="83">
        <f t="shared" si="15"/>
        <v>0</v>
      </c>
      <c r="J115" s="83">
        <f t="shared" si="16"/>
        <v>0</v>
      </c>
      <c r="K115" s="83">
        <f t="shared" si="17"/>
        <v>0</v>
      </c>
      <c r="L115" s="83">
        <f t="shared" si="18"/>
        <v>0</v>
      </c>
      <c r="M115" s="83">
        <f t="shared" si="19"/>
        <v>0</v>
      </c>
      <c r="N115" s="181"/>
      <c r="O115" s="181"/>
      <c r="P115" s="181"/>
      <c r="Q115" s="181"/>
      <c r="R115" s="181"/>
      <c r="S115" s="181"/>
      <c r="T115" s="181"/>
      <c r="U115" s="181"/>
      <c r="V115" s="181"/>
      <c r="W115" s="181"/>
      <c r="X115" s="181"/>
      <c r="Y115" s="181"/>
      <c r="Z115" s="181"/>
      <c r="AA115" s="181"/>
      <c r="AB115" s="181"/>
      <c r="AC115" s="181"/>
      <c r="AD115" s="181"/>
      <c r="AE115" s="181"/>
      <c r="AF115" s="181"/>
      <c r="AG115" s="181"/>
      <c r="AH115" s="181"/>
      <c r="AI115" s="181"/>
      <c r="AJ115" s="181"/>
      <c r="AK115" s="181"/>
      <c r="AL115" s="181"/>
      <c r="AM115" s="181"/>
      <c r="AN115" s="181"/>
      <c r="AO115" s="181"/>
      <c r="AP115" s="181"/>
      <c r="AQ115" s="181"/>
      <c r="AR115" s="181"/>
      <c r="AS115" s="181"/>
      <c r="AT115" s="181"/>
      <c r="AU115" s="181"/>
      <c r="AV115" s="181"/>
      <c r="AW115" s="181"/>
      <c r="AX115" s="181"/>
      <c r="AY115" s="181"/>
      <c r="AZ115" s="181"/>
      <c r="BA115" s="181"/>
      <c r="BB115" s="181"/>
      <c r="BC115" s="181"/>
      <c r="BD115" s="181"/>
      <c r="BE115" s="181"/>
      <c r="BF115" s="181"/>
      <c r="BG115" s="181"/>
      <c r="BH115" s="181"/>
      <c r="BI115" s="181"/>
      <c r="BJ115" s="181"/>
      <c r="BK115" s="181"/>
      <c r="BM115" s="115">
        <f>'Раздел 2'!H115</f>
        <v>0</v>
      </c>
    </row>
    <row r="116" spans="6:65" x14ac:dyDescent="0.2">
      <c r="F116" s="96" t="s">
        <v>213</v>
      </c>
      <c r="G116" s="54" t="s">
        <v>238</v>
      </c>
      <c r="H116" s="83">
        <f t="shared" si="14"/>
        <v>0</v>
      </c>
      <c r="I116" s="83">
        <f t="shared" si="15"/>
        <v>0</v>
      </c>
      <c r="J116" s="83">
        <f t="shared" si="16"/>
        <v>0</v>
      </c>
      <c r="K116" s="83">
        <f t="shared" si="17"/>
        <v>0</v>
      </c>
      <c r="L116" s="83">
        <f t="shared" si="18"/>
        <v>0</v>
      </c>
      <c r="M116" s="83">
        <f t="shared" si="19"/>
        <v>0</v>
      </c>
      <c r="N116" s="81">
        <f>SUM(N117:N123)</f>
        <v>0</v>
      </c>
      <c r="O116" s="81">
        <f t="shared" ref="O116:BJ116" si="23">SUM(O117:O123)</f>
        <v>0</v>
      </c>
      <c r="P116" s="81">
        <f t="shared" si="23"/>
        <v>0</v>
      </c>
      <c r="Q116" s="81">
        <f t="shared" si="23"/>
        <v>0</v>
      </c>
      <c r="R116" s="81">
        <f t="shared" si="23"/>
        <v>0</v>
      </c>
      <c r="S116" s="81">
        <f t="shared" si="23"/>
        <v>0</v>
      </c>
      <c r="T116" s="81">
        <f t="shared" si="23"/>
        <v>0</v>
      </c>
      <c r="U116" s="81">
        <f t="shared" si="23"/>
        <v>0</v>
      </c>
      <c r="V116" s="81">
        <f t="shared" si="23"/>
        <v>0</v>
      </c>
      <c r="W116" s="81">
        <f t="shared" si="23"/>
        <v>0</v>
      </c>
      <c r="X116" s="81">
        <f t="shared" si="23"/>
        <v>0</v>
      </c>
      <c r="Y116" s="81">
        <f t="shared" si="23"/>
        <v>0</v>
      </c>
      <c r="Z116" s="81">
        <f t="shared" si="23"/>
        <v>0</v>
      </c>
      <c r="AA116" s="81">
        <f t="shared" si="23"/>
        <v>0</v>
      </c>
      <c r="AB116" s="81">
        <f t="shared" si="23"/>
        <v>0</v>
      </c>
      <c r="AC116" s="81">
        <f t="shared" si="23"/>
        <v>0</v>
      </c>
      <c r="AD116" s="81">
        <f t="shared" si="23"/>
        <v>0</v>
      </c>
      <c r="AE116" s="81">
        <f t="shared" si="23"/>
        <v>0</v>
      </c>
      <c r="AF116" s="81">
        <f t="shared" si="23"/>
        <v>0</v>
      </c>
      <c r="AG116" s="81">
        <f t="shared" si="23"/>
        <v>0</v>
      </c>
      <c r="AH116" s="81">
        <f t="shared" si="23"/>
        <v>0</v>
      </c>
      <c r="AI116" s="81">
        <f t="shared" si="23"/>
        <v>0</v>
      </c>
      <c r="AJ116" s="81">
        <f t="shared" si="23"/>
        <v>0</v>
      </c>
      <c r="AK116" s="81">
        <f t="shared" si="23"/>
        <v>0</v>
      </c>
      <c r="AL116" s="81">
        <f t="shared" si="23"/>
        <v>0</v>
      </c>
      <c r="AM116" s="81">
        <f t="shared" si="23"/>
        <v>0</v>
      </c>
      <c r="AN116" s="81">
        <f t="shared" si="23"/>
        <v>0</v>
      </c>
      <c r="AO116" s="81">
        <f t="shared" si="23"/>
        <v>0</v>
      </c>
      <c r="AP116" s="81">
        <f t="shared" si="23"/>
        <v>0</v>
      </c>
      <c r="AQ116" s="81">
        <f t="shared" si="23"/>
        <v>0</v>
      </c>
      <c r="AR116" s="81">
        <f t="shared" si="23"/>
        <v>0</v>
      </c>
      <c r="AS116" s="81">
        <f t="shared" si="23"/>
        <v>0</v>
      </c>
      <c r="AT116" s="81">
        <f t="shared" si="23"/>
        <v>0</v>
      </c>
      <c r="AU116" s="81">
        <f t="shared" si="23"/>
        <v>0</v>
      </c>
      <c r="AV116" s="81">
        <f t="shared" si="23"/>
        <v>0</v>
      </c>
      <c r="AW116" s="81">
        <f t="shared" si="23"/>
        <v>0</v>
      </c>
      <c r="AX116" s="81">
        <f t="shared" si="23"/>
        <v>0</v>
      </c>
      <c r="AY116" s="81">
        <f t="shared" si="23"/>
        <v>0</v>
      </c>
      <c r="AZ116" s="81">
        <f t="shared" si="23"/>
        <v>0</v>
      </c>
      <c r="BA116" s="81">
        <f t="shared" si="23"/>
        <v>0</v>
      </c>
      <c r="BB116" s="81">
        <f t="shared" si="23"/>
        <v>0</v>
      </c>
      <c r="BC116" s="81">
        <f t="shared" si="23"/>
        <v>0</v>
      </c>
      <c r="BD116" s="81">
        <f t="shared" si="23"/>
        <v>0</v>
      </c>
      <c r="BE116" s="81">
        <f t="shared" si="23"/>
        <v>0</v>
      </c>
      <c r="BF116" s="81">
        <f t="shared" si="23"/>
        <v>0</v>
      </c>
      <c r="BG116" s="81">
        <f t="shared" si="23"/>
        <v>0</v>
      </c>
      <c r="BH116" s="81">
        <f t="shared" si="23"/>
        <v>0</v>
      </c>
      <c r="BI116" s="81">
        <f t="shared" si="23"/>
        <v>0</v>
      </c>
      <c r="BJ116" s="81">
        <f t="shared" si="23"/>
        <v>0</v>
      </c>
      <c r="BK116" s="81">
        <f>SUM(BK117:BK123)</f>
        <v>0</v>
      </c>
      <c r="BM116" s="115">
        <f>'Раздел 2'!H116</f>
        <v>0</v>
      </c>
    </row>
    <row r="117" spans="6:65" ht="25.5" x14ac:dyDescent="0.2">
      <c r="F117" s="97" t="s">
        <v>215</v>
      </c>
      <c r="G117" s="54" t="s">
        <v>240</v>
      </c>
      <c r="H117" s="83">
        <f t="shared" si="14"/>
        <v>0</v>
      </c>
      <c r="I117" s="83">
        <f t="shared" si="15"/>
        <v>0</v>
      </c>
      <c r="J117" s="83">
        <f t="shared" si="16"/>
        <v>0</v>
      </c>
      <c r="K117" s="83">
        <f t="shared" si="17"/>
        <v>0</v>
      </c>
      <c r="L117" s="83">
        <f t="shared" si="18"/>
        <v>0</v>
      </c>
      <c r="M117" s="83">
        <f t="shared" si="19"/>
        <v>0</v>
      </c>
      <c r="N117" s="181"/>
      <c r="O117" s="181"/>
      <c r="P117" s="181"/>
      <c r="Q117" s="181"/>
      <c r="R117" s="181"/>
      <c r="S117" s="181"/>
      <c r="T117" s="181"/>
      <c r="U117" s="181"/>
      <c r="V117" s="181"/>
      <c r="W117" s="181"/>
      <c r="X117" s="181"/>
      <c r="Y117" s="181"/>
      <c r="Z117" s="181"/>
      <c r="AA117" s="181"/>
      <c r="AB117" s="181"/>
      <c r="AC117" s="181"/>
      <c r="AD117" s="181"/>
      <c r="AE117" s="181"/>
      <c r="AF117" s="181"/>
      <c r="AG117" s="181"/>
      <c r="AH117" s="181"/>
      <c r="AI117" s="181"/>
      <c r="AJ117" s="181"/>
      <c r="AK117" s="181"/>
      <c r="AL117" s="181"/>
      <c r="AM117" s="181"/>
      <c r="AN117" s="181"/>
      <c r="AO117" s="181"/>
      <c r="AP117" s="181"/>
      <c r="AQ117" s="181"/>
      <c r="AR117" s="181"/>
      <c r="AS117" s="181"/>
      <c r="AT117" s="181"/>
      <c r="AU117" s="181"/>
      <c r="AV117" s="181"/>
      <c r="AW117" s="181"/>
      <c r="AX117" s="181"/>
      <c r="AY117" s="181"/>
      <c r="AZ117" s="181"/>
      <c r="BA117" s="181"/>
      <c r="BB117" s="181"/>
      <c r="BC117" s="181"/>
      <c r="BD117" s="181"/>
      <c r="BE117" s="181"/>
      <c r="BF117" s="181"/>
      <c r="BG117" s="181"/>
      <c r="BH117" s="181"/>
      <c r="BI117" s="181"/>
      <c r="BJ117" s="181"/>
      <c r="BK117" s="181"/>
      <c r="BM117" s="115">
        <f>'Раздел 2'!H117</f>
        <v>0</v>
      </c>
    </row>
    <row r="118" spans="6:65" ht="25.5" x14ac:dyDescent="0.2">
      <c r="F118" s="97" t="s">
        <v>217</v>
      </c>
      <c r="G118" s="54" t="s">
        <v>242</v>
      </c>
      <c r="H118" s="83">
        <f t="shared" si="14"/>
        <v>0</v>
      </c>
      <c r="I118" s="83">
        <f t="shared" si="15"/>
        <v>0</v>
      </c>
      <c r="J118" s="83">
        <f t="shared" si="16"/>
        <v>0</v>
      </c>
      <c r="K118" s="83">
        <f t="shared" si="17"/>
        <v>0</v>
      </c>
      <c r="L118" s="83">
        <f t="shared" si="18"/>
        <v>0</v>
      </c>
      <c r="M118" s="83">
        <f t="shared" si="19"/>
        <v>0</v>
      </c>
      <c r="N118" s="181"/>
      <c r="O118" s="181"/>
      <c r="P118" s="181"/>
      <c r="Q118" s="181"/>
      <c r="R118" s="181"/>
      <c r="S118" s="181"/>
      <c r="T118" s="181"/>
      <c r="U118" s="181"/>
      <c r="V118" s="181"/>
      <c r="W118" s="181"/>
      <c r="X118" s="181"/>
      <c r="Y118" s="181"/>
      <c r="Z118" s="181"/>
      <c r="AA118" s="181"/>
      <c r="AB118" s="181"/>
      <c r="AC118" s="181"/>
      <c r="AD118" s="181"/>
      <c r="AE118" s="181"/>
      <c r="AF118" s="181"/>
      <c r="AG118" s="181"/>
      <c r="AH118" s="181"/>
      <c r="AI118" s="181"/>
      <c r="AJ118" s="181"/>
      <c r="AK118" s="181"/>
      <c r="AL118" s="181"/>
      <c r="AM118" s="181"/>
      <c r="AN118" s="181"/>
      <c r="AO118" s="181"/>
      <c r="AP118" s="181"/>
      <c r="AQ118" s="181"/>
      <c r="AR118" s="181"/>
      <c r="AS118" s="181"/>
      <c r="AT118" s="181"/>
      <c r="AU118" s="181"/>
      <c r="AV118" s="181"/>
      <c r="AW118" s="181"/>
      <c r="AX118" s="181"/>
      <c r="AY118" s="181"/>
      <c r="AZ118" s="181"/>
      <c r="BA118" s="181"/>
      <c r="BB118" s="181"/>
      <c r="BC118" s="181"/>
      <c r="BD118" s="181"/>
      <c r="BE118" s="181"/>
      <c r="BF118" s="181"/>
      <c r="BG118" s="181"/>
      <c r="BH118" s="181"/>
      <c r="BI118" s="181"/>
      <c r="BJ118" s="181"/>
      <c r="BK118" s="181"/>
      <c r="BM118" s="115">
        <f>'Раздел 2'!H118</f>
        <v>0</v>
      </c>
    </row>
    <row r="119" spans="6:65" ht="25.5" x14ac:dyDescent="0.2">
      <c r="F119" s="97" t="s">
        <v>219</v>
      </c>
      <c r="G119" s="54" t="s">
        <v>244</v>
      </c>
      <c r="H119" s="83">
        <f t="shared" si="14"/>
        <v>0</v>
      </c>
      <c r="I119" s="83">
        <f t="shared" si="15"/>
        <v>0</v>
      </c>
      <c r="J119" s="83">
        <f t="shared" si="16"/>
        <v>0</v>
      </c>
      <c r="K119" s="83">
        <f t="shared" si="17"/>
        <v>0</v>
      </c>
      <c r="L119" s="83">
        <f t="shared" si="18"/>
        <v>0</v>
      </c>
      <c r="M119" s="83">
        <f t="shared" si="19"/>
        <v>0</v>
      </c>
      <c r="N119" s="181"/>
      <c r="O119" s="181"/>
      <c r="P119" s="181"/>
      <c r="Q119" s="181"/>
      <c r="R119" s="181"/>
      <c r="S119" s="181"/>
      <c r="T119" s="181"/>
      <c r="U119" s="181"/>
      <c r="V119" s="181"/>
      <c r="W119" s="181"/>
      <c r="X119" s="181"/>
      <c r="Y119" s="181"/>
      <c r="Z119" s="181"/>
      <c r="AA119" s="181"/>
      <c r="AB119" s="181"/>
      <c r="AC119" s="181"/>
      <c r="AD119" s="181"/>
      <c r="AE119" s="181"/>
      <c r="AF119" s="181"/>
      <c r="AG119" s="181"/>
      <c r="AH119" s="181"/>
      <c r="AI119" s="181"/>
      <c r="AJ119" s="181"/>
      <c r="AK119" s="181"/>
      <c r="AL119" s="181"/>
      <c r="AM119" s="181"/>
      <c r="AN119" s="181"/>
      <c r="AO119" s="181"/>
      <c r="AP119" s="181"/>
      <c r="AQ119" s="181"/>
      <c r="AR119" s="181"/>
      <c r="AS119" s="181"/>
      <c r="AT119" s="181"/>
      <c r="AU119" s="181"/>
      <c r="AV119" s="181"/>
      <c r="AW119" s="181"/>
      <c r="AX119" s="181"/>
      <c r="AY119" s="181"/>
      <c r="AZ119" s="181"/>
      <c r="BA119" s="181"/>
      <c r="BB119" s="181"/>
      <c r="BC119" s="181"/>
      <c r="BD119" s="181"/>
      <c r="BE119" s="181"/>
      <c r="BF119" s="181"/>
      <c r="BG119" s="181"/>
      <c r="BH119" s="181"/>
      <c r="BI119" s="181"/>
      <c r="BJ119" s="181"/>
      <c r="BK119" s="181"/>
      <c r="BM119" s="115">
        <f>'Раздел 2'!H119</f>
        <v>0</v>
      </c>
    </row>
    <row r="120" spans="6:65" x14ac:dyDescent="0.2">
      <c r="F120" s="97" t="s">
        <v>221</v>
      </c>
      <c r="G120" s="54" t="s">
        <v>246</v>
      </c>
      <c r="H120" s="83">
        <f t="shared" si="14"/>
        <v>0</v>
      </c>
      <c r="I120" s="83">
        <f t="shared" si="15"/>
        <v>0</v>
      </c>
      <c r="J120" s="83">
        <f t="shared" si="16"/>
        <v>0</v>
      </c>
      <c r="K120" s="83">
        <f t="shared" si="17"/>
        <v>0</v>
      </c>
      <c r="L120" s="83">
        <f t="shared" si="18"/>
        <v>0</v>
      </c>
      <c r="M120" s="83">
        <f t="shared" si="19"/>
        <v>0</v>
      </c>
      <c r="N120" s="181"/>
      <c r="O120" s="181"/>
      <c r="P120" s="181"/>
      <c r="Q120" s="181"/>
      <c r="R120" s="181"/>
      <c r="S120" s="181"/>
      <c r="T120" s="181"/>
      <c r="U120" s="181"/>
      <c r="V120" s="181"/>
      <c r="W120" s="181"/>
      <c r="X120" s="181"/>
      <c r="Y120" s="181"/>
      <c r="Z120" s="181"/>
      <c r="AA120" s="181"/>
      <c r="AB120" s="181"/>
      <c r="AC120" s="181"/>
      <c r="AD120" s="181"/>
      <c r="AE120" s="181"/>
      <c r="AF120" s="181"/>
      <c r="AG120" s="181"/>
      <c r="AH120" s="181"/>
      <c r="AI120" s="181"/>
      <c r="AJ120" s="181"/>
      <c r="AK120" s="181"/>
      <c r="AL120" s="181"/>
      <c r="AM120" s="181"/>
      <c r="AN120" s="181"/>
      <c r="AO120" s="181"/>
      <c r="AP120" s="181"/>
      <c r="AQ120" s="181"/>
      <c r="AR120" s="181"/>
      <c r="AS120" s="181"/>
      <c r="AT120" s="181"/>
      <c r="AU120" s="181"/>
      <c r="AV120" s="181"/>
      <c r="AW120" s="181"/>
      <c r="AX120" s="181"/>
      <c r="AY120" s="181"/>
      <c r="AZ120" s="181"/>
      <c r="BA120" s="181"/>
      <c r="BB120" s="181"/>
      <c r="BC120" s="181"/>
      <c r="BD120" s="181"/>
      <c r="BE120" s="181"/>
      <c r="BF120" s="181"/>
      <c r="BG120" s="181"/>
      <c r="BH120" s="181"/>
      <c r="BI120" s="181"/>
      <c r="BJ120" s="181"/>
      <c r="BK120" s="181"/>
      <c r="BM120" s="115">
        <f>'Раздел 2'!H120</f>
        <v>0</v>
      </c>
    </row>
    <row r="121" spans="6:65" x14ac:dyDescent="0.2">
      <c r="F121" s="97" t="s">
        <v>223</v>
      </c>
      <c r="G121" s="54" t="s">
        <v>248</v>
      </c>
      <c r="H121" s="83">
        <f t="shared" si="14"/>
        <v>0</v>
      </c>
      <c r="I121" s="83">
        <f t="shared" si="15"/>
        <v>0</v>
      </c>
      <c r="J121" s="83">
        <f t="shared" si="16"/>
        <v>0</v>
      </c>
      <c r="K121" s="83">
        <f t="shared" si="17"/>
        <v>0</v>
      </c>
      <c r="L121" s="83">
        <f t="shared" si="18"/>
        <v>0</v>
      </c>
      <c r="M121" s="83">
        <f t="shared" si="19"/>
        <v>0</v>
      </c>
      <c r="N121" s="181"/>
      <c r="O121" s="181"/>
      <c r="P121" s="181"/>
      <c r="Q121" s="181"/>
      <c r="R121" s="181"/>
      <c r="S121" s="181"/>
      <c r="T121" s="181"/>
      <c r="U121" s="181"/>
      <c r="V121" s="181"/>
      <c r="W121" s="181"/>
      <c r="X121" s="181"/>
      <c r="Y121" s="181"/>
      <c r="Z121" s="181"/>
      <c r="AA121" s="181"/>
      <c r="AB121" s="181"/>
      <c r="AC121" s="181"/>
      <c r="AD121" s="181"/>
      <c r="AE121" s="181"/>
      <c r="AF121" s="181"/>
      <c r="AG121" s="181"/>
      <c r="AH121" s="181"/>
      <c r="AI121" s="181"/>
      <c r="AJ121" s="181"/>
      <c r="AK121" s="181"/>
      <c r="AL121" s="181"/>
      <c r="AM121" s="181"/>
      <c r="AN121" s="181"/>
      <c r="AO121" s="181"/>
      <c r="AP121" s="181"/>
      <c r="AQ121" s="181"/>
      <c r="AR121" s="181"/>
      <c r="AS121" s="181"/>
      <c r="AT121" s="181"/>
      <c r="AU121" s="181"/>
      <c r="AV121" s="181"/>
      <c r="AW121" s="181"/>
      <c r="AX121" s="181"/>
      <c r="AY121" s="181"/>
      <c r="AZ121" s="181"/>
      <c r="BA121" s="181"/>
      <c r="BB121" s="181"/>
      <c r="BC121" s="181"/>
      <c r="BD121" s="181"/>
      <c r="BE121" s="181"/>
      <c r="BF121" s="181"/>
      <c r="BG121" s="181"/>
      <c r="BH121" s="181"/>
      <c r="BI121" s="181"/>
      <c r="BJ121" s="181"/>
      <c r="BK121" s="181"/>
      <c r="BM121" s="115">
        <f>'Раздел 2'!H121</f>
        <v>0</v>
      </c>
    </row>
    <row r="122" spans="6:65" x14ac:dyDescent="0.2">
      <c r="F122" s="97" t="s">
        <v>225</v>
      </c>
      <c r="G122" s="54" t="s">
        <v>250</v>
      </c>
      <c r="H122" s="83">
        <f t="shared" si="14"/>
        <v>0</v>
      </c>
      <c r="I122" s="83">
        <f t="shared" si="15"/>
        <v>0</v>
      </c>
      <c r="J122" s="83">
        <f t="shared" si="16"/>
        <v>0</v>
      </c>
      <c r="K122" s="83">
        <f t="shared" si="17"/>
        <v>0</v>
      </c>
      <c r="L122" s="83">
        <f t="shared" si="18"/>
        <v>0</v>
      </c>
      <c r="M122" s="83">
        <f t="shared" si="19"/>
        <v>0</v>
      </c>
      <c r="N122" s="181"/>
      <c r="O122" s="181"/>
      <c r="P122" s="181"/>
      <c r="Q122" s="181"/>
      <c r="R122" s="181"/>
      <c r="S122" s="181"/>
      <c r="T122" s="181"/>
      <c r="U122" s="181"/>
      <c r="V122" s="181"/>
      <c r="W122" s="181"/>
      <c r="X122" s="181"/>
      <c r="Y122" s="181"/>
      <c r="Z122" s="181"/>
      <c r="AA122" s="181"/>
      <c r="AB122" s="181"/>
      <c r="AC122" s="181"/>
      <c r="AD122" s="181"/>
      <c r="AE122" s="181"/>
      <c r="AF122" s="181"/>
      <c r="AG122" s="181"/>
      <c r="AH122" s="181"/>
      <c r="AI122" s="181"/>
      <c r="AJ122" s="181"/>
      <c r="AK122" s="181"/>
      <c r="AL122" s="181"/>
      <c r="AM122" s="181"/>
      <c r="AN122" s="181"/>
      <c r="AO122" s="181"/>
      <c r="AP122" s="181"/>
      <c r="AQ122" s="181"/>
      <c r="AR122" s="181"/>
      <c r="AS122" s="181"/>
      <c r="AT122" s="181"/>
      <c r="AU122" s="181"/>
      <c r="AV122" s="181"/>
      <c r="AW122" s="181"/>
      <c r="AX122" s="181"/>
      <c r="AY122" s="181"/>
      <c r="AZ122" s="181"/>
      <c r="BA122" s="181"/>
      <c r="BB122" s="181"/>
      <c r="BC122" s="181"/>
      <c r="BD122" s="181"/>
      <c r="BE122" s="181"/>
      <c r="BF122" s="181"/>
      <c r="BG122" s="181"/>
      <c r="BH122" s="181"/>
      <c r="BI122" s="181"/>
      <c r="BJ122" s="181"/>
      <c r="BK122" s="181"/>
      <c r="BM122" s="115">
        <f>'Раздел 2'!H122</f>
        <v>0</v>
      </c>
    </row>
    <row r="123" spans="6:65" x14ac:dyDescent="0.2">
      <c r="F123" s="97" t="s">
        <v>227</v>
      </c>
      <c r="G123" s="54" t="s">
        <v>252</v>
      </c>
      <c r="H123" s="83">
        <f t="shared" si="14"/>
        <v>0</v>
      </c>
      <c r="I123" s="83">
        <f t="shared" si="15"/>
        <v>0</v>
      </c>
      <c r="J123" s="83">
        <f t="shared" si="16"/>
        <v>0</v>
      </c>
      <c r="K123" s="83">
        <f t="shared" si="17"/>
        <v>0</v>
      </c>
      <c r="L123" s="83">
        <f t="shared" si="18"/>
        <v>0</v>
      </c>
      <c r="M123" s="83">
        <f t="shared" si="19"/>
        <v>0</v>
      </c>
      <c r="N123" s="181"/>
      <c r="O123" s="181"/>
      <c r="P123" s="181"/>
      <c r="Q123" s="181"/>
      <c r="R123" s="181"/>
      <c r="S123" s="181"/>
      <c r="T123" s="181"/>
      <c r="U123" s="181"/>
      <c r="V123" s="181"/>
      <c r="W123" s="181"/>
      <c r="X123" s="181"/>
      <c r="Y123" s="181"/>
      <c r="Z123" s="181"/>
      <c r="AA123" s="181"/>
      <c r="AB123" s="181"/>
      <c r="AC123" s="181"/>
      <c r="AD123" s="181"/>
      <c r="AE123" s="181"/>
      <c r="AF123" s="181"/>
      <c r="AG123" s="181"/>
      <c r="AH123" s="181"/>
      <c r="AI123" s="181"/>
      <c r="AJ123" s="181"/>
      <c r="AK123" s="181"/>
      <c r="AL123" s="181"/>
      <c r="AM123" s="181"/>
      <c r="AN123" s="181"/>
      <c r="AO123" s="181"/>
      <c r="AP123" s="181"/>
      <c r="AQ123" s="181"/>
      <c r="AR123" s="181"/>
      <c r="AS123" s="181"/>
      <c r="AT123" s="181"/>
      <c r="AU123" s="181"/>
      <c r="AV123" s="181"/>
      <c r="AW123" s="181"/>
      <c r="AX123" s="181"/>
      <c r="AY123" s="181"/>
      <c r="AZ123" s="181"/>
      <c r="BA123" s="181"/>
      <c r="BB123" s="181"/>
      <c r="BC123" s="181"/>
      <c r="BD123" s="181"/>
      <c r="BE123" s="181"/>
      <c r="BF123" s="181"/>
      <c r="BG123" s="181"/>
      <c r="BH123" s="181"/>
      <c r="BI123" s="181"/>
      <c r="BJ123" s="181"/>
      <c r="BK123" s="181"/>
      <c r="BM123" s="115">
        <f>'Раздел 2'!H123</f>
        <v>0</v>
      </c>
    </row>
    <row r="124" spans="6:65" x14ac:dyDescent="0.2">
      <c r="F124" s="96" t="s">
        <v>229</v>
      </c>
      <c r="G124" s="54" t="s">
        <v>254</v>
      </c>
      <c r="H124" s="83">
        <f t="shared" si="14"/>
        <v>0</v>
      </c>
      <c r="I124" s="83">
        <f t="shared" si="15"/>
        <v>0</v>
      </c>
      <c r="J124" s="83">
        <f t="shared" si="16"/>
        <v>0</v>
      </c>
      <c r="K124" s="83">
        <f t="shared" si="17"/>
        <v>0</v>
      </c>
      <c r="L124" s="83">
        <f t="shared" si="18"/>
        <v>0</v>
      </c>
      <c r="M124" s="83">
        <f t="shared" si="19"/>
        <v>0</v>
      </c>
      <c r="N124" s="181"/>
      <c r="O124" s="181"/>
      <c r="P124" s="181"/>
      <c r="Q124" s="181"/>
      <c r="R124" s="181"/>
      <c r="S124" s="181"/>
      <c r="T124" s="181"/>
      <c r="U124" s="181"/>
      <c r="V124" s="181"/>
      <c r="W124" s="181"/>
      <c r="X124" s="181"/>
      <c r="Y124" s="181"/>
      <c r="Z124" s="181"/>
      <c r="AA124" s="181"/>
      <c r="AB124" s="181"/>
      <c r="AC124" s="181"/>
      <c r="AD124" s="181"/>
      <c r="AE124" s="181"/>
      <c r="AF124" s="181"/>
      <c r="AG124" s="181"/>
      <c r="AH124" s="181"/>
      <c r="AI124" s="181"/>
      <c r="AJ124" s="181"/>
      <c r="AK124" s="181"/>
      <c r="AL124" s="181"/>
      <c r="AM124" s="181"/>
      <c r="AN124" s="181"/>
      <c r="AO124" s="181"/>
      <c r="AP124" s="181"/>
      <c r="AQ124" s="181"/>
      <c r="AR124" s="181"/>
      <c r="AS124" s="181"/>
      <c r="AT124" s="181"/>
      <c r="AU124" s="181"/>
      <c r="AV124" s="181"/>
      <c r="AW124" s="181"/>
      <c r="AX124" s="181"/>
      <c r="AY124" s="181"/>
      <c r="AZ124" s="181"/>
      <c r="BA124" s="181"/>
      <c r="BB124" s="181"/>
      <c r="BC124" s="181"/>
      <c r="BD124" s="181"/>
      <c r="BE124" s="181"/>
      <c r="BF124" s="181"/>
      <c r="BG124" s="181"/>
      <c r="BH124" s="181"/>
      <c r="BI124" s="181"/>
      <c r="BJ124" s="181"/>
      <c r="BK124" s="181"/>
      <c r="BM124" s="115">
        <f>'Раздел 2'!H124</f>
        <v>0</v>
      </c>
    </row>
    <row r="125" spans="6:65" x14ac:dyDescent="0.2">
      <c r="F125" s="96" t="s">
        <v>231</v>
      </c>
      <c r="G125" s="54" t="s">
        <v>256</v>
      </c>
      <c r="H125" s="83">
        <f t="shared" si="14"/>
        <v>0</v>
      </c>
      <c r="I125" s="83">
        <f t="shared" si="15"/>
        <v>0</v>
      </c>
      <c r="J125" s="83">
        <f t="shared" si="16"/>
        <v>0</v>
      </c>
      <c r="K125" s="83">
        <f t="shared" si="17"/>
        <v>0</v>
      </c>
      <c r="L125" s="83">
        <f t="shared" si="18"/>
        <v>0</v>
      </c>
      <c r="M125" s="83">
        <f t="shared" si="19"/>
        <v>0</v>
      </c>
      <c r="N125" s="181"/>
      <c r="O125" s="181"/>
      <c r="P125" s="181"/>
      <c r="Q125" s="181"/>
      <c r="R125" s="181"/>
      <c r="S125" s="181"/>
      <c r="T125" s="181"/>
      <c r="U125" s="181"/>
      <c r="V125" s="181"/>
      <c r="W125" s="181"/>
      <c r="X125" s="181"/>
      <c r="Y125" s="181"/>
      <c r="Z125" s="181"/>
      <c r="AA125" s="181"/>
      <c r="AB125" s="181"/>
      <c r="AC125" s="181"/>
      <c r="AD125" s="181"/>
      <c r="AE125" s="181"/>
      <c r="AF125" s="181"/>
      <c r="AG125" s="181"/>
      <c r="AH125" s="181"/>
      <c r="AI125" s="181"/>
      <c r="AJ125" s="181"/>
      <c r="AK125" s="181"/>
      <c r="AL125" s="181"/>
      <c r="AM125" s="181"/>
      <c r="AN125" s="181"/>
      <c r="AO125" s="181"/>
      <c r="AP125" s="181"/>
      <c r="AQ125" s="181"/>
      <c r="AR125" s="181"/>
      <c r="AS125" s="181"/>
      <c r="AT125" s="181"/>
      <c r="AU125" s="181"/>
      <c r="AV125" s="181"/>
      <c r="AW125" s="181"/>
      <c r="AX125" s="181"/>
      <c r="AY125" s="181"/>
      <c r="AZ125" s="181"/>
      <c r="BA125" s="181"/>
      <c r="BB125" s="181"/>
      <c r="BC125" s="181"/>
      <c r="BD125" s="181"/>
      <c r="BE125" s="181"/>
      <c r="BF125" s="181"/>
      <c r="BG125" s="181"/>
      <c r="BH125" s="181"/>
      <c r="BI125" s="181"/>
      <c r="BJ125" s="181"/>
      <c r="BK125" s="181"/>
      <c r="BM125" s="115">
        <f>'Раздел 2'!H125</f>
        <v>0</v>
      </c>
    </row>
    <row r="126" spans="6:65" x14ac:dyDescent="0.2">
      <c r="F126" s="96" t="s">
        <v>233</v>
      </c>
      <c r="G126" s="54" t="s">
        <v>258</v>
      </c>
      <c r="H126" s="83">
        <f t="shared" si="14"/>
        <v>0</v>
      </c>
      <c r="I126" s="83">
        <f t="shared" si="15"/>
        <v>0</v>
      </c>
      <c r="J126" s="83">
        <f t="shared" si="16"/>
        <v>0</v>
      </c>
      <c r="K126" s="83">
        <f t="shared" si="17"/>
        <v>0</v>
      </c>
      <c r="L126" s="83">
        <f t="shared" si="18"/>
        <v>0</v>
      </c>
      <c r="M126" s="83">
        <f t="shared" si="19"/>
        <v>0</v>
      </c>
      <c r="N126" s="181"/>
      <c r="O126" s="181"/>
      <c r="P126" s="181"/>
      <c r="Q126" s="181"/>
      <c r="R126" s="181"/>
      <c r="S126" s="181"/>
      <c r="T126" s="181"/>
      <c r="U126" s="181"/>
      <c r="V126" s="181"/>
      <c r="W126" s="181"/>
      <c r="X126" s="181"/>
      <c r="Y126" s="181"/>
      <c r="Z126" s="181"/>
      <c r="AA126" s="181"/>
      <c r="AB126" s="181"/>
      <c r="AC126" s="181"/>
      <c r="AD126" s="181"/>
      <c r="AE126" s="181"/>
      <c r="AF126" s="181"/>
      <c r="AG126" s="181"/>
      <c r="AH126" s="181"/>
      <c r="AI126" s="181"/>
      <c r="AJ126" s="181"/>
      <c r="AK126" s="181"/>
      <c r="AL126" s="181"/>
      <c r="AM126" s="181"/>
      <c r="AN126" s="181"/>
      <c r="AO126" s="181"/>
      <c r="AP126" s="181"/>
      <c r="AQ126" s="181"/>
      <c r="AR126" s="181"/>
      <c r="AS126" s="181"/>
      <c r="AT126" s="181"/>
      <c r="AU126" s="181"/>
      <c r="AV126" s="181"/>
      <c r="AW126" s="181"/>
      <c r="AX126" s="181"/>
      <c r="AY126" s="181"/>
      <c r="AZ126" s="181"/>
      <c r="BA126" s="181"/>
      <c r="BB126" s="181"/>
      <c r="BC126" s="181"/>
      <c r="BD126" s="181"/>
      <c r="BE126" s="181"/>
      <c r="BF126" s="181"/>
      <c r="BG126" s="181"/>
      <c r="BH126" s="181"/>
      <c r="BI126" s="181"/>
      <c r="BJ126" s="181"/>
      <c r="BK126" s="181"/>
      <c r="BM126" s="115">
        <f>'Раздел 2'!H126</f>
        <v>0</v>
      </c>
    </row>
    <row r="127" spans="6:65" ht="25.5" x14ac:dyDescent="0.2">
      <c r="F127" s="98" t="s">
        <v>235</v>
      </c>
      <c r="G127" s="54" t="s">
        <v>260</v>
      </c>
      <c r="H127" s="83">
        <f t="shared" si="14"/>
        <v>0</v>
      </c>
      <c r="I127" s="83">
        <f t="shared" si="15"/>
        <v>0</v>
      </c>
      <c r="J127" s="83">
        <f t="shared" si="16"/>
        <v>0</v>
      </c>
      <c r="K127" s="83">
        <f t="shared" si="17"/>
        <v>0</v>
      </c>
      <c r="L127" s="83">
        <f t="shared" si="18"/>
        <v>0</v>
      </c>
      <c r="M127" s="83">
        <f t="shared" si="19"/>
        <v>0</v>
      </c>
      <c r="N127" s="181"/>
      <c r="O127" s="181"/>
      <c r="P127" s="181"/>
      <c r="Q127" s="181"/>
      <c r="R127" s="181"/>
      <c r="S127" s="181"/>
      <c r="T127" s="181"/>
      <c r="U127" s="181"/>
      <c r="V127" s="181"/>
      <c r="W127" s="181"/>
      <c r="X127" s="181"/>
      <c r="Y127" s="181"/>
      <c r="Z127" s="181"/>
      <c r="AA127" s="181"/>
      <c r="AB127" s="181"/>
      <c r="AC127" s="181"/>
      <c r="AD127" s="181"/>
      <c r="AE127" s="181"/>
      <c r="AF127" s="181"/>
      <c r="AG127" s="181"/>
      <c r="AH127" s="181"/>
      <c r="AI127" s="181"/>
      <c r="AJ127" s="181"/>
      <c r="AK127" s="181"/>
      <c r="AL127" s="181"/>
      <c r="AM127" s="181"/>
      <c r="AN127" s="181"/>
      <c r="AO127" s="181"/>
      <c r="AP127" s="181"/>
      <c r="AQ127" s="181"/>
      <c r="AR127" s="181"/>
      <c r="AS127" s="181"/>
      <c r="AT127" s="181"/>
      <c r="AU127" s="181"/>
      <c r="AV127" s="181"/>
      <c r="AW127" s="181"/>
      <c r="AX127" s="181"/>
      <c r="AY127" s="181"/>
      <c r="AZ127" s="181"/>
      <c r="BA127" s="181"/>
      <c r="BB127" s="181"/>
      <c r="BC127" s="181"/>
      <c r="BD127" s="181"/>
      <c r="BE127" s="181"/>
      <c r="BF127" s="181"/>
      <c r="BG127" s="181"/>
      <c r="BH127" s="181"/>
      <c r="BI127" s="181"/>
      <c r="BJ127" s="181"/>
      <c r="BK127" s="181"/>
      <c r="BM127" s="115">
        <f>'Раздел 2'!H127</f>
        <v>0</v>
      </c>
    </row>
    <row r="128" spans="6:65" x14ac:dyDescent="0.2">
      <c r="F128" s="98" t="s">
        <v>579</v>
      </c>
      <c r="G128" s="54" t="s">
        <v>262</v>
      </c>
      <c r="H128" s="83">
        <f t="shared" si="14"/>
        <v>0</v>
      </c>
      <c r="I128" s="83">
        <f t="shared" si="15"/>
        <v>0</v>
      </c>
      <c r="J128" s="83">
        <f t="shared" si="16"/>
        <v>0</v>
      </c>
      <c r="K128" s="83">
        <f t="shared" si="17"/>
        <v>0</v>
      </c>
      <c r="L128" s="83">
        <f t="shared" si="18"/>
        <v>0</v>
      </c>
      <c r="M128" s="83">
        <f t="shared" si="19"/>
        <v>0</v>
      </c>
      <c r="N128" s="181"/>
      <c r="O128" s="181"/>
      <c r="P128" s="181"/>
      <c r="Q128" s="181"/>
      <c r="R128" s="181"/>
      <c r="S128" s="181"/>
      <c r="T128" s="181"/>
      <c r="U128" s="181"/>
      <c r="V128" s="181"/>
      <c r="W128" s="181"/>
      <c r="X128" s="181"/>
      <c r="Y128" s="181"/>
      <c r="Z128" s="181"/>
      <c r="AA128" s="181"/>
      <c r="AB128" s="181"/>
      <c r="AC128" s="181"/>
      <c r="AD128" s="181"/>
      <c r="AE128" s="181"/>
      <c r="AF128" s="181"/>
      <c r="AG128" s="181"/>
      <c r="AH128" s="181"/>
      <c r="AI128" s="181"/>
      <c r="AJ128" s="181"/>
      <c r="AK128" s="181"/>
      <c r="AL128" s="181"/>
      <c r="AM128" s="181"/>
      <c r="AN128" s="181"/>
      <c r="AO128" s="181"/>
      <c r="AP128" s="181"/>
      <c r="AQ128" s="181"/>
      <c r="AR128" s="181"/>
      <c r="AS128" s="181"/>
      <c r="AT128" s="181"/>
      <c r="AU128" s="181"/>
      <c r="AV128" s="181"/>
      <c r="AW128" s="181"/>
      <c r="AX128" s="181"/>
      <c r="AY128" s="181"/>
      <c r="AZ128" s="181"/>
      <c r="BA128" s="181"/>
      <c r="BB128" s="181"/>
      <c r="BC128" s="181"/>
      <c r="BD128" s="181"/>
      <c r="BE128" s="181"/>
      <c r="BF128" s="181"/>
      <c r="BG128" s="181"/>
      <c r="BH128" s="181"/>
      <c r="BI128" s="181"/>
      <c r="BJ128" s="181"/>
      <c r="BK128" s="181"/>
      <c r="BM128" s="115">
        <f>'Раздел 2'!H128</f>
        <v>0</v>
      </c>
    </row>
    <row r="129" spans="6:65" ht="13.5" customHeight="1" x14ac:dyDescent="0.2">
      <c r="F129" s="96" t="s">
        <v>618</v>
      </c>
      <c r="G129" s="54" t="s">
        <v>264</v>
      </c>
      <c r="H129" s="83">
        <f t="shared" si="14"/>
        <v>0</v>
      </c>
      <c r="I129" s="83">
        <f t="shared" si="15"/>
        <v>0</v>
      </c>
      <c r="J129" s="83">
        <f t="shared" si="16"/>
        <v>0</v>
      </c>
      <c r="K129" s="83">
        <f t="shared" si="17"/>
        <v>0</v>
      </c>
      <c r="L129" s="83">
        <f t="shared" si="18"/>
        <v>0</v>
      </c>
      <c r="M129" s="83">
        <f t="shared" si="19"/>
        <v>0</v>
      </c>
      <c r="N129" s="181"/>
      <c r="O129" s="181"/>
      <c r="P129" s="181"/>
      <c r="Q129" s="181"/>
      <c r="R129" s="181"/>
      <c r="S129" s="181"/>
      <c r="T129" s="181"/>
      <c r="U129" s="181"/>
      <c r="V129" s="181"/>
      <c r="W129" s="181"/>
      <c r="X129" s="181"/>
      <c r="Y129" s="181"/>
      <c r="Z129" s="181"/>
      <c r="AA129" s="181"/>
      <c r="AB129" s="181"/>
      <c r="AC129" s="181"/>
      <c r="AD129" s="181"/>
      <c r="AE129" s="181"/>
      <c r="AF129" s="181"/>
      <c r="AG129" s="181"/>
      <c r="AH129" s="181"/>
      <c r="AI129" s="181"/>
      <c r="AJ129" s="181"/>
      <c r="AK129" s="181"/>
      <c r="AL129" s="181"/>
      <c r="AM129" s="181"/>
      <c r="AN129" s="181"/>
      <c r="AO129" s="181"/>
      <c r="AP129" s="181"/>
      <c r="AQ129" s="181"/>
      <c r="AR129" s="181"/>
      <c r="AS129" s="181"/>
      <c r="AT129" s="181"/>
      <c r="AU129" s="181"/>
      <c r="AV129" s="181"/>
      <c r="AW129" s="181"/>
      <c r="AX129" s="181"/>
      <c r="AY129" s="181"/>
      <c r="AZ129" s="181"/>
      <c r="BA129" s="181"/>
      <c r="BB129" s="181"/>
      <c r="BC129" s="181"/>
      <c r="BD129" s="181"/>
      <c r="BE129" s="181"/>
      <c r="BF129" s="181"/>
      <c r="BG129" s="181"/>
      <c r="BH129" s="181"/>
      <c r="BI129" s="181"/>
      <c r="BJ129" s="181"/>
      <c r="BK129" s="181"/>
      <c r="BM129" s="115">
        <f>'Раздел 2'!H129</f>
        <v>0</v>
      </c>
    </row>
    <row r="130" spans="6:65" x14ac:dyDescent="0.2">
      <c r="F130" s="96" t="s">
        <v>237</v>
      </c>
      <c r="G130" s="54" t="s">
        <v>266</v>
      </c>
      <c r="H130" s="83">
        <f t="shared" si="14"/>
        <v>0</v>
      </c>
      <c r="I130" s="83">
        <f t="shared" si="15"/>
        <v>0</v>
      </c>
      <c r="J130" s="83">
        <f t="shared" si="16"/>
        <v>0</v>
      </c>
      <c r="K130" s="83">
        <f t="shared" si="17"/>
        <v>0</v>
      </c>
      <c r="L130" s="83">
        <f t="shared" si="18"/>
        <v>0</v>
      </c>
      <c r="M130" s="83">
        <f t="shared" si="19"/>
        <v>0</v>
      </c>
      <c r="N130" s="181"/>
      <c r="O130" s="181"/>
      <c r="P130" s="181"/>
      <c r="Q130" s="181"/>
      <c r="R130" s="181"/>
      <c r="S130" s="181"/>
      <c r="T130" s="181"/>
      <c r="U130" s="181"/>
      <c r="V130" s="181"/>
      <c r="W130" s="181"/>
      <c r="X130" s="181"/>
      <c r="Y130" s="181"/>
      <c r="Z130" s="181"/>
      <c r="AA130" s="181"/>
      <c r="AB130" s="181"/>
      <c r="AC130" s="181"/>
      <c r="AD130" s="181"/>
      <c r="AE130" s="181"/>
      <c r="AF130" s="181"/>
      <c r="AG130" s="181"/>
      <c r="AH130" s="181"/>
      <c r="AI130" s="181"/>
      <c r="AJ130" s="181"/>
      <c r="AK130" s="181"/>
      <c r="AL130" s="181"/>
      <c r="AM130" s="181"/>
      <c r="AN130" s="181"/>
      <c r="AO130" s="181"/>
      <c r="AP130" s="181"/>
      <c r="AQ130" s="181"/>
      <c r="AR130" s="181"/>
      <c r="AS130" s="181"/>
      <c r="AT130" s="181"/>
      <c r="AU130" s="181"/>
      <c r="AV130" s="181"/>
      <c r="AW130" s="181"/>
      <c r="AX130" s="181"/>
      <c r="AY130" s="181"/>
      <c r="AZ130" s="181"/>
      <c r="BA130" s="181"/>
      <c r="BB130" s="181"/>
      <c r="BC130" s="181"/>
      <c r="BD130" s="181"/>
      <c r="BE130" s="181"/>
      <c r="BF130" s="181"/>
      <c r="BG130" s="181"/>
      <c r="BH130" s="181"/>
      <c r="BI130" s="181"/>
      <c r="BJ130" s="181"/>
      <c r="BK130" s="181"/>
      <c r="BM130" s="115">
        <f>'Раздел 2'!H130</f>
        <v>0</v>
      </c>
    </row>
    <row r="131" spans="6:65" x14ac:dyDescent="0.2">
      <c r="F131" s="96" t="s">
        <v>239</v>
      </c>
      <c r="G131" s="54" t="s">
        <v>268</v>
      </c>
      <c r="H131" s="83">
        <f t="shared" si="14"/>
        <v>0</v>
      </c>
      <c r="I131" s="83">
        <f t="shared" si="15"/>
        <v>0</v>
      </c>
      <c r="J131" s="83">
        <f t="shared" si="16"/>
        <v>0</v>
      </c>
      <c r="K131" s="83">
        <f t="shared" si="17"/>
        <v>0</v>
      </c>
      <c r="L131" s="83">
        <f t="shared" si="18"/>
        <v>0</v>
      </c>
      <c r="M131" s="83">
        <f t="shared" si="19"/>
        <v>0</v>
      </c>
      <c r="N131" s="181"/>
      <c r="O131" s="181"/>
      <c r="P131" s="181"/>
      <c r="Q131" s="181"/>
      <c r="R131" s="181"/>
      <c r="S131" s="181"/>
      <c r="T131" s="181"/>
      <c r="U131" s="181"/>
      <c r="V131" s="181"/>
      <c r="W131" s="181"/>
      <c r="X131" s="181"/>
      <c r="Y131" s="181"/>
      <c r="Z131" s="181"/>
      <c r="AA131" s="181"/>
      <c r="AB131" s="181"/>
      <c r="AC131" s="181"/>
      <c r="AD131" s="181"/>
      <c r="AE131" s="181"/>
      <c r="AF131" s="181"/>
      <c r="AG131" s="181"/>
      <c r="AH131" s="181"/>
      <c r="AI131" s="181"/>
      <c r="AJ131" s="181"/>
      <c r="AK131" s="181"/>
      <c r="AL131" s="181"/>
      <c r="AM131" s="181"/>
      <c r="AN131" s="181"/>
      <c r="AO131" s="181"/>
      <c r="AP131" s="181"/>
      <c r="AQ131" s="181"/>
      <c r="AR131" s="181"/>
      <c r="AS131" s="181"/>
      <c r="AT131" s="181"/>
      <c r="AU131" s="181"/>
      <c r="AV131" s="181"/>
      <c r="AW131" s="181"/>
      <c r="AX131" s="181"/>
      <c r="AY131" s="181"/>
      <c r="AZ131" s="181"/>
      <c r="BA131" s="181"/>
      <c r="BB131" s="181"/>
      <c r="BC131" s="181"/>
      <c r="BD131" s="181"/>
      <c r="BE131" s="181"/>
      <c r="BF131" s="181"/>
      <c r="BG131" s="181"/>
      <c r="BH131" s="181"/>
      <c r="BI131" s="181"/>
      <c r="BJ131" s="181"/>
      <c r="BK131" s="181"/>
      <c r="BM131" s="115">
        <f>'Раздел 2'!H131</f>
        <v>0</v>
      </c>
    </row>
    <row r="132" spans="6:65" x14ac:dyDescent="0.2">
      <c r="F132" s="96" t="s">
        <v>241</v>
      </c>
      <c r="G132" s="54" t="s">
        <v>270</v>
      </c>
      <c r="H132" s="83">
        <f t="shared" si="14"/>
        <v>0</v>
      </c>
      <c r="I132" s="83">
        <f t="shared" si="15"/>
        <v>0</v>
      </c>
      <c r="J132" s="83">
        <f t="shared" si="16"/>
        <v>0</v>
      </c>
      <c r="K132" s="83">
        <f t="shared" si="17"/>
        <v>0</v>
      </c>
      <c r="L132" s="83">
        <f t="shared" si="18"/>
        <v>0</v>
      </c>
      <c r="M132" s="83">
        <f t="shared" si="19"/>
        <v>0</v>
      </c>
      <c r="N132" s="181"/>
      <c r="O132" s="181"/>
      <c r="P132" s="181"/>
      <c r="Q132" s="181"/>
      <c r="R132" s="181"/>
      <c r="S132" s="181"/>
      <c r="T132" s="181"/>
      <c r="U132" s="181"/>
      <c r="V132" s="181"/>
      <c r="W132" s="181"/>
      <c r="X132" s="181"/>
      <c r="Y132" s="181"/>
      <c r="Z132" s="181"/>
      <c r="AA132" s="181"/>
      <c r="AB132" s="181"/>
      <c r="AC132" s="181"/>
      <c r="AD132" s="181"/>
      <c r="AE132" s="181"/>
      <c r="AF132" s="181"/>
      <c r="AG132" s="181"/>
      <c r="AH132" s="181"/>
      <c r="AI132" s="181"/>
      <c r="AJ132" s="181"/>
      <c r="AK132" s="181"/>
      <c r="AL132" s="181"/>
      <c r="AM132" s="181"/>
      <c r="AN132" s="181"/>
      <c r="AO132" s="181"/>
      <c r="AP132" s="181"/>
      <c r="AQ132" s="181"/>
      <c r="AR132" s="181"/>
      <c r="AS132" s="181"/>
      <c r="AT132" s="181"/>
      <c r="AU132" s="181"/>
      <c r="AV132" s="181"/>
      <c r="AW132" s="181"/>
      <c r="AX132" s="181"/>
      <c r="AY132" s="181"/>
      <c r="AZ132" s="181"/>
      <c r="BA132" s="181"/>
      <c r="BB132" s="181"/>
      <c r="BC132" s="181"/>
      <c r="BD132" s="181"/>
      <c r="BE132" s="181"/>
      <c r="BF132" s="181"/>
      <c r="BG132" s="181"/>
      <c r="BH132" s="181"/>
      <c r="BI132" s="181"/>
      <c r="BJ132" s="181"/>
      <c r="BK132" s="181"/>
      <c r="BM132" s="115">
        <f>'Раздел 2'!H132</f>
        <v>0</v>
      </c>
    </row>
    <row r="133" spans="6:65" x14ac:dyDescent="0.2">
      <c r="F133" s="96" t="s">
        <v>243</v>
      </c>
      <c r="G133" s="54" t="s">
        <v>272</v>
      </c>
      <c r="H133" s="83">
        <f t="shared" si="14"/>
        <v>0</v>
      </c>
      <c r="I133" s="83">
        <f t="shared" si="15"/>
        <v>0</v>
      </c>
      <c r="J133" s="83">
        <f t="shared" si="16"/>
        <v>0</v>
      </c>
      <c r="K133" s="83">
        <f t="shared" si="17"/>
        <v>0</v>
      </c>
      <c r="L133" s="83">
        <f t="shared" si="18"/>
        <v>0</v>
      </c>
      <c r="M133" s="83">
        <f t="shared" si="19"/>
        <v>0</v>
      </c>
      <c r="N133" s="181"/>
      <c r="O133" s="181"/>
      <c r="P133" s="181"/>
      <c r="Q133" s="181"/>
      <c r="R133" s="181"/>
      <c r="S133" s="181"/>
      <c r="T133" s="181"/>
      <c r="U133" s="181"/>
      <c r="V133" s="181"/>
      <c r="W133" s="181"/>
      <c r="X133" s="181"/>
      <c r="Y133" s="181"/>
      <c r="Z133" s="181"/>
      <c r="AA133" s="181"/>
      <c r="AB133" s="181"/>
      <c r="AC133" s="181"/>
      <c r="AD133" s="181"/>
      <c r="AE133" s="181"/>
      <c r="AF133" s="181"/>
      <c r="AG133" s="181"/>
      <c r="AH133" s="181"/>
      <c r="AI133" s="181"/>
      <c r="AJ133" s="181"/>
      <c r="AK133" s="181"/>
      <c r="AL133" s="181"/>
      <c r="AM133" s="181"/>
      <c r="AN133" s="181"/>
      <c r="AO133" s="181"/>
      <c r="AP133" s="181"/>
      <c r="AQ133" s="181"/>
      <c r="AR133" s="181"/>
      <c r="AS133" s="181"/>
      <c r="AT133" s="181"/>
      <c r="AU133" s="181"/>
      <c r="AV133" s="181"/>
      <c r="AW133" s="181"/>
      <c r="AX133" s="181"/>
      <c r="AY133" s="181"/>
      <c r="AZ133" s="181"/>
      <c r="BA133" s="181"/>
      <c r="BB133" s="181"/>
      <c r="BC133" s="181"/>
      <c r="BD133" s="181"/>
      <c r="BE133" s="181"/>
      <c r="BF133" s="181"/>
      <c r="BG133" s="181"/>
      <c r="BH133" s="181"/>
      <c r="BI133" s="181"/>
      <c r="BJ133" s="181"/>
      <c r="BK133" s="181"/>
      <c r="BM133" s="115">
        <f>'Раздел 2'!H133</f>
        <v>0</v>
      </c>
    </row>
    <row r="134" spans="6:65" x14ac:dyDescent="0.2">
      <c r="F134" s="96" t="s">
        <v>602</v>
      </c>
      <c r="G134" s="54" t="s">
        <v>274</v>
      </c>
      <c r="H134" s="83">
        <f t="shared" si="14"/>
        <v>0</v>
      </c>
      <c r="I134" s="83">
        <f t="shared" si="15"/>
        <v>0</v>
      </c>
      <c r="J134" s="83">
        <f t="shared" si="16"/>
        <v>0</v>
      </c>
      <c r="K134" s="83">
        <f t="shared" si="17"/>
        <v>0</v>
      </c>
      <c r="L134" s="83">
        <f t="shared" si="18"/>
        <v>0</v>
      </c>
      <c r="M134" s="83">
        <f t="shared" si="19"/>
        <v>0</v>
      </c>
      <c r="N134" s="181"/>
      <c r="O134" s="181"/>
      <c r="P134" s="181"/>
      <c r="Q134" s="181"/>
      <c r="R134" s="181"/>
      <c r="S134" s="181"/>
      <c r="T134" s="181"/>
      <c r="U134" s="181"/>
      <c r="V134" s="181"/>
      <c r="W134" s="181"/>
      <c r="X134" s="181"/>
      <c r="Y134" s="181"/>
      <c r="Z134" s="181"/>
      <c r="AA134" s="181"/>
      <c r="AB134" s="181"/>
      <c r="AC134" s="181"/>
      <c r="AD134" s="181"/>
      <c r="AE134" s="181"/>
      <c r="AF134" s="181"/>
      <c r="AG134" s="181"/>
      <c r="AH134" s="181"/>
      <c r="AI134" s="181"/>
      <c r="AJ134" s="181"/>
      <c r="AK134" s="181"/>
      <c r="AL134" s="181"/>
      <c r="AM134" s="181"/>
      <c r="AN134" s="181"/>
      <c r="AO134" s="181"/>
      <c r="AP134" s="181"/>
      <c r="AQ134" s="181"/>
      <c r="AR134" s="181"/>
      <c r="AS134" s="181"/>
      <c r="AT134" s="181"/>
      <c r="AU134" s="181"/>
      <c r="AV134" s="181"/>
      <c r="AW134" s="181"/>
      <c r="AX134" s="181"/>
      <c r="AY134" s="181"/>
      <c r="AZ134" s="181"/>
      <c r="BA134" s="181"/>
      <c r="BB134" s="181"/>
      <c r="BC134" s="181"/>
      <c r="BD134" s="181"/>
      <c r="BE134" s="181"/>
      <c r="BF134" s="181"/>
      <c r="BG134" s="181"/>
      <c r="BH134" s="181"/>
      <c r="BI134" s="181"/>
      <c r="BJ134" s="181"/>
      <c r="BK134" s="181"/>
      <c r="BM134" s="115">
        <f>'Раздел 2'!H134</f>
        <v>0</v>
      </c>
    </row>
    <row r="135" spans="6:65" x14ac:dyDescent="0.2">
      <c r="F135" s="96" t="s">
        <v>590</v>
      </c>
      <c r="G135" s="54" t="s">
        <v>276</v>
      </c>
      <c r="H135" s="83">
        <f t="shared" si="14"/>
        <v>0</v>
      </c>
      <c r="I135" s="83">
        <f t="shared" si="15"/>
        <v>0</v>
      </c>
      <c r="J135" s="83">
        <f t="shared" si="16"/>
        <v>0</v>
      </c>
      <c r="K135" s="83">
        <f t="shared" si="17"/>
        <v>0</v>
      </c>
      <c r="L135" s="83">
        <f t="shared" si="18"/>
        <v>0</v>
      </c>
      <c r="M135" s="83">
        <f t="shared" si="19"/>
        <v>0</v>
      </c>
      <c r="N135" s="181"/>
      <c r="O135" s="181"/>
      <c r="P135" s="181"/>
      <c r="Q135" s="181"/>
      <c r="R135" s="181"/>
      <c r="S135" s="181"/>
      <c r="T135" s="181"/>
      <c r="U135" s="181"/>
      <c r="V135" s="181"/>
      <c r="W135" s="181"/>
      <c r="X135" s="181"/>
      <c r="Y135" s="181"/>
      <c r="Z135" s="181"/>
      <c r="AA135" s="181"/>
      <c r="AB135" s="181"/>
      <c r="AC135" s="181"/>
      <c r="AD135" s="181"/>
      <c r="AE135" s="181"/>
      <c r="AF135" s="181"/>
      <c r="AG135" s="181"/>
      <c r="AH135" s="181"/>
      <c r="AI135" s="181"/>
      <c r="AJ135" s="181"/>
      <c r="AK135" s="181"/>
      <c r="AL135" s="181"/>
      <c r="AM135" s="181"/>
      <c r="AN135" s="181"/>
      <c r="AO135" s="181"/>
      <c r="AP135" s="181"/>
      <c r="AQ135" s="181"/>
      <c r="AR135" s="181"/>
      <c r="AS135" s="181"/>
      <c r="AT135" s="181"/>
      <c r="AU135" s="181"/>
      <c r="AV135" s="181"/>
      <c r="AW135" s="181"/>
      <c r="AX135" s="181"/>
      <c r="AY135" s="181"/>
      <c r="AZ135" s="181"/>
      <c r="BA135" s="181"/>
      <c r="BB135" s="181"/>
      <c r="BC135" s="181"/>
      <c r="BD135" s="181"/>
      <c r="BE135" s="181"/>
      <c r="BF135" s="181"/>
      <c r="BG135" s="181"/>
      <c r="BH135" s="181"/>
      <c r="BI135" s="181"/>
      <c r="BJ135" s="181"/>
      <c r="BK135" s="181"/>
      <c r="BM135" s="115">
        <f>'Раздел 2'!H135</f>
        <v>0</v>
      </c>
    </row>
    <row r="136" spans="6:65" x14ac:dyDescent="0.2">
      <c r="F136" s="96" t="s">
        <v>245</v>
      </c>
      <c r="G136" s="54" t="s">
        <v>278</v>
      </c>
      <c r="H136" s="83">
        <f t="shared" si="14"/>
        <v>0</v>
      </c>
      <c r="I136" s="83">
        <f t="shared" si="15"/>
        <v>0</v>
      </c>
      <c r="J136" s="83">
        <f t="shared" si="16"/>
        <v>0</v>
      </c>
      <c r="K136" s="83">
        <f t="shared" si="17"/>
        <v>0</v>
      </c>
      <c r="L136" s="83">
        <f t="shared" si="18"/>
        <v>0</v>
      </c>
      <c r="M136" s="83">
        <f t="shared" si="19"/>
        <v>0</v>
      </c>
      <c r="N136" s="181"/>
      <c r="O136" s="181"/>
      <c r="P136" s="181"/>
      <c r="Q136" s="181"/>
      <c r="R136" s="181"/>
      <c r="S136" s="181"/>
      <c r="T136" s="181"/>
      <c r="U136" s="181"/>
      <c r="V136" s="181"/>
      <c r="W136" s="181"/>
      <c r="X136" s="181"/>
      <c r="Y136" s="181"/>
      <c r="Z136" s="181"/>
      <c r="AA136" s="181"/>
      <c r="AB136" s="181"/>
      <c r="AC136" s="181"/>
      <c r="AD136" s="181"/>
      <c r="AE136" s="181"/>
      <c r="AF136" s="181"/>
      <c r="AG136" s="181"/>
      <c r="AH136" s="181"/>
      <c r="AI136" s="181"/>
      <c r="AJ136" s="181"/>
      <c r="AK136" s="181"/>
      <c r="AL136" s="181"/>
      <c r="AM136" s="181"/>
      <c r="AN136" s="181"/>
      <c r="AO136" s="181"/>
      <c r="AP136" s="181"/>
      <c r="AQ136" s="181"/>
      <c r="AR136" s="181"/>
      <c r="AS136" s="181"/>
      <c r="AT136" s="181"/>
      <c r="AU136" s="181"/>
      <c r="AV136" s="181"/>
      <c r="AW136" s="181"/>
      <c r="AX136" s="181"/>
      <c r="AY136" s="181"/>
      <c r="AZ136" s="181"/>
      <c r="BA136" s="181"/>
      <c r="BB136" s="181"/>
      <c r="BC136" s="181"/>
      <c r="BD136" s="181"/>
      <c r="BE136" s="181"/>
      <c r="BF136" s="181"/>
      <c r="BG136" s="181"/>
      <c r="BH136" s="181"/>
      <c r="BI136" s="181"/>
      <c r="BJ136" s="181"/>
      <c r="BK136" s="181"/>
      <c r="BM136" s="115">
        <f>'Раздел 2'!H136</f>
        <v>0</v>
      </c>
    </row>
    <row r="137" spans="6:65" x14ac:dyDescent="0.2">
      <c r="F137" s="96" t="s">
        <v>247</v>
      </c>
      <c r="G137" s="54" t="s">
        <v>280</v>
      </c>
      <c r="H137" s="83">
        <f t="shared" si="14"/>
        <v>0</v>
      </c>
      <c r="I137" s="83">
        <f t="shared" si="15"/>
        <v>0</v>
      </c>
      <c r="J137" s="83">
        <f t="shared" si="16"/>
        <v>0</v>
      </c>
      <c r="K137" s="83">
        <f t="shared" si="17"/>
        <v>0</v>
      </c>
      <c r="L137" s="83">
        <f t="shared" si="18"/>
        <v>0</v>
      </c>
      <c r="M137" s="83">
        <f t="shared" si="19"/>
        <v>0</v>
      </c>
      <c r="N137" s="181"/>
      <c r="O137" s="181"/>
      <c r="P137" s="181"/>
      <c r="Q137" s="181"/>
      <c r="R137" s="181"/>
      <c r="S137" s="181"/>
      <c r="T137" s="181"/>
      <c r="U137" s="181"/>
      <c r="V137" s="181"/>
      <c r="W137" s="181"/>
      <c r="X137" s="181"/>
      <c r="Y137" s="181"/>
      <c r="Z137" s="181"/>
      <c r="AA137" s="181"/>
      <c r="AB137" s="181"/>
      <c r="AC137" s="181"/>
      <c r="AD137" s="181"/>
      <c r="AE137" s="181"/>
      <c r="AF137" s="181"/>
      <c r="AG137" s="181"/>
      <c r="AH137" s="181"/>
      <c r="AI137" s="181"/>
      <c r="AJ137" s="181"/>
      <c r="AK137" s="181"/>
      <c r="AL137" s="181"/>
      <c r="AM137" s="181"/>
      <c r="AN137" s="181"/>
      <c r="AO137" s="181"/>
      <c r="AP137" s="181"/>
      <c r="AQ137" s="181"/>
      <c r="AR137" s="181"/>
      <c r="AS137" s="181"/>
      <c r="AT137" s="181"/>
      <c r="AU137" s="181"/>
      <c r="AV137" s="181"/>
      <c r="AW137" s="181"/>
      <c r="AX137" s="181"/>
      <c r="AY137" s="181"/>
      <c r="AZ137" s="181"/>
      <c r="BA137" s="181"/>
      <c r="BB137" s="181"/>
      <c r="BC137" s="181"/>
      <c r="BD137" s="181"/>
      <c r="BE137" s="181"/>
      <c r="BF137" s="181"/>
      <c r="BG137" s="181"/>
      <c r="BH137" s="181"/>
      <c r="BI137" s="181"/>
      <c r="BJ137" s="181"/>
      <c r="BK137" s="181"/>
      <c r="BM137" s="115">
        <f>'Раздел 2'!H137</f>
        <v>0</v>
      </c>
    </row>
    <row r="138" spans="6:65" x14ac:dyDescent="0.2">
      <c r="F138" s="96" t="s">
        <v>249</v>
      </c>
      <c r="G138" s="54" t="s">
        <v>282</v>
      </c>
      <c r="H138" s="83">
        <f t="shared" si="14"/>
        <v>0</v>
      </c>
      <c r="I138" s="83">
        <f t="shared" si="15"/>
        <v>0</v>
      </c>
      <c r="J138" s="83">
        <f t="shared" si="16"/>
        <v>0</v>
      </c>
      <c r="K138" s="83">
        <f t="shared" si="17"/>
        <v>0</v>
      </c>
      <c r="L138" s="83">
        <f t="shared" si="18"/>
        <v>0</v>
      </c>
      <c r="M138" s="83">
        <f t="shared" si="19"/>
        <v>0</v>
      </c>
      <c r="N138" s="181"/>
      <c r="O138" s="181"/>
      <c r="P138" s="181"/>
      <c r="Q138" s="181"/>
      <c r="R138" s="181"/>
      <c r="S138" s="181"/>
      <c r="T138" s="181"/>
      <c r="U138" s="181"/>
      <c r="V138" s="181"/>
      <c r="W138" s="181"/>
      <c r="X138" s="181"/>
      <c r="Y138" s="181"/>
      <c r="Z138" s="181"/>
      <c r="AA138" s="181"/>
      <c r="AB138" s="181"/>
      <c r="AC138" s="181"/>
      <c r="AD138" s="181"/>
      <c r="AE138" s="181"/>
      <c r="AF138" s="181"/>
      <c r="AG138" s="181"/>
      <c r="AH138" s="181"/>
      <c r="AI138" s="181"/>
      <c r="AJ138" s="181"/>
      <c r="AK138" s="181"/>
      <c r="AL138" s="181"/>
      <c r="AM138" s="181"/>
      <c r="AN138" s="181"/>
      <c r="AO138" s="181"/>
      <c r="AP138" s="181"/>
      <c r="AQ138" s="181"/>
      <c r="AR138" s="181"/>
      <c r="AS138" s="181"/>
      <c r="AT138" s="181"/>
      <c r="AU138" s="181"/>
      <c r="AV138" s="181"/>
      <c r="AW138" s="181"/>
      <c r="AX138" s="181"/>
      <c r="AY138" s="181"/>
      <c r="AZ138" s="181"/>
      <c r="BA138" s="181"/>
      <c r="BB138" s="181"/>
      <c r="BC138" s="181"/>
      <c r="BD138" s="181"/>
      <c r="BE138" s="181"/>
      <c r="BF138" s="181"/>
      <c r="BG138" s="181"/>
      <c r="BH138" s="181"/>
      <c r="BI138" s="181"/>
      <c r="BJ138" s="181"/>
      <c r="BK138" s="181"/>
      <c r="BM138" s="115">
        <f>'Раздел 2'!H138</f>
        <v>0</v>
      </c>
    </row>
    <row r="139" spans="6:65" x14ac:dyDescent="0.2">
      <c r="F139" s="96" t="s">
        <v>251</v>
      </c>
      <c r="G139" s="54" t="s">
        <v>284</v>
      </c>
      <c r="H139" s="83">
        <f t="shared" ref="H139:H202" si="24">SUM(I139:K139)</f>
        <v>0</v>
      </c>
      <c r="I139" s="83">
        <f t="shared" ref="I139:I202" si="25">SUM(N139,S139,X139,AC139,AH139,AM139,AR139,AW139,BB139,BG139)</f>
        <v>0</v>
      </c>
      <c r="J139" s="83">
        <f t="shared" ref="J139:J202" si="26">SUM(O139,T139,Y139,AD139,AI139,AN139,AS139,AX139,BC139,BH139)</f>
        <v>0</v>
      </c>
      <c r="K139" s="83">
        <f t="shared" ref="K139:K202" si="27">SUM(P139,U139,Z139,AE139,AJ139,AO139,AT139,AY139,BD139,BI139)</f>
        <v>0</v>
      </c>
      <c r="L139" s="83">
        <f t="shared" ref="L139:L202" si="28">SUM(Q139,V139,AA139,AF139,AK139,AP139,AU139,AZ139,BE139,BJ139)</f>
        <v>0</v>
      </c>
      <c r="M139" s="83">
        <f t="shared" ref="M139:M202" si="29">SUM(R139,W139,AB139,AG139,AL139,AQ139,AV139,BA139,BF139,BK139)</f>
        <v>0</v>
      </c>
      <c r="N139" s="181"/>
      <c r="O139" s="181"/>
      <c r="P139" s="181"/>
      <c r="Q139" s="181"/>
      <c r="R139" s="181"/>
      <c r="S139" s="181"/>
      <c r="T139" s="181"/>
      <c r="U139" s="181"/>
      <c r="V139" s="181"/>
      <c r="W139" s="181"/>
      <c r="X139" s="181"/>
      <c r="Y139" s="181"/>
      <c r="Z139" s="181"/>
      <c r="AA139" s="181"/>
      <c r="AB139" s="181"/>
      <c r="AC139" s="181"/>
      <c r="AD139" s="181"/>
      <c r="AE139" s="181"/>
      <c r="AF139" s="181"/>
      <c r="AG139" s="181"/>
      <c r="AH139" s="181"/>
      <c r="AI139" s="181"/>
      <c r="AJ139" s="181"/>
      <c r="AK139" s="181"/>
      <c r="AL139" s="181"/>
      <c r="AM139" s="181"/>
      <c r="AN139" s="181"/>
      <c r="AO139" s="181"/>
      <c r="AP139" s="181"/>
      <c r="AQ139" s="181"/>
      <c r="AR139" s="181"/>
      <c r="AS139" s="181"/>
      <c r="AT139" s="181"/>
      <c r="AU139" s="181"/>
      <c r="AV139" s="181"/>
      <c r="AW139" s="181"/>
      <c r="AX139" s="181"/>
      <c r="AY139" s="181"/>
      <c r="AZ139" s="181"/>
      <c r="BA139" s="181"/>
      <c r="BB139" s="181"/>
      <c r="BC139" s="181"/>
      <c r="BD139" s="181"/>
      <c r="BE139" s="181"/>
      <c r="BF139" s="181"/>
      <c r="BG139" s="181"/>
      <c r="BH139" s="181"/>
      <c r="BI139" s="181"/>
      <c r="BJ139" s="181"/>
      <c r="BK139" s="181"/>
      <c r="BM139" s="115">
        <f>'Раздел 2'!H139</f>
        <v>0</v>
      </c>
    </row>
    <row r="140" spans="6:65" x14ac:dyDescent="0.2">
      <c r="F140" s="96" t="s">
        <v>253</v>
      </c>
      <c r="G140" s="54" t="s">
        <v>286</v>
      </c>
      <c r="H140" s="83">
        <f t="shared" si="24"/>
        <v>0</v>
      </c>
      <c r="I140" s="83">
        <f t="shared" si="25"/>
        <v>0</v>
      </c>
      <c r="J140" s="83">
        <f t="shared" si="26"/>
        <v>0</v>
      </c>
      <c r="K140" s="83">
        <f t="shared" si="27"/>
        <v>0</v>
      </c>
      <c r="L140" s="83">
        <f t="shared" si="28"/>
        <v>0</v>
      </c>
      <c r="M140" s="83">
        <f t="shared" si="29"/>
        <v>0</v>
      </c>
      <c r="N140" s="181"/>
      <c r="O140" s="181"/>
      <c r="P140" s="181"/>
      <c r="Q140" s="181"/>
      <c r="R140" s="181"/>
      <c r="S140" s="181"/>
      <c r="T140" s="181"/>
      <c r="U140" s="181"/>
      <c r="V140" s="181"/>
      <c r="W140" s="181"/>
      <c r="X140" s="181"/>
      <c r="Y140" s="181"/>
      <c r="Z140" s="181"/>
      <c r="AA140" s="181"/>
      <c r="AB140" s="181"/>
      <c r="AC140" s="181"/>
      <c r="AD140" s="181"/>
      <c r="AE140" s="181"/>
      <c r="AF140" s="181"/>
      <c r="AG140" s="181"/>
      <c r="AH140" s="181"/>
      <c r="AI140" s="181"/>
      <c r="AJ140" s="181"/>
      <c r="AK140" s="181"/>
      <c r="AL140" s="181"/>
      <c r="AM140" s="181"/>
      <c r="AN140" s="181"/>
      <c r="AO140" s="181"/>
      <c r="AP140" s="181"/>
      <c r="AQ140" s="181"/>
      <c r="AR140" s="181"/>
      <c r="AS140" s="181"/>
      <c r="AT140" s="181"/>
      <c r="AU140" s="181"/>
      <c r="AV140" s="181"/>
      <c r="AW140" s="181"/>
      <c r="AX140" s="181"/>
      <c r="AY140" s="181"/>
      <c r="AZ140" s="181"/>
      <c r="BA140" s="181"/>
      <c r="BB140" s="181"/>
      <c r="BC140" s="181"/>
      <c r="BD140" s="181"/>
      <c r="BE140" s="181"/>
      <c r="BF140" s="181"/>
      <c r="BG140" s="181"/>
      <c r="BH140" s="181"/>
      <c r="BI140" s="181"/>
      <c r="BJ140" s="181"/>
      <c r="BK140" s="181"/>
      <c r="BM140" s="115">
        <f>'Раздел 2'!H140</f>
        <v>0</v>
      </c>
    </row>
    <row r="141" spans="6:65" x14ac:dyDescent="0.2">
      <c r="F141" s="96" t="s">
        <v>255</v>
      </c>
      <c r="G141" s="54" t="s">
        <v>288</v>
      </c>
      <c r="H141" s="83">
        <f t="shared" si="24"/>
        <v>0</v>
      </c>
      <c r="I141" s="83">
        <f t="shared" si="25"/>
        <v>0</v>
      </c>
      <c r="J141" s="83">
        <f t="shared" si="26"/>
        <v>0</v>
      </c>
      <c r="K141" s="83">
        <f t="shared" si="27"/>
        <v>0</v>
      </c>
      <c r="L141" s="83">
        <f t="shared" si="28"/>
        <v>0</v>
      </c>
      <c r="M141" s="83">
        <f t="shared" si="29"/>
        <v>0</v>
      </c>
      <c r="N141" s="181"/>
      <c r="O141" s="181"/>
      <c r="P141" s="181"/>
      <c r="Q141" s="181"/>
      <c r="R141" s="181"/>
      <c r="S141" s="181"/>
      <c r="T141" s="181"/>
      <c r="U141" s="181"/>
      <c r="V141" s="181"/>
      <c r="W141" s="181"/>
      <c r="X141" s="181"/>
      <c r="Y141" s="181"/>
      <c r="Z141" s="181"/>
      <c r="AA141" s="181"/>
      <c r="AB141" s="181"/>
      <c r="AC141" s="181"/>
      <c r="AD141" s="181"/>
      <c r="AE141" s="181"/>
      <c r="AF141" s="181"/>
      <c r="AG141" s="181"/>
      <c r="AH141" s="181"/>
      <c r="AI141" s="181"/>
      <c r="AJ141" s="181"/>
      <c r="AK141" s="181"/>
      <c r="AL141" s="181"/>
      <c r="AM141" s="181"/>
      <c r="AN141" s="181"/>
      <c r="AO141" s="181"/>
      <c r="AP141" s="181"/>
      <c r="AQ141" s="181"/>
      <c r="AR141" s="181"/>
      <c r="AS141" s="181"/>
      <c r="AT141" s="181"/>
      <c r="AU141" s="181"/>
      <c r="AV141" s="181"/>
      <c r="AW141" s="181"/>
      <c r="AX141" s="181"/>
      <c r="AY141" s="181"/>
      <c r="AZ141" s="181"/>
      <c r="BA141" s="181"/>
      <c r="BB141" s="181"/>
      <c r="BC141" s="181"/>
      <c r="BD141" s="181"/>
      <c r="BE141" s="181"/>
      <c r="BF141" s="181"/>
      <c r="BG141" s="181"/>
      <c r="BH141" s="181"/>
      <c r="BI141" s="181"/>
      <c r="BJ141" s="181"/>
      <c r="BK141" s="181"/>
      <c r="BM141" s="115">
        <f>'Раздел 2'!H141</f>
        <v>0</v>
      </c>
    </row>
    <row r="142" spans="6:65" x14ac:dyDescent="0.2">
      <c r="F142" s="96" t="s">
        <v>580</v>
      </c>
      <c r="G142" s="54" t="s">
        <v>290</v>
      </c>
      <c r="H142" s="83">
        <f t="shared" si="24"/>
        <v>0</v>
      </c>
      <c r="I142" s="83">
        <f t="shared" si="25"/>
        <v>0</v>
      </c>
      <c r="J142" s="83">
        <f t="shared" si="26"/>
        <v>0</v>
      </c>
      <c r="K142" s="83">
        <f t="shared" si="27"/>
        <v>0</v>
      </c>
      <c r="L142" s="83">
        <f t="shared" si="28"/>
        <v>0</v>
      </c>
      <c r="M142" s="83">
        <f t="shared" si="29"/>
        <v>0</v>
      </c>
      <c r="N142" s="181"/>
      <c r="O142" s="181"/>
      <c r="P142" s="181"/>
      <c r="Q142" s="181"/>
      <c r="R142" s="181"/>
      <c r="S142" s="181"/>
      <c r="T142" s="181"/>
      <c r="U142" s="181"/>
      <c r="V142" s="181"/>
      <c r="W142" s="181"/>
      <c r="X142" s="181"/>
      <c r="Y142" s="181"/>
      <c r="Z142" s="181"/>
      <c r="AA142" s="181"/>
      <c r="AB142" s="181"/>
      <c r="AC142" s="181"/>
      <c r="AD142" s="181"/>
      <c r="AE142" s="181"/>
      <c r="AF142" s="181"/>
      <c r="AG142" s="181"/>
      <c r="AH142" s="181"/>
      <c r="AI142" s="181"/>
      <c r="AJ142" s="181"/>
      <c r="AK142" s="181"/>
      <c r="AL142" s="181"/>
      <c r="AM142" s="181"/>
      <c r="AN142" s="181"/>
      <c r="AO142" s="181"/>
      <c r="AP142" s="181"/>
      <c r="AQ142" s="181"/>
      <c r="AR142" s="181"/>
      <c r="AS142" s="181"/>
      <c r="AT142" s="181"/>
      <c r="AU142" s="181"/>
      <c r="AV142" s="181"/>
      <c r="AW142" s="181"/>
      <c r="AX142" s="181"/>
      <c r="AY142" s="181"/>
      <c r="AZ142" s="181"/>
      <c r="BA142" s="181"/>
      <c r="BB142" s="181"/>
      <c r="BC142" s="181"/>
      <c r="BD142" s="181"/>
      <c r="BE142" s="181"/>
      <c r="BF142" s="181"/>
      <c r="BG142" s="181"/>
      <c r="BH142" s="181"/>
      <c r="BI142" s="181"/>
      <c r="BJ142" s="181"/>
      <c r="BK142" s="181"/>
      <c r="BM142" s="115">
        <f>'Раздел 2'!H142</f>
        <v>0</v>
      </c>
    </row>
    <row r="143" spans="6:65" x14ac:dyDescent="0.2">
      <c r="F143" s="96" t="s">
        <v>257</v>
      </c>
      <c r="G143" s="54" t="s">
        <v>292</v>
      </c>
      <c r="H143" s="83">
        <f t="shared" si="24"/>
        <v>0</v>
      </c>
      <c r="I143" s="83">
        <f t="shared" si="25"/>
        <v>0</v>
      </c>
      <c r="J143" s="83">
        <f t="shared" si="26"/>
        <v>0</v>
      </c>
      <c r="K143" s="83">
        <f t="shared" si="27"/>
        <v>0</v>
      </c>
      <c r="L143" s="83">
        <f t="shared" si="28"/>
        <v>0</v>
      </c>
      <c r="M143" s="83">
        <f t="shared" si="29"/>
        <v>0</v>
      </c>
      <c r="N143" s="81">
        <f>SUM(N144:N145)</f>
        <v>0</v>
      </c>
      <c r="O143" s="81">
        <f t="shared" ref="O143:BK143" si="30">SUM(O144:O145)</f>
        <v>0</v>
      </c>
      <c r="P143" s="81">
        <f t="shared" si="30"/>
        <v>0</v>
      </c>
      <c r="Q143" s="81">
        <f t="shared" si="30"/>
        <v>0</v>
      </c>
      <c r="R143" s="81">
        <f t="shared" si="30"/>
        <v>0</v>
      </c>
      <c r="S143" s="81">
        <f t="shared" si="30"/>
        <v>0</v>
      </c>
      <c r="T143" s="81">
        <f t="shared" si="30"/>
        <v>0</v>
      </c>
      <c r="U143" s="81">
        <f t="shared" si="30"/>
        <v>0</v>
      </c>
      <c r="V143" s="81">
        <f t="shared" si="30"/>
        <v>0</v>
      </c>
      <c r="W143" s="81">
        <f t="shared" si="30"/>
        <v>0</v>
      </c>
      <c r="X143" s="81">
        <f t="shared" si="30"/>
        <v>0</v>
      </c>
      <c r="Y143" s="81">
        <f t="shared" si="30"/>
        <v>0</v>
      </c>
      <c r="Z143" s="81">
        <f t="shared" si="30"/>
        <v>0</v>
      </c>
      <c r="AA143" s="81">
        <f t="shared" si="30"/>
        <v>0</v>
      </c>
      <c r="AB143" s="81">
        <f t="shared" si="30"/>
        <v>0</v>
      </c>
      <c r="AC143" s="81">
        <f t="shared" si="30"/>
        <v>0</v>
      </c>
      <c r="AD143" s="81">
        <f t="shared" si="30"/>
        <v>0</v>
      </c>
      <c r="AE143" s="81">
        <f t="shared" si="30"/>
        <v>0</v>
      </c>
      <c r="AF143" s="81">
        <f t="shared" si="30"/>
        <v>0</v>
      </c>
      <c r="AG143" s="81">
        <f t="shared" si="30"/>
        <v>0</v>
      </c>
      <c r="AH143" s="81">
        <f t="shared" si="30"/>
        <v>0</v>
      </c>
      <c r="AI143" s="81">
        <f t="shared" si="30"/>
        <v>0</v>
      </c>
      <c r="AJ143" s="81">
        <f t="shared" si="30"/>
        <v>0</v>
      </c>
      <c r="AK143" s="81">
        <f t="shared" si="30"/>
        <v>0</v>
      </c>
      <c r="AL143" s="81">
        <f t="shared" si="30"/>
        <v>0</v>
      </c>
      <c r="AM143" s="81">
        <f t="shared" si="30"/>
        <v>0</v>
      </c>
      <c r="AN143" s="81">
        <f t="shared" si="30"/>
        <v>0</v>
      </c>
      <c r="AO143" s="81">
        <f t="shared" si="30"/>
        <v>0</v>
      </c>
      <c r="AP143" s="81">
        <f t="shared" si="30"/>
        <v>0</v>
      </c>
      <c r="AQ143" s="81">
        <f t="shared" si="30"/>
        <v>0</v>
      </c>
      <c r="AR143" s="81">
        <f t="shared" si="30"/>
        <v>0</v>
      </c>
      <c r="AS143" s="81">
        <f t="shared" si="30"/>
        <v>0</v>
      </c>
      <c r="AT143" s="81">
        <f t="shared" si="30"/>
        <v>0</v>
      </c>
      <c r="AU143" s="81">
        <f t="shared" si="30"/>
        <v>0</v>
      </c>
      <c r="AV143" s="81">
        <f t="shared" si="30"/>
        <v>0</v>
      </c>
      <c r="AW143" s="81">
        <f t="shared" si="30"/>
        <v>0</v>
      </c>
      <c r="AX143" s="81">
        <f t="shared" si="30"/>
        <v>0</v>
      </c>
      <c r="AY143" s="81">
        <f t="shared" si="30"/>
        <v>0</v>
      </c>
      <c r="AZ143" s="81">
        <f t="shared" si="30"/>
        <v>0</v>
      </c>
      <c r="BA143" s="81">
        <f t="shared" si="30"/>
        <v>0</v>
      </c>
      <c r="BB143" s="81">
        <f t="shared" si="30"/>
        <v>0</v>
      </c>
      <c r="BC143" s="81">
        <f t="shared" si="30"/>
        <v>0</v>
      </c>
      <c r="BD143" s="81">
        <f t="shared" si="30"/>
        <v>0</v>
      </c>
      <c r="BE143" s="81">
        <f t="shared" si="30"/>
        <v>0</v>
      </c>
      <c r="BF143" s="81">
        <f t="shared" si="30"/>
        <v>0</v>
      </c>
      <c r="BG143" s="81">
        <f t="shared" si="30"/>
        <v>0</v>
      </c>
      <c r="BH143" s="81">
        <f t="shared" si="30"/>
        <v>0</v>
      </c>
      <c r="BI143" s="81">
        <f t="shared" si="30"/>
        <v>0</v>
      </c>
      <c r="BJ143" s="81">
        <f t="shared" si="30"/>
        <v>0</v>
      </c>
      <c r="BK143" s="81">
        <f t="shared" si="30"/>
        <v>0</v>
      </c>
      <c r="BM143" s="115">
        <f>'Раздел 2'!H143</f>
        <v>0</v>
      </c>
    </row>
    <row r="144" spans="6:65" ht="25.5" x14ac:dyDescent="0.2">
      <c r="F144" s="97" t="s">
        <v>259</v>
      </c>
      <c r="G144" s="54" t="s">
        <v>294</v>
      </c>
      <c r="H144" s="83">
        <f t="shared" si="24"/>
        <v>0</v>
      </c>
      <c r="I144" s="83">
        <f t="shared" si="25"/>
        <v>0</v>
      </c>
      <c r="J144" s="83">
        <f t="shared" si="26"/>
        <v>0</v>
      </c>
      <c r="K144" s="83">
        <f t="shared" si="27"/>
        <v>0</v>
      </c>
      <c r="L144" s="83">
        <f t="shared" si="28"/>
        <v>0</v>
      </c>
      <c r="M144" s="83">
        <f t="shared" si="29"/>
        <v>0</v>
      </c>
      <c r="N144" s="181"/>
      <c r="O144" s="181"/>
      <c r="P144" s="181"/>
      <c r="Q144" s="181"/>
      <c r="R144" s="181"/>
      <c r="S144" s="181"/>
      <c r="T144" s="181"/>
      <c r="U144" s="181"/>
      <c r="V144" s="181"/>
      <c r="W144" s="181"/>
      <c r="X144" s="181"/>
      <c r="Y144" s="181"/>
      <c r="Z144" s="181"/>
      <c r="AA144" s="181"/>
      <c r="AB144" s="181"/>
      <c r="AC144" s="181"/>
      <c r="AD144" s="181"/>
      <c r="AE144" s="181"/>
      <c r="AF144" s="181"/>
      <c r="AG144" s="181"/>
      <c r="AH144" s="181"/>
      <c r="AI144" s="181"/>
      <c r="AJ144" s="181"/>
      <c r="AK144" s="181"/>
      <c r="AL144" s="181"/>
      <c r="AM144" s="181"/>
      <c r="AN144" s="181"/>
      <c r="AO144" s="181"/>
      <c r="AP144" s="181"/>
      <c r="AQ144" s="181"/>
      <c r="AR144" s="181"/>
      <c r="AS144" s="181"/>
      <c r="AT144" s="181"/>
      <c r="AU144" s="181"/>
      <c r="AV144" s="181"/>
      <c r="AW144" s="181"/>
      <c r="AX144" s="181"/>
      <c r="AY144" s="181"/>
      <c r="AZ144" s="181"/>
      <c r="BA144" s="181"/>
      <c r="BB144" s="181"/>
      <c r="BC144" s="181"/>
      <c r="BD144" s="181"/>
      <c r="BE144" s="181"/>
      <c r="BF144" s="181"/>
      <c r="BG144" s="181"/>
      <c r="BH144" s="181"/>
      <c r="BI144" s="181"/>
      <c r="BJ144" s="181"/>
      <c r="BK144" s="181"/>
      <c r="BM144" s="115">
        <f>'Раздел 2'!H144</f>
        <v>0</v>
      </c>
    </row>
    <row r="145" spans="6:65" x14ac:dyDescent="0.2">
      <c r="F145" s="97" t="s">
        <v>261</v>
      </c>
      <c r="G145" s="54" t="s">
        <v>296</v>
      </c>
      <c r="H145" s="83">
        <f t="shared" si="24"/>
        <v>0</v>
      </c>
      <c r="I145" s="83">
        <f t="shared" si="25"/>
        <v>0</v>
      </c>
      <c r="J145" s="83">
        <f t="shared" si="26"/>
        <v>0</v>
      </c>
      <c r="K145" s="83">
        <f t="shared" si="27"/>
        <v>0</v>
      </c>
      <c r="L145" s="83">
        <f t="shared" si="28"/>
        <v>0</v>
      </c>
      <c r="M145" s="83">
        <f t="shared" si="29"/>
        <v>0</v>
      </c>
      <c r="N145" s="181"/>
      <c r="O145" s="181"/>
      <c r="P145" s="181"/>
      <c r="Q145" s="181"/>
      <c r="R145" s="181"/>
      <c r="S145" s="181"/>
      <c r="T145" s="181"/>
      <c r="U145" s="181"/>
      <c r="V145" s="181"/>
      <c r="W145" s="181"/>
      <c r="X145" s="181"/>
      <c r="Y145" s="181"/>
      <c r="Z145" s="181"/>
      <c r="AA145" s="181"/>
      <c r="AB145" s="181"/>
      <c r="AC145" s="181"/>
      <c r="AD145" s="181"/>
      <c r="AE145" s="181"/>
      <c r="AF145" s="181"/>
      <c r="AG145" s="181"/>
      <c r="AH145" s="181"/>
      <c r="AI145" s="181"/>
      <c r="AJ145" s="181"/>
      <c r="AK145" s="181"/>
      <c r="AL145" s="181"/>
      <c r="AM145" s="181"/>
      <c r="AN145" s="181"/>
      <c r="AO145" s="181"/>
      <c r="AP145" s="181"/>
      <c r="AQ145" s="181"/>
      <c r="AR145" s="181"/>
      <c r="AS145" s="181"/>
      <c r="AT145" s="181"/>
      <c r="AU145" s="181"/>
      <c r="AV145" s="181"/>
      <c r="AW145" s="181"/>
      <c r="AX145" s="181"/>
      <c r="AY145" s="181"/>
      <c r="AZ145" s="181"/>
      <c r="BA145" s="181"/>
      <c r="BB145" s="181"/>
      <c r="BC145" s="181"/>
      <c r="BD145" s="181"/>
      <c r="BE145" s="181"/>
      <c r="BF145" s="181"/>
      <c r="BG145" s="181"/>
      <c r="BH145" s="181"/>
      <c r="BI145" s="181"/>
      <c r="BJ145" s="181"/>
      <c r="BK145" s="181"/>
      <c r="BM145" s="115">
        <f>'Раздел 2'!H145</f>
        <v>0</v>
      </c>
    </row>
    <row r="146" spans="6:65" x14ac:dyDescent="0.2">
      <c r="F146" s="96" t="s">
        <v>263</v>
      </c>
      <c r="G146" s="54" t="s">
        <v>298</v>
      </c>
      <c r="H146" s="83">
        <f t="shared" si="24"/>
        <v>0</v>
      </c>
      <c r="I146" s="83">
        <f t="shared" si="25"/>
        <v>0</v>
      </c>
      <c r="J146" s="83">
        <f t="shared" si="26"/>
        <v>0</v>
      </c>
      <c r="K146" s="83">
        <f t="shared" si="27"/>
        <v>0</v>
      </c>
      <c r="L146" s="83">
        <f t="shared" si="28"/>
        <v>0</v>
      </c>
      <c r="M146" s="83">
        <f t="shared" si="29"/>
        <v>0</v>
      </c>
      <c r="N146" s="181"/>
      <c r="O146" s="181"/>
      <c r="P146" s="181"/>
      <c r="Q146" s="181"/>
      <c r="R146" s="181"/>
      <c r="S146" s="181"/>
      <c r="T146" s="181"/>
      <c r="U146" s="181"/>
      <c r="V146" s="181"/>
      <c r="W146" s="181"/>
      <c r="X146" s="181"/>
      <c r="Y146" s="181"/>
      <c r="Z146" s="181"/>
      <c r="AA146" s="181"/>
      <c r="AB146" s="181"/>
      <c r="AC146" s="181"/>
      <c r="AD146" s="181"/>
      <c r="AE146" s="181"/>
      <c r="AF146" s="181"/>
      <c r="AG146" s="181"/>
      <c r="AH146" s="181"/>
      <c r="AI146" s="181"/>
      <c r="AJ146" s="181"/>
      <c r="AK146" s="181"/>
      <c r="AL146" s="181"/>
      <c r="AM146" s="181"/>
      <c r="AN146" s="181"/>
      <c r="AO146" s="181"/>
      <c r="AP146" s="181"/>
      <c r="AQ146" s="181"/>
      <c r="AR146" s="181"/>
      <c r="AS146" s="181"/>
      <c r="AT146" s="181"/>
      <c r="AU146" s="181"/>
      <c r="AV146" s="181"/>
      <c r="AW146" s="181"/>
      <c r="AX146" s="181"/>
      <c r="AY146" s="181"/>
      <c r="AZ146" s="181"/>
      <c r="BA146" s="181"/>
      <c r="BB146" s="181"/>
      <c r="BC146" s="181"/>
      <c r="BD146" s="181"/>
      <c r="BE146" s="181"/>
      <c r="BF146" s="181"/>
      <c r="BG146" s="181"/>
      <c r="BH146" s="181"/>
      <c r="BI146" s="181"/>
      <c r="BJ146" s="181"/>
      <c r="BK146" s="181"/>
      <c r="BM146" s="115">
        <f>'Раздел 2'!H146</f>
        <v>0</v>
      </c>
    </row>
    <row r="147" spans="6:65" x14ac:dyDescent="0.2">
      <c r="F147" s="96" t="s">
        <v>265</v>
      </c>
      <c r="G147" s="54" t="s">
        <v>300</v>
      </c>
      <c r="H147" s="83">
        <f t="shared" si="24"/>
        <v>0</v>
      </c>
      <c r="I147" s="83">
        <f t="shared" si="25"/>
        <v>0</v>
      </c>
      <c r="J147" s="83">
        <f t="shared" si="26"/>
        <v>0</v>
      </c>
      <c r="K147" s="83">
        <f t="shared" si="27"/>
        <v>0</v>
      </c>
      <c r="L147" s="83">
        <f t="shared" si="28"/>
        <v>0</v>
      </c>
      <c r="M147" s="83">
        <f t="shared" si="29"/>
        <v>0</v>
      </c>
      <c r="N147" s="181"/>
      <c r="O147" s="181"/>
      <c r="P147" s="181"/>
      <c r="Q147" s="181"/>
      <c r="R147" s="181"/>
      <c r="S147" s="181"/>
      <c r="T147" s="181"/>
      <c r="U147" s="181"/>
      <c r="V147" s="181"/>
      <c r="W147" s="181"/>
      <c r="X147" s="181"/>
      <c r="Y147" s="181"/>
      <c r="Z147" s="181"/>
      <c r="AA147" s="181"/>
      <c r="AB147" s="181"/>
      <c r="AC147" s="181"/>
      <c r="AD147" s="181"/>
      <c r="AE147" s="181"/>
      <c r="AF147" s="181"/>
      <c r="AG147" s="181"/>
      <c r="AH147" s="181"/>
      <c r="AI147" s="181"/>
      <c r="AJ147" s="181"/>
      <c r="AK147" s="181"/>
      <c r="AL147" s="181"/>
      <c r="AM147" s="181"/>
      <c r="AN147" s="181"/>
      <c r="AO147" s="181"/>
      <c r="AP147" s="181"/>
      <c r="AQ147" s="181"/>
      <c r="AR147" s="181"/>
      <c r="AS147" s="181"/>
      <c r="AT147" s="181"/>
      <c r="AU147" s="181"/>
      <c r="AV147" s="181"/>
      <c r="AW147" s="181"/>
      <c r="AX147" s="181"/>
      <c r="AY147" s="181"/>
      <c r="AZ147" s="181"/>
      <c r="BA147" s="181"/>
      <c r="BB147" s="181"/>
      <c r="BC147" s="181"/>
      <c r="BD147" s="181"/>
      <c r="BE147" s="181"/>
      <c r="BF147" s="181"/>
      <c r="BG147" s="181"/>
      <c r="BH147" s="181"/>
      <c r="BI147" s="181"/>
      <c r="BJ147" s="181"/>
      <c r="BK147" s="181"/>
      <c r="BM147" s="115">
        <f>'Раздел 2'!H147</f>
        <v>0</v>
      </c>
    </row>
    <row r="148" spans="6:65" x14ac:dyDescent="0.2">
      <c r="F148" s="96" t="s">
        <v>267</v>
      </c>
      <c r="G148" s="54" t="s">
        <v>302</v>
      </c>
      <c r="H148" s="83">
        <f t="shared" si="24"/>
        <v>0</v>
      </c>
      <c r="I148" s="83">
        <f t="shared" si="25"/>
        <v>0</v>
      </c>
      <c r="J148" s="83">
        <f t="shared" si="26"/>
        <v>0</v>
      </c>
      <c r="K148" s="83">
        <f t="shared" si="27"/>
        <v>0</v>
      </c>
      <c r="L148" s="83">
        <f t="shared" si="28"/>
        <v>0</v>
      </c>
      <c r="M148" s="83">
        <f t="shared" si="29"/>
        <v>0</v>
      </c>
      <c r="N148" s="181"/>
      <c r="O148" s="181"/>
      <c r="P148" s="181"/>
      <c r="Q148" s="181"/>
      <c r="R148" s="181"/>
      <c r="S148" s="181"/>
      <c r="T148" s="181"/>
      <c r="U148" s="181"/>
      <c r="V148" s="181"/>
      <c r="W148" s="181"/>
      <c r="X148" s="181"/>
      <c r="Y148" s="181"/>
      <c r="Z148" s="181"/>
      <c r="AA148" s="181"/>
      <c r="AB148" s="181"/>
      <c r="AC148" s="181"/>
      <c r="AD148" s="181"/>
      <c r="AE148" s="181"/>
      <c r="AF148" s="181"/>
      <c r="AG148" s="181"/>
      <c r="AH148" s="181"/>
      <c r="AI148" s="181"/>
      <c r="AJ148" s="181"/>
      <c r="AK148" s="181"/>
      <c r="AL148" s="181"/>
      <c r="AM148" s="181"/>
      <c r="AN148" s="181"/>
      <c r="AO148" s="181"/>
      <c r="AP148" s="181"/>
      <c r="AQ148" s="181"/>
      <c r="AR148" s="181"/>
      <c r="AS148" s="181"/>
      <c r="AT148" s="181"/>
      <c r="AU148" s="181"/>
      <c r="AV148" s="181"/>
      <c r="AW148" s="181"/>
      <c r="AX148" s="181"/>
      <c r="AY148" s="181"/>
      <c r="AZ148" s="181"/>
      <c r="BA148" s="181"/>
      <c r="BB148" s="181"/>
      <c r="BC148" s="181"/>
      <c r="BD148" s="181"/>
      <c r="BE148" s="181"/>
      <c r="BF148" s="181"/>
      <c r="BG148" s="181"/>
      <c r="BH148" s="181"/>
      <c r="BI148" s="181"/>
      <c r="BJ148" s="181"/>
      <c r="BK148" s="181"/>
      <c r="BM148" s="115">
        <f>'Раздел 2'!H148</f>
        <v>0</v>
      </c>
    </row>
    <row r="149" spans="6:65" x14ac:dyDescent="0.2">
      <c r="F149" s="96" t="s">
        <v>269</v>
      </c>
      <c r="G149" s="54" t="s">
        <v>304</v>
      </c>
      <c r="H149" s="83">
        <f t="shared" si="24"/>
        <v>0</v>
      </c>
      <c r="I149" s="83">
        <f t="shared" si="25"/>
        <v>0</v>
      </c>
      <c r="J149" s="83">
        <f t="shared" si="26"/>
        <v>0</v>
      </c>
      <c r="K149" s="83">
        <f t="shared" si="27"/>
        <v>0</v>
      </c>
      <c r="L149" s="83">
        <f t="shared" si="28"/>
        <v>0</v>
      </c>
      <c r="M149" s="83">
        <f t="shared" si="29"/>
        <v>0</v>
      </c>
      <c r="N149" s="181"/>
      <c r="O149" s="181"/>
      <c r="P149" s="181"/>
      <c r="Q149" s="181"/>
      <c r="R149" s="181"/>
      <c r="S149" s="181"/>
      <c r="T149" s="181"/>
      <c r="U149" s="181"/>
      <c r="V149" s="181"/>
      <c r="W149" s="181"/>
      <c r="X149" s="181"/>
      <c r="Y149" s="181"/>
      <c r="Z149" s="181"/>
      <c r="AA149" s="181"/>
      <c r="AB149" s="181"/>
      <c r="AC149" s="181"/>
      <c r="AD149" s="181"/>
      <c r="AE149" s="181"/>
      <c r="AF149" s="181"/>
      <c r="AG149" s="181"/>
      <c r="AH149" s="181"/>
      <c r="AI149" s="181"/>
      <c r="AJ149" s="181"/>
      <c r="AK149" s="181"/>
      <c r="AL149" s="181"/>
      <c r="AM149" s="181"/>
      <c r="AN149" s="181"/>
      <c r="AO149" s="181"/>
      <c r="AP149" s="181"/>
      <c r="AQ149" s="181"/>
      <c r="AR149" s="181"/>
      <c r="AS149" s="181"/>
      <c r="AT149" s="181"/>
      <c r="AU149" s="181"/>
      <c r="AV149" s="181"/>
      <c r="AW149" s="181"/>
      <c r="AX149" s="181"/>
      <c r="AY149" s="181"/>
      <c r="AZ149" s="181"/>
      <c r="BA149" s="181"/>
      <c r="BB149" s="181"/>
      <c r="BC149" s="181"/>
      <c r="BD149" s="181"/>
      <c r="BE149" s="181"/>
      <c r="BF149" s="181"/>
      <c r="BG149" s="181"/>
      <c r="BH149" s="181"/>
      <c r="BI149" s="181"/>
      <c r="BJ149" s="181"/>
      <c r="BK149" s="181"/>
      <c r="BM149" s="115">
        <f>'Раздел 2'!H149</f>
        <v>0</v>
      </c>
    </row>
    <row r="150" spans="6:65" x14ac:dyDescent="0.2">
      <c r="F150" s="96" t="s">
        <v>271</v>
      </c>
      <c r="G150" s="54" t="s">
        <v>306</v>
      </c>
      <c r="H150" s="83">
        <f t="shared" si="24"/>
        <v>0</v>
      </c>
      <c r="I150" s="83">
        <f t="shared" si="25"/>
        <v>0</v>
      </c>
      <c r="J150" s="83">
        <f t="shared" si="26"/>
        <v>0</v>
      </c>
      <c r="K150" s="83">
        <f t="shared" si="27"/>
        <v>0</v>
      </c>
      <c r="L150" s="83">
        <f t="shared" si="28"/>
        <v>0</v>
      </c>
      <c r="M150" s="83">
        <f t="shared" si="29"/>
        <v>0</v>
      </c>
      <c r="N150" s="181"/>
      <c r="O150" s="181"/>
      <c r="P150" s="181"/>
      <c r="Q150" s="181"/>
      <c r="R150" s="181"/>
      <c r="S150" s="181"/>
      <c r="T150" s="181"/>
      <c r="U150" s="181"/>
      <c r="V150" s="181"/>
      <c r="W150" s="181"/>
      <c r="X150" s="181"/>
      <c r="Y150" s="181"/>
      <c r="Z150" s="181"/>
      <c r="AA150" s="181"/>
      <c r="AB150" s="181"/>
      <c r="AC150" s="181"/>
      <c r="AD150" s="181"/>
      <c r="AE150" s="181"/>
      <c r="AF150" s="181"/>
      <c r="AG150" s="181"/>
      <c r="AH150" s="181"/>
      <c r="AI150" s="181"/>
      <c r="AJ150" s="181"/>
      <c r="AK150" s="181"/>
      <c r="AL150" s="181"/>
      <c r="AM150" s="181"/>
      <c r="AN150" s="181"/>
      <c r="AO150" s="181"/>
      <c r="AP150" s="181"/>
      <c r="AQ150" s="181"/>
      <c r="AR150" s="181"/>
      <c r="AS150" s="181"/>
      <c r="AT150" s="181"/>
      <c r="AU150" s="181"/>
      <c r="AV150" s="181"/>
      <c r="AW150" s="181"/>
      <c r="AX150" s="181"/>
      <c r="AY150" s="181"/>
      <c r="AZ150" s="181"/>
      <c r="BA150" s="181"/>
      <c r="BB150" s="181"/>
      <c r="BC150" s="181"/>
      <c r="BD150" s="181"/>
      <c r="BE150" s="181"/>
      <c r="BF150" s="181"/>
      <c r="BG150" s="181"/>
      <c r="BH150" s="181"/>
      <c r="BI150" s="181"/>
      <c r="BJ150" s="181"/>
      <c r="BK150" s="181"/>
      <c r="BM150" s="115">
        <f>'Раздел 2'!H150</f>
        <v>0</v>
      </c>
    </row>
    <row r="151" spans="6:65" x14ac:dyDescent="0.2">
      <c r="F151" s="96" t="s">
        <v>273</v>
      </c>
      <c r="G151" s="54" t="s">
        <v>308</v>
      </c>
      <c r="H151" s="83">
        <f t="shared" si="24"/>
        <v>0</v>
      </c>
      <c r="I151" s="83">
        <f t="shared" si="25"/>
        <v>0</v>
      </c>
      <c r="J151" s="83">
        <f t="shared" si="26"/>
        <v>0</v>
      </c>
      <c r="K151" s="83">
        <f t="shared" si="27"/>
        <v>0</v>
      </c>
      <c r="L151" s="83">
        <f t="shared" si="28"/>
        <v>0</v>
      </c>
      <c r="M151" s="83">
        <f t="shared" si="29"/>
        <v>0</v>
      </c>
      <c r="N151" s="81">
        <f>SUM(N152:N153)</f>
        <v>0</v>
      </c>
      <c r="O151" s="81">
        <f t="shared" ref="O151:BK151" si="31">SUM(O152:O153)</f>
        <v>0</v>
      </c>
      <c r="P151" s="81">
        <f t="shared" si="31"/>
        <v>0</v>
      </c>
      <c r="Q151" s="81">
        <f t="shared" si="31"/>
        <v>0</v>
      </c>
      <c r="R151" s="81">
        <f t="shared" si="31"/>
        <v>0</v>
      </c>
      <c r="S151" s="81">
        <f t="shared" si="31"/>
        <v>0</v>
      </c>
      <c r="T151" s="81">
        <f t="shared" si="31"/>
        <v>0</v>
      </c>
      <c r="U151" s="81">
        <f t="shared" si="31"/>
        <v>0</v>
      </c>
      <c r="V151" s="81">
        <f t="shared" si="31"/>
        <v>0</v>
      </c>
      <c r="W151" s="81">
        <f t="shared" si="31"/>
        <v>0</v>
      </c>
      <c r="X151" s="81">
        <f t="shared" si="31"/>
        <v>0</v>
      </c>
      <c r="Y151" s="81">
        <f t="shared" si="31"/>
        <v>0</v>
      </c>
      <c r="Z151" s="81">
        <f t="shared" si="31"/>
        <v>0</v>
      </c>
      <c r="AA151" s="81">
        <f t="shared" si="31"/>
        <v>0</v>
      </c>
      <c r="AB151" s="81">
        <f t="shared" si="31"/>
        <v>0</v>
      </c>
      <c r="AC151" s="81">
        <f t="shared" si="31"/>
        <v>0</v>
      </c>
      <c r="AD151" s="81">
        <f t="shared" si="31"/>
        <v>0</v>
      </c>
      <c r="AE151" s="81">
        <f t="shared" si="31"/>
        <v>0</v>
      </c>
      <c r="AF151" s="81">
        <f t="shared" si="31"/>
        <v>0</v>
      </c>
      <c r="AG151" s="81">
        <f t="shared" si="31"/>
        <v>0</v>
      </c>
      <c r="AH151" s="81">
        <f t="shared" si="31"/>
        <v>0</v>
      </c>
      <c r="AI151" s="81">
        <f t="shared" si="31"/>
        <v>0</v>
      </c>
      <c r="AJ151" s="81">
        <f t="shared" si="31"/>
        <v>0</v>
      </c>
      <c r="AK151" s="81">
        <f t="shared" si="31"/>
        <v>0</v>
      </c>
      <c r="AL151" s="81">
        <f t="shared" si="31"/>
        <v>0</v>
      </c>
      <c r="AM151" s="81">
        <f t="shared" si="31"/>
        <v>0</v>
      </c>
      <c r="AN151" s="81">
        <f t="shared" si="31"/>
        <v>0</v>
      </c>
      <c r="AO151" s="81">
        <f t="shared" si="31"/>
        <v>0</v>
      </c>
      <c r="AP151" s="81">
        <f t="shared" si="31"/>
        <v>0</v>
      </c>
      <c r="AQ151" s="81">
        <f t="shared" si="31"/>
        <v>0</v>
      </c>
      <c r="AR151" s="81">
        <f t="shared" si="31"/>
        <v>0</v>
      </c>
      <c r="AS151" s="81">
        <f t="shared" si="31"/>
        <v>0</v>
      </c>
      <c r="AT151" s="81">
        <f t="shared" si="31"/>
        <v>0</v>
      </c>
      <c r="AU151" s="81">
        <f t="shared" si="31"/>
        <v>0</v>
      </c>
      <c r="AV151" s="81">
        <f t="shared" si="31"/>
        <v>0</v>
      </c>
      <c r="AW151" s="81">
        <f t="shared" si="31"/>
        <v>0</v>
      </c>
      <c r="AX151" s="81">
        <f t="shared" si="31"/>
        <v>0</v>
      </c>
      <c r="AY151" s="81">
        <f t="shared" si="31"/>
        <v>0</v>
      </c>
      <c r="AZ151" s="81">
        <f t="shared" si="31"/>
        <v>0</v>
      </c>
      <c r="BA151" s="81">
        <f t="shared" si="31"/>
        <v>0</v>
      </c>
      <c r="BB151" s="81">
        <f t="shared" si="31"/>
        <v>0</v>
      </c>
      <c r="BC151" s="81">
        <f t="shared" si="31"/>
        <v>0</v>
      </c>
      <c r="BD151" s="81">
        <f t="shared" si="31"/>
        <v>0</v>
      </c>
      <c r="BE151" s="81">
        <f t="shared" si="31"/>
        <v>0</v>
      </c>
      <c r="BF151" s="81">
        <f t="shared" si="31"/>
        <v>0</v>
      </c>
      <c r="BG151" s="81">
        <f t="shared" si="31"/>
        <v>0</v>
      </c>
      <c r="BH151" s="81">
        <f t="shared" si="31"/>
        <v>0</v>
      </c>
      <c r="BI151" s="81">
        <f t="shared" si="31"/>
        <v>0</v>
      </c>
      <c r="BJ151" s="81">
        <f t="shared" si="31"/>
        <v>0</v>
      </c>
      <c r="BK151" s="81">
        <f t="shared" si="31"/>
        <v>0</v>
      </c>
      <c r="BM151" s="115">
        <f>'Раздел 2'!H151</f>
        <v>0</v>
      </c>
    </row>
    <row r="152" spans="6:65" ht="25.5" x14ac:dyDescent="0.2">
      <c r="F152" s="97" t="s">
        <v>275</v>
      </c>
      <c r="G152" s="54" t="s">
        <v>310</v>
      </c>
      <c r="H152" s="83">
        <f t="shared" si="24"/>
        <v>0</v>
      </c>
      <c r="I152" s="83">
        <f t="shared" si="25"/>
        <v>0</v>
      </c>
      <c r="J152" s="83">
        <f t="shared" si="26"/>
        <v>0</v>
      </c>
      <c r="K152" s="83">
        <f t="shared" si="27"/>
        <v>0</v>
      </c>
      <c r="L152" s="83">
        <f t="shared" si="28"/>
        <v>0</v>
      </c>
      <c r="M152" s="83">
        <f t="shared" si="29"/>
        <v>0</v>
      </c>
      <c r="N152" s="181"/>
      <c r="O152" s="181"/>
      <c r="P152" s="181"/>
      <c r="Q152" s="181"/>
      <c r="R152" s="181"/>
      <c r="S152" s="181"/>
      <c r="T152" s="181"/>
      <c r="U152" s="181"/>
      <c r="V152" s="181"/>
      <c r="W152" s="181"/>
      <c r="X152" s="181"/>
      <c r="Y152" s="181"/>
      <c r="Z152" s="181"/>
      <c r="AA152" s="181"/>
      <c r="AB152" s="181"/>
      <c r="AC152" s="181"/>
      <c r="AD152" s="181"/>
      <c r="AE152" s="181"/>
      <c r="AF152" s="181"/>
      <c r="AG152" s="181"/>
      <c r="AH152" s="181"/>
      <c r="AI152" s="181"/>
      <c r="AJ152" s="181"/>
      <c r="AK152" s="181"/>
      <c r="AL152" s="181"/>
      <c r="AM152" s="181"/>
      <c r="AN152" s="181"/>
      <c r="AO152" s="181"/>
      <c r="AP152" s="181"/>
      <c r="AQ152" s="181"/>
      <c r="AR152" s="181"/>
      <c r="AS152" s="181"/>
      <c r="AT152" s="181"/>
      <c r="AU152" s="181"/>
      <c r="AV152" s="181"/>
      <c r="AW152" s="181"/>
      <c r="AX152" s="181"/>
      <c r="AY152" s="181"/>
      <c r="AZ152" s="181"/>
      <c r="BA152" s="181"/>
      <c r="BB152" s="181"/>
      <c r="BC152" s="181"/>
      <c r="BD152" s="181"/>
      <c r="BE152" s="181"/>
      <c r="BF152" s="181"/>
      <c r="BG152" s="181"/>
      <c r="BH152" s="181"/>
      <c r="BI152" s="181"/>
      <c r="BJ152" s="181"/>
      <c r="BK152" s="181"/>
      <c r="BM152" s="115">
        <f>'Раздел 2'!H152</f>
        <v>0</v>
      </c>
    </row>
    <row r="153" spans="6:65" x14ac:dyDescent="0.2">
      <c r="F153" s="97" t="s">
        <v>277</v>
      </c>
      <c r="G153" s="54" t="s">
        <v>312</v>
      </c>
      <c r="H153" s="83">
        <f t="shared" si="24"/>
        <v>0</v>
      </c>
      <c r="I153" s="83">
        <f t="shared" si="25"/>
        <v>0</v>
      </c>
      <c r="J153" s="83">
        <f t="shared" si="26"/>
        <v>0</v>
      </c>
      <c r="K153" s="83">
        <f t="shared" si="27"/>
        <v>0</v>
      </c>
      <c r="L153" s="83">
        <f t="shared" si="28"/>
        <v>0</v>
      </c>
      <c r="M153" s="83">
        <f t="shared" si="29"/>
        <v>0</v>
      </c>
      <c r="N153" s="181"/>
      <c r="O153" s="181"/>
      <c r="P153" s="181"/>
      <c r="Q153" s="181"/>
      <c r="R153" s="181"/>
      <c r="S153" s="181"/>
      <c r="T153" s="181"/>
      <c r="U153" s="181"/>
      <c r="V153" s="181"/>
      <c r="W153" s="181"/>
      <c r="X153" s="181"/>
      <c r="Y153" s="181"/>
      <c r="Z153" s="181"/>
      <c r="AA153" s="181"/>
      <c r="AB153" s="181"/>
      <c r="AC153" s="181"/>
      <c r="AD153" s="181"/>
      <c r="AE153" s="181"/>
      <c r="AF153" s="181"/>
      <c r="AG153" s="181"/>
      <c r="AH153" s="181"/>
      <c r="AI153" s="181"/>
      <c r="AJ153" s="181"/>
      <c r="AK153" s="181"/>
      <c r="AL153" s="181"/>
      <c r="AM153" s="181"/>
      <c r="AN153" s="181"/>
      <c r="AO153" s="181"/>
      <c r="AP153" s="181"/>
      <c r="AQ153" s="181"/>
      <c r="AR153" s="181"/>
      <c r="AS153" s="181"/>
      <c r="AT153" s="181"/>
      <c r="AU153" s="181"/>
      <c r="AV153" s="181"/>
      <c r="AW153" s="181"/>
      <c r="AX153" s="181"/>
      <c r="AY153" s="181"/>
      <c r="AZ153" s="181"/>
      <c r="BA153" s="181"/>
      <c r="BB153" s="181"/>
      <c r="BC153" s="181"/>
      <c r="BD153" s="181"/>
      <c r="BE153" s="181"/>
      <c r="BF153" s="181"/>
      <c r="BG153" s="181"/>
      <c r="BH153" s="181"/>
      <c r="BI153" s="181"/>
      <c r="BJ153" s="181"/>
      <c r="BK153" s="181"/>
      <c r="BM153" s="115">
        <f>'Раздел 2'!H153</f>
        <v>0</v>
      </c>
    </row>
    <row r="154" spans="6:65" x14ac:dyDescent="0.2">
      <c r="F154" s="96" t="s">
        <v>279</v>
      </c>
      <c r="G154" s="54" t="s">
        <v>314</v>
      </c>
      <c r="H154" s="83">
        <f t="shared" si="24"/>
        <v>0</v>
      </c>
      <c r="I154" s="83">
        <f t="shared" si="25"/>
        <v>0</v>
      </c>
      <c r="J154" s="83">
        <f t="shared" si="26"/>
        <v>0</v>
      </c>
      <c r="K154" s="83">
        <f t="shared" si="27"/>
        <v>0</v>
      </c>
      <c r="L154" s="83">
        <f t="shared" si="28"/>
        <v>0</v>
      </c>
      <c r="M154" s="83">
        <f t="shared" si="29"/>
        <v>0</v>
      </c>
      <c r="N154" s="81">
        <f>SUM(N155:N158)</f>
        <v>0</v>
      </c>
      <c r="O154" s="81">
        <f t="shared" ref="O154:BK154" si="32">SUM(O155:O158)</f>
        <v>0</v>
      </c>
      <c r="P154" s="81">
        <f t="shared" si="32"/>
        <v>0</v>
      </c>
      <c r="Q154" s="81">
        <f t="shared" si="32"/>
        <v>0</v>
      </c>
      <c r="R154" s="81">
        <f t="shared" si="32"/>
        <v>0</v>
      </c>
      <c r="S154" s="81">
        <f t="shared" si="32"/>
        <v>0</v>
      </c>
      <c r="T154" s="81">
        <f t="shared" si="32"/>
        <v>0</v>
      </c>
      <c r="U154" s="81">
        <f t="shared" si="32"/>
        <v>0</v>
      </c>
      <c r="V154" s="81">
        <f t="shared" si="32"/>
        <v>0</v>
      </c>
      <c r="W154" s="81">
        <f t="shared" si="32"/>
        <v>0</v>
      </c>
      <c r="X154" s="81">
        <f t="shared" si="32"/>
        <v>0</v>
      </c>
      <c r="Y154" s="81">
        <f t="shared" si="32"/>
        <v>0</v>
      </c>
      <c r="Z154" s="81">
        <f t="shared" si="32"/>
        <v>0</v>
      </c>
      <c r="AA154" s="81">
        <f t="shared" si="32"/>
        <v>0</v>
      </c>
      <c r="AB154" s="81">
        <f t="shared" si="32"/>
        <v>0</v>
      </c>
      <c r="AC154" s="81">
        <f t="shared" si="32"/>
        <v>0</v>
      </c>
      <c r="AD154" s="81">
        <f t="shared" si="32"/>
        <v>0</v>
      </c>
      <c r="AE154" s="81">
        <f t="shared" si="32"/>
        <v>0</v>
      </c>
      <c r="AF154" s="81">
        <f t="shared" si="32"/>
        <v>0</v>
      </c>
      <c r="AG154" s="81">
        <f t="shared" si="32"/>
        <v>0</v>
      </c>
      <c r="AH154" s="81">
        <f t="shared" si="32"/>
        <v>0</v>
      </c>
      <c r="AI154" s="81">
        <f t="shared" si="32"/>
        <v>0</v>
      </c>
      <c r="AJ154" s="81">
        <f t="shared" si="32"/>
        <v>0</v>
      </c>
      <c r="AK154" s="81">
        <f t="shared" si="32"/>
        <v>0</v>
      </c>
      <c r="AL154" s="81">
        <f t="shared" si="32"/>
        <v>0</v>
      </c>
      <c r="AM154" s="81">
        <f t="shared" si="32"/>
        <v>0</v>
      </c>
      <c r="AN154" s="81">
        <f t="shared" si="32"/>
        <v>0</v>
      </c>
      <c r="AO154" s="81">
        <f t="shared" si="32"/>
        <v>0</v>
      </c>
      <c r="AP154" s="81">
        <f t="shared" si="32"/>
        <v>0</v>
      </c>
      <c r="AQ154" s="81">
        <f t="shared" si="32"/>
        <v>0</v>
      </c>
      <c r="AR154" s="81">
        <f t="shared" si="32"/>
        <v>0</v>
      </c>
      <c r="AS154" s="81">
        <f t="shared" si="32"/>
        <v>0</v>
      </c>
      <c r="AT154" s="81">
        <f t="shared" si="32"/>
        <v>0</v>
      </c>
      <c r="AU154" s="81">
        <f t="shared" si="32"/>
        <v>0</v>
      </c>
      <c r="AV154" s="81">
        <f t="shared" si="32"/>
        <v>0</v>
      </c>
      <c r="AW154" s="81">
        <f t="shared" si="32"/>
        <v>0</v>
      </c>
      <c r="AX154" s="81">
        <f t="shared" si="32"/>
        <v>0</v>
      </c>
      <c r="AY154" s="81">
        <f t="shared" si="32"/>
        <v>0</v>
      </c>
      <c r="AZ154" s="81">
        <f t="shared" si="32"/>
        <v>0</v>
      </c>
      <c r="BA154" s="81">
        <f t="shared" si="32"/>
        <v>0</v>
      </c>
      <c r="BB154" s="81">
        <f t="shared" si="32"/>
        <v>0</v>
      </c>
      <c r="BC154" s="81">
        <f t="shared" si="32"/>
        <v>0</v>
      </c>
      <c r="BD154" s="81">
        <f t="shared" si="32"/>
        <v>0</v>
      </c>
      <c r="BE154" s="81">
        <f t="shared" si="32"/>
        <v>0</v>
      </c>
      <c r="BF154" s="81">
        <f t="shared" si="32"/>
        <v>0</v>
      </c>
      <c r="BG154" s="81">
        <f t="shared" si="32"/>
        <v>0</v>
      </c>
      <c r="BH154" s="81">
        <f t="shared" si="32"/>
        <v>0</v>
      </c>
      <c r="BI154" s="81">
        <f t="shared" si="32"/>
        <v>0</v>
      </c>
      <c r="BJ154" s="81">
        <f t="shared" si="32"/>
        <v>0</v>
      </c>
      <c r="BK154" s="81">
        <f t="shared" si="32"/>
        <v>0</v>
      </c>
      <c r="BM154" s="115">
        <f>'Раздел 2'!H154</f>
        <v>0</v>
      </c>
    </row>
    <row r="155" spans="6:65" ht="25.5" x14ac:dyDescent="0.2">
      <c r="F155" s="97" t="s">
        <v>281</v>
      </c>
      <c r="G155" s="54" t="s">
        <v>316</v>
      </c>
      <c r="H155" s="83">
        <f t="shared" si="24"/>
        <v>0</v>
      </c>
      <c r="I155" s="83">
        <f t="shared" si="25"/>
        <v>0</v>
      </c>
      <c r="J155" s="83">
        <f t="shared" si="26"/>
        <v>0</v>
      </c>
      <c r="K155" s="83">
        <f t="shared" si="27"/>
        <v>0</v>
      </c>
      <c r="L155" s="83">
        <f t="shared" si="28"/>
        <v>0</v>
      </c>
      <c r="M155" s="83">
        <f t="shared" si="29"/>
        <v>0</v>
      </c>
      <c r="N155" s="181"/>
      <c r="O155" s="181"/>
      <c r="P155" s="181"/>
      <c r="Q155" s="181"/>
      <c r="R155" s="181"/>
      <c r="S155" s="181"/>
      <c r="T155" s="181"/>
      <c r="U155" s="181"/>
      <c r="V155" s="181"/>
      <c r="W155" s="181"/>
      <c r="X155" s="181"/>
      <c r="Y155" s="181"/>
      <c r="Z155" s="181"/>
      <c r="AA155" s="181"/>
      <c r="AB155" s="181"/>
      <c r="AC155" s="181"/>
      <c r="AD155" s="181"/>
      <c r="AE155" s="181"/>
      <c r="AF155" s="181"/>
      <c r="AG155" s="181"/>
      <c r="AH155" s="181"/>
      <c r="AI155" s="181"/>
      <c r="AJ155" s="181"/>
      <c r="AK155" s="181"/>
      <c r="AL155" s="181"/>
      <c r="AM155" s="181"/>
      <c r="AN155" s="181"/>
      <c r="AO155" s="181"/>
      <c r="AP155" s="181"/>
      <c r="AQ155" s="181"/>
      <c r="AR155" s="181"/>
      <c r="AS155" s="181"/>
      <c r="AT155" s="181"/>
      <c r="AU155" s="181"/>
      <c r="AV155" s="181"/>
      <c r="AW155" s="181"/>
      <c r="AX155" s="181"/>
      <c r="AY155" s="181"/>
      <c r="AZ155" s="181"/>
      <c r="BA155" s="181"/>
      <c r="BB155" s="181"/>
      <c r="BC155" s="181"/>
      <c r="BD155" s="181"/>
      <c r="BE155" s="181"/>
      <c r="BF155" s="181"/>
      <c r="BG155" s="181"/>
      <c r="BH155" s="181"/>
      <c r="BI155" s="181"/>
      <c r="BJ155" s="181"/>
      <c r="BK155" s="181"/>
      <c r="BM155" s="115">
        <f>'Раздел 2'!H155</f>
        <v>0</v>
      </c>
    </row>
    <row r="156" spans="6:65" x14ac:dyDescent="0.2">
      <c r="F156" s="97" t="s">
        <v>283</v>
      </c>
      <c r="G156" s="54" t="s">
        <v>318</v>
      </c>
      <c r="H156" s="83">
        <f t="shared" si="24"/>
        <v>0</v>
      </c>
      <c r="I156" s="83">
        <f t="shared" si="25"/>
        <v>0</v>
      </c>
      <c r="J156" s="83">
        <f t="shared" si="26"/>
        <v>0</v>
      </c>
      <c r="K156" s="83">
        <f t="shared" si="27"/>
        <v>0</v>
      </c>
      <c r="L156" s="83">
        <f t="shared" si="28"/>
        <v>0</v>
      </c>
      <c r="M156" s="83">
        <f t="shared" si="29"/>
        <v>0</v>
      </c>
      <c r="N156" s="181"/>
      <c r="O156" s="181"/>
      <c r="P156" s="181"/>
      <c r="Q156" s="181"/>
      <c r="R156" s="181"/>
      <c r="S156" s="181"/>
      <c r="T156" s="181"/>
      <c r="U156" s="181"/>
      <c r="V156" s="181"/>
      <c r="W156" s="181"/>
      <c r="X156" s="181"/>
      <c r="Y156" s="181"/>
      <c r="Z156" s="181"/>
      <c r="AA156" s="181"/>
      <c r="AB156" s="181"/>
      <c r="AC156" s="181"/>
      <c r="AD156" s="181"/>
      <c r="AE156" s="181"/>
      <c r="AF156" s="181"/>
      <c r="AG156" s="181"/>
      <c r="AH156" s="181"/>
      <c r="AI156" s="181"/>
      <c r="AJ156" s="181"/>
      <c r="AK156" s="181"/>
      <c r="AL156" s="181"/>
      <c r="AM156" s="181"/>
      <c r="AN156" s="181"/>
      <c r="AO156" s="181"/>
      <c r="AP156" s="181"/>
      <c r="AQ156" s="181"/>
      <c r="AR156" s="181"/>
      <c r="AS156" s="181"/>
      <c r="AT156" s="181"/>
      <c r="AU156" s="181"/>
      <c r="AV156" s="181"/>
      <c r="AW156" s="181"/>
      <c r="AX156" s="181"/>
      <c r="AY156" s="181"/>
      <c r="AZ156" s="181"/>
      <c r="BA156" s="181"/>
      <c r="BB156" s="181"/>
      <c r="BC156" s="181"/>
      <c r="BD156" s="181"/>
      <c r="BE156" s="181"/>
      <c r="BF156" s="181"/>
      <c r="BG156" s="181"/>
      <c r="BH156" s="181"/>
      <c r="BI156" s="181"/>
      <c r="BJ156" s="181"/>
      <c r="BK156" s="181"/>
      <c r="BM156" s="115">
        <f>'Раздел 2'!H156</f>
        <v>0</v>
      </c>
    </row>
    <row r="157" spans="6:65" x14ac:dyDescent="0.2">
      <c r="F157" s="97" t="s">
        <v>285</v>
      </c>
      <c r="G157" s="54" t="s">
        <v>320</v>
      </c>
      <c r="H157" s="83">
        <f t="shared" si="24"/>
        <v>0</v>
      </c>
      <c r="I157" s="83">
        <f t="shared" si="25"/>
        <v>0</v>
      </c>
      <c r="J157" s="83">
        <f t="shared" si="26"/>
        <v>0</v>
      </c>
      <c r="K157" s="83">
        <f t="shared" si="27"/>
        <v>0</v>
      </c>
      <c r="L157" s="83">
        <f t="shared" si="28"/>
        <v>0</v>
      </c>
      <c r="M157" s="83">
        <f t="shared" si="29"/>
        <v>0</v>
      </c>
      <c r="N157" s="181"/>
      <c r="O157" s="181"/>
      <c r="P157" s="181"/>
      <c r="Q157" s="181"/>
      <c r="R157" s="181"/>
      <c r="S157" s="181"/>
      <c r="T157" s="181"/>
      <c r="U157" s="181"/>
      <c r="V157" s="181"/>
      <c r="W157" s="181"/>
      <c r="X157" s="181"/>
      <c r="Y157" s="181"/>
      <c r="Z157" s="181"/>
      <c r="AA157" s="181"/>
      <c r="AB157" s="181"/>
      <c r="AC157" s="181"/>
      <c r="AD157" s="181"/>
      <c r="AE157" s="181"/>
      <c r="AF157" s="181"/>
      <c r="AG157" s="181"/>
      <c r="AH157" s="181"/>
      <c r="AI157" s="181"/>
      <c r="AJ157" s="181"/>
      <c r="AK157" s="181"/>
      <c r="AL157" s="181"/>
      <c r="AM157" s="181"/>
      <c r="AN157" s="181"/>
      <c r="AO157" s="181"/>
      <c r="AP157" s="181"/>
      <c r="AQ157" s="181"/>
      <c r="AR157" s="181"/>
      <c r="AS157" s="181"/>
      <c r="AT157" s="181"/>
      <c r="AU157" s="181"/>
      <c r="AV157" s="181"/>
      <c r="AW157" s="181"/>
      <c r="AX157" s="181"/>
      <c r="AY157" s="181"/>
      <c r="AZ157" s="181"/>
      <c r="BA157" s="181"/>
      <c r="BB157" s="181"/>
      <c r="BC157" s="181"/>
      <c r="BD157" s="181"/>
      <c r="BE157" s="181"/>
      <c r="BF157" s="181"/>
      <c r="BG157" s="181"/>
      <c r="BH157" s="181"/>
      <c r="BI157" s="181"/>
      <c r="BJ157" s="181"/>
      <c r="BK157" s="181"/>
      <c r="BM157" s="115">
        <f>'Раздел 2'!H157</f>
        <v>0</v>
      </c>
    </row>
    <row r="158" spans="6:65" x14ac:dyDescent="0.2">
      <c r="F158" s="97" t="s">
        <v>287</v>
      </c>
      <c r="G158" s="54" t="s">
        <v>322</v>
      </c>
      <c r="H158" s="83">
        <f t="shared" si="24"/>
        <v>0</v>
      </c>
      <c r="I158" s="83">
        <f t="shared" si="25"/>
        <v>0</v>
      </c>
      <c r="J158" s="83">
        <f t="shared" si="26"/>
        <v>0</v>
      </c>
      <c r="K158" s="83">
        <f t="shared" si="27"/>
        <v>0</v>
      </c>
      <c r="L158" s="83">
        <f t="shared" si="28"/>
        <v>0</v>
      </c>
      <c r="M158" s="83">
        <f t="shared" si="29"/>
        <v>0</v>
      </c>
      <c r="N158" s="181"/>
      <c r="O158" s="181"/>
      <c r="P158" s="181"/>
      <c r="Q158" s="181"/>
      <c r="R158" s="181"/>
      <c r="S158" s="181"/>
      <c r="T158" s="181"/>
      <c r="U158" s="181"/>
      <c r="V158" s="181"/>
      <c r="W158" s="181"/>
      <c r="X158" s="181"/>
      <c r="Y158" s="181"/>
      <c r="Z158" s="181"/>
      <c r="AA158" s="181"/>
      <c r="AB158" s="181"/>
      <c r="AC158" s="181"/>
      <c r="AD158" s="181"/>
      <c r="AE158" s="181"/>
      <c r="AF158" s="181"/>
      <c r="AG158" s="181"/>
      <c r="AH158" s="181"/>
      <c r="AI158" s="181"/>
      <c r="AJ158" s="181"/>
      <c r="AK158" s="181"/>
      <c r="AL158" s="181"/>
      <c r="AM158" s="181"/>
      <c r="AN158" s="181"/>
      <c r="AO158" s="181"/>
      <c r="AP158" s="181"/>
      <c r="AQ158" s="181"/>
      <c r="AR158" s="181"/>
      <c r="AS158" s="181"/>
      <c r="AT158" s="181"/>
      <c r="AU158" s="181"/>
      <c r="AV158" s="181"/>
      <c r="AW158" s="181"/>
      <c r="AX158" s="181"/>
      <c r="AY158" s="181"/>
      <c r="AZ158" s="181"/>
      <c r="BA158" s="181"/>
      <c r="BB158" s="181"/>
      <c r="BC158" s="181"/>
      <c r="BD158" s="181"/>
      <c r="BE158" s="181"/>
      <c r="BF158" s="181"/>
      <c r="BG158" s="181"/>
      <c r="BH158" s="181"/>
      <c r="BI158" s="181"/>
      <c r="BJ158" s="181"/>
      <c r="BK158" s="181"/>
      <c r="BM158" s="115">
        <f>'Раздел 2'!H158</f>
        <v>0</v>
      </c>
    </row>
    <row r="159" spans="6:65" x14ac:dyDescent="0.2">
      <c r="F159" s="96" t="s">
        <v>289</v>
      </c>
      <c r="G159" s="54" t="s">
        <v>324</v>
      </c>
      <c r="H159" s="83">
        <f t="shared" si="24"/>
        <v>0</v>
      </c>
      <c r="I159" s="83">
        <f t="shared" si="25"/>
        <v>0</v>
      </c>
      <c r="J159" s="83">
        <f t="shared" si="26"/>
        <v>0</v>
      </c>
      <c r="K159" s="83">
        <f t="shared" si="27"/>
        <v>0</v>
      </c>
      <c r="L159" s="83">
        <f t="shared" si="28"/>
        <v>0</v>
      </c>
      <c r="M159" s="83">
        <f t="shared" si="29"/>
        <v>0</v>
      </c>
      <c r="N159" s="181"/>
      <c r="O159" s="181"/>
      <c r="P159" s="181"/>
      <c r="Q159" s="181"/>
      <c r="R159" s="181"/>
      <c r="S159" s="181"/>
      <c r="T159" s="181"/>
      <c r="U159" s="181"/>
      <c r="V159" s="181"/>
      <c r="W159" s="181"/>
      <c r="X159" s="181"/>
      <c r="Y159" s="181"/>
      <c r="Z159" s="181"/>
      <c r="AA159" s="181"/>
      <c r="AB159" s="181"/>
      <c r="AC159" s="181"/>
      <c r="AD159" s="181"/>
      <c r="AE159" s="181"/>
      <c r="AF159" s="181"/>
      <c r="AG159" s="181"/>
      <c r="AH159" s="181"/>
      <c r="AI159" s="181"/>
      <c r="AJ159" s="181"/>
      <c r="AK159" s="181"/>
      <c r="AL159" s="181"/>
      <c r="AM159" s="181"/>
      <c r="AN159" s="181"/>
      <c r="AO159" s="181"/>
      <c r="AP159" s="181"/>
      <c r="AQ159" s="181"/>
      <c r="AR159" s="181"/>
      <c r="AS159" s="181"/>
      <c r="AT159" s="181"/>
      <c r="AU159" s="181"/>
      <c r="AV159" s="181"/>
      <c r="AW159" s="181"/>
      <c r="AX159" s="181"/>
      <c r="AY159" s="181"/>
      <c r="AZ159" s="181"/>
      <c r="BA159" s="181"/>
      <c r="BB159" s="181"/>
      <c r="BC159" s="181"/>
      <c r="BD159" s="181"/>
      <c r="BE159" s="181"/>
      <c r="BF159" s="181"/>
      <c r="BG159" s="181"/>
      <c r="BH159" s="181"/>
      <c r="BI159" s="181"/>
      <c r="BJ159" s="181"/>
      <c r="BK159" s="181"/>
      <c r="BM159" s="115">
        <f>'Раздел 2'!H159</f>
        <v>0</v>
      </c>
    </row>
    <row r="160" spans="6:65" x14ac:dyDescent="0.2">
      <c r="F160" s="96" t="s">
        <v>291</v>
      </c>
      <c r="G160" s="54" t="s">
        <v>326</v>
      </c>
      <c r="H160" s="83">
        <f t="shared" si="24"/>
        <v>0</v>
      </c>
      <c r="I160" s="83">
        <f t="shared" si="25"/>
        <v>0</v>
      </c>
      <c r="J160" s="83">
        <f t="shared" si="26"/>
        <v>0</v>
      </c>
      <c r="K160" s="83">
        <f t="shared" si="27"/>
        <v>0</v>
      </c>
      <c r="L160" s="83">
        <f t="shared" si="28"/>
        <v>0</v>
      </c>
      <c r="M160" s="83">
        <f t="shared" si="29"/>
        <v>0</v>
      </c>
      <c r="N160" s="81">
        <f>SUM(N161:N165)</f>
        <v>0</v>
      </c>
      <c r="O160" s="81">
        <f t="shared" ref="O160:BK160" si="33">SUM(O161:O165)</f>
        <v>0</v>
      </c>
      <c r="P160" s="81">
        <f t="shared" si="33"/>
        <v>0</v>
      </c>
      <c r="Q160" s="81">
        <f t="shared" si="33"/>
        <v>0</v>
      </c>
      <c r="R160" s="81">
        <f t="shared" si="33"/>
        <v>0</v>
      </c>
      <c r="S160" s="81">
        <f t="shared" si="33"/>
        <v>0</v>
      </c>
      <c r="T160" s="81">
        <f t="shared" si="33"/>
        <v>0</v>
      </c>
      <c r="U160" s="81">
        <f t="shared" si="33"/>
        <v>0</v>
      </c>
      <c r="V160" s="81">
        <f t="shared" si="33"/>
        <v>0</v>
      </c>
      <c r="W160" s="81">
        <f t="shared" si="33"/>
        <v>0</v>
      </c>
      <c r="X160" s="81">
        <f t="shared" si="33"/>
        <v>0</v>
      </c>
      <c r="Y160" s="81">
        <f t="shared" si="33"/>
        <v>0</v>
      </c>
      <c r="Z160" s="81">
        <f t="shared" si="33"/>
        <v>0</v>
      </c>
      <c r="AA160" s="81">
        <f t="shared" si="33"/>
        <v>0</v>
      </c>
      <c r="AB160" s="81">
        <f t="shared" si="33"/>
        <v>0</v>
      </c>
      <c r="AC160" s="81">
        <f t="shared" si="33"/>
        <v>0</v>
      </c>
      <c r="AD160" s="81">
        <f t="shared" si="33"/>
        <v>0</v>
      </c>
      <c r="AE160" s="81">
        <f t="shared" si="33"/>
        <v>0</v>
      </c>
      <c r="AF160" s="81">
        <f t="shared" si="33"/>
        <v>0</v>
      </c>
      <c r="AG160" s="81">
        <f t="shared" si="33"/>
        <v>0</v>
      </c>
      <c r="AH160" s="81">
        <f t="shared" si="33"/>
        <v>0</v>
      </c>
      <c r="AI160" s="81">
        <f t="shared" si="33"/>
        <v>0</v>
      </c>
      <c r="AJ160" s="81">
        <f t="shared" si="33"/>
        <v>0</v>
      </c>
      <c r="AK160" s="81">
        <f t="shared" si="33"/>
        <v>0</v>
      </c>
      <c r="AL160" s="81">
        <f t="shared" si="33"/>
        <v>0</v>
      </c>
      <c r="AM160" s="81">
        <f t="shared" si="33"/>
        <v>0</v>
      </c>
      <c r="AN160" s="81">
        <f t="shared" si="33"/>
        <v>0</v>
      </c>
      <c r="AO160" s="81">
        <f t="shared" si="33"/>
        <v>0</v>
      </c>
      <c r="AP160" s="81">
        <f t="shared" si="33"/>
        <v>0</v>
      </c>
      <c r="AQ160" s="81">
        <f t="shared" si="33"/>
        <v>0</v>
      </c>
      <c r="AR160" s="81">
        <f t="shared" si="33"/>
        <v>0</v>
      </c>
      <c r="AS160" s="81">
        <f t="shared" si="33"/>
        <v>0</v>
      </c>
      <c r="AT160" s="81">
        <f t="shared" si="33"/>
        <v>0</v>
      </c>
      <c r="AU160" s="81">
        <f t="shared" si="33"/>
        <v>0</v>
      </c>
      <c r="AV160" s="81">
        <f t="shared" si="33"/>
        <v>0</v>
      </c>
      <c r="AW160" s="81">
        <f t="shared" si="33"/>
        <v>0</v>
      </c>
      <c r="AX160" s="81">
        <f t="shared" si="33"/>
        <v>0</v>
      </c>
      <c r="AY160" s="81">
        <f t="shared" si="33"/>
        <v>0</v>
      </c>
      <c r="AZ160" s="81">
        <f t="shared" si="33"/>
        <v>0</v>
      </c>
      <c r="BA160" s="81">
        <f t="shared" si="33"/>
        <v>0</v>
      </c>
      <c r="BB160" s="81">
        <f t="shared" si="33"/>
        <v>0</v>
      </c>
      <c r="BC160" s="81">
        <f t="shared" si="33"/>
        <v>0</v>
      </c>
      <c r="BD160" s="81">
        <f t="shared" si="33"/>
        <v>0</v>
      </c>
      <c r="BE160" s="81">
        <f t="shared" si="33"/>
        <v>0</v>
      </c>
      <c r="BF160" s="81">
        <f t="shared" si="33"/>
        <v>0</v>
      </c>
      <c r="BG160" s="81">
        <f t="shared" si="33"/>
        <v>0</v>
      </c>
      <c r="BH160" s="81">
        <f t="shared" si="33"/>
        <v>0</v>
      </c>
      <c r="BI160" s="81">
        <f t="shared" si="33"/>
        <v>0</v>
      </c>
      <c r="BJ160" s="81">
        <f t="shared" si="33"/>
        <v>0</v>
      </c>
      <c r="BK160" s="81">
        <f t="shared" si="33"/>
        <v>0</v>
      </c>
      <c r="BM160" s="115">
        <f>'Раздел 2'!H160</f>
        <v>0</v>
      </c>
    </row>
    <row r="161" spans="6:65" ht="25.5" x14ac:dyDescent="0.2">
      <c r="F161" s="97" t="s">
        <v>293</v>
      </c>
      <c r="G161" s="54" t="s">
        <v>328</v>
      </c>
      <c r="H161" s="83">
        <f t="shared" si="24"/>
        <v>0</v>
      </c>
      <c r="I161" s="83">
        <f t="shared" si="25"/>
        <v>0</v>
      </c>
      <c r="J161" s="83">
        <f t="shared" si="26"/>
        <v>0</v>
      </c>
      <c r="K161" s="83">
        <f t="shared" si="27"/>
        <v>0</v>
      </c>
      <c r="L161" s="83">
        <f t="shared" si="28"/>
        <v>0</v>
      </c>
      <c r="M161" s="83">
        <f t="shared" si="29"/>
        <v>0</v>
      </c>
      <c r="N161" s="181"/>
      <c r="O161" s="181"/>
      <c r="P161" s="181"/>
      <c r="Q161" s="181"/>
      <c r="R161" s="181"/>
      <c r="S161" s="181"/>
      <c r="T161" s="181"/>
      <c r="U161" s="181"/>
      <c r="V161" s="181"/>
      <c r="W161" s="181"/>
      <c r="X161" s="181"/>
      <c r="Y161" s="181"/>
      <c r="Z161" s="181"/>
      <c r="AA161" s="181"/>
      <c r="AB161" s="181"/>
      <c r="AC161" s="181"/>
      <c r="AD161" s="181"/>
      <c r="AE161" s="181"/>
      <c r="AF161" s="181"/>
      <c r="AG161" s="181"/>
      <c r="AH161" s="181"/>
      <c r="AI161" s="181"/>
      <c r="AJ161" s="181"/>
      <c r="AK161" s="181"/>
      <c r="AL161" s="181"/>
      <c r="AM161" s="181"/>
      <c r="AN161" s="181"/>
      <c r="AO161" s="181"/>
      <c r="AP161" s="181"/>
      <c r="AQ161" s="181"/>
      <c r="AR161" s="181"/>
      <c r="AS161" s="181"/>
      <c r="AT161" s="181"/>
      <c r="AU161" s="181"/>
      <c r="AV161" s="181"/>
      <c r="AW161" s="181"/>
      <c r="AX161" s="181"/>
      <c r="AY161" s="181"/>
      <c r="AZ161" s="181"/>
      <c r="BA161" s="181"/>
      <c r="BB161" s="181"/>
      <c r="BC161" s="181"/>
      <c r="BD161" s="181"/>
      <c r="BE161" s="181"/>
      <c r="BF161" s="181"/>
      <c r="BG161" s="181"/>
      <c r="BH161" s="181"/>
      <c r="BI161" s="181"/>
      <c r="BJ161" s="181"/>
      <c r="BK161" s="181"/>
      <c r="BM161" s="115">
        <f>'Раздел 2'!H161</f>
        <v>0</v>
      </c>
    </row>
    <row r="162" spans="6:65" x14ac:dyDescent="0.2">
      <c r="F162" s="97" t="s">
        <v>295</v>
      </c>
      <c r="G162" s="54" t="s">
        <v>330</v>
      </c>
      <c r="H162" s="83">
        <f t="shared" si="24"/>
        <v>0</v>
      </c>
      <c r="I162" s="83">
        <f t="shared" si="25"/>
        <v>0</v>
      </c>
      <c r="J162" s="83">
        <f t="shared" si="26"/>
        <v>0</v>
      </c>
      <c r="K162" s="83">
        <f t="shared" si="27"/>
        <v>0</v>
      </c>
      <c r="L162" s="83">
        <f t="shared" si="28"/>
        <v>0</v>
      </c>
      <c r="M162" s="83">
        <f t="shared" si="29"/>
        <v>0</v>
      </c>
      <c r="N162" s="181"/>
      <c r="O162" s="181"/>
      <c r="P162" s="181"/>
      <c r="Q162" s="181"/>
      <c r="R162" s="181"/>
      <c r="S162" s="181"/>
      <c r="T162" s="181"/>
      <c r="U162" s="181"/>
      <c r="V162" s="181"/>
      <c r="W162" s="181"/>
      <c r="X162" s="181"/>
      <c r="Y162" s="181"/>
      <c r="Z162" s="181"/>
      <c r="AA162" s="181"/>
      <c r="AB162" s="181"/>
      <c r="AC162" s="181"/>
      <c r="AD162" s="181"/>
      <c r="AE162" s="181"/>
      <c r="AF162" s="181"/>
      <c r="AG162" s="181"/>
      <c r="AH162" s="181"/>
      <c r="AI162" s="181"/>
      <c r="AJ162" s="181"/>
      <c r="AK162" s="181"/>
      <c r="AL162" s="181"/>
      <c r="AM162" s="181"/>
      <c r="AN162" s="181"/>
      <c r="AO162" s="181"/>
      <c r="AP162" s="181"/>
      <c r="AQ162" s="181"/>
      <c r="AR162" s="181"/>
      <c r="AS162" s="181"/>
      <c r="AT162" s="181"/>
      <c r="AU162" s="181"/>
      <c r="AV162" s="181"/>
      <c r="AW162" s="181"/>
      <c r="AX162" s="181"/>
      <c r="AY162" s="181"/>
      <c r="AZ162" s="181"/>
      <c r="BA162" s="181"/>
      <c r="BB162" s="181"/>
      <c r="BC162" s="181"/>
      <c r="BD162" s="181"/>
      <c r="BE162" s="181"/>
      <c r="BF162" s="181"/>
      <c r="BG162" s="181"/>
      <c r="BH162" s="181"/>
      <c r="BI162" s="181"/>
      <c r="BJ162" s="181"/>
      <c r="BK162" s="181"/>
      <c r="BM162" s="115">
        <f>'Раздел 2'!H162</f>
        <v>0</v>
      </c>
    </row>
    <row r="163" spans="6:65" x14ac:dyDescent="0.2">
      <c r="F163" s="97" t="s">
        <v>297</v>
      </c>
      <c r="G163" s="54" t="s">
        <v>332</v>
      </c>
      <c r="H163" s="83">
        <f t="shared" si="24"/>
        <v>0</v>
      </c>
      <c r="I163" s="83">
        <f t="shared" si="25"/>
        <v>0</v>
      </c>
      <c r="J163" s="83">
        <f t="shared" si="26"/>
        <v>0</v>
      </c>
      <c r="K163" s="83">
        <f t="shared" si="27"/>
        <v>0</v>
      </c>
      <c r="L163" s="83">
        <f t="shared" si="28"/>
        <v>0</v>
      </c>
      <c r="M163" s="83">
        <f t="shared" si="29"/>
        <v>0</v>
      </c>
      <c r="N163" s="181"/>
      <c r="O163" s="181"/>
      <c r="P163" s="181"/>
      <c r="Q163" s="181"/>
      <c r="R163" s="181"/>
      <c r="S163" s="181"/>
      <c r="T163" s="181"/>
      <c r="U163" s="181"/>
      <c r="V163" s="181"/>
      <c r="W163" s="181"/>
      <c r="X163" s="181"/>
      <c r="Y163" s="181"/>
      <c r="Z163" s="181"/>
      <c r="AA163" s="181"/>
      <c r="AB163" s="181"/>
      <c r="AC163" s="181"/>
      <c r="AD163" s="181"/>
      <c r="AE163" s="181"/>
      <c r="AF163" s="181"/>
      <c r="AG163" s="181"/>
      <c r="AH163" s="181"/>
      <c r="AI163" s="181"/>
      <c r="AJ163" s="181"/>
      <c r="AK163" s="181"/>
      <c r="AL163" s="181"/>
      <c r="AM163" s="181"/>
      <c r="AN163" s="181"/>
      <c r="AO163" s="181"/>
      <c r="AP163" s="181"/>
      <c r="AQ163" s="181"/>
      <c r="AR163" s="181"/>
      <c r="AS163" s="181"/>
      <c r="AT163" s="181"/>
      <c r="AU163" s="181"/>
      <c r="AV163" s="181"/>
      <c r="AW163" s="181"/>
      <c r="AX163" s="181"/>
      <c r="AY163" s="181"/>
      <c r="AZ163" s="181"/>
      <c r="BA163" s="181"/>
      <c r="BB163" s="181"/>
      <c r="BC163" s="181"/>
      <c r="BD163" s="181"/>
      <c r="BE163" s="181"/>
      <c r="BF163" s="181"/>
      <c r="BG163" s="181"/>
      <c r="BH163" s="181"/>
      <c r="BI163" s="181"/>
      <c r="BJ163" s="181"/>
      <c r="BK163" s="181"/>
      <c r="BM163" s="115">
        <f>'Раздел 2'!H163</f>
        <v>0</v>
      </c>
    </row>
    <row r="164" spans="6:65" x14ac:dyDescent="0.2">
      <c r="F164" s="97" t="s">
        <v>299</v>
      </c>
      <c r="G164" s="54" t="s">
        <v>334</v>
      </c>
      <c r="H164" s="83">
        <f t="shared" si="24"/>
        <v>0</v>
      </c>
      <c r="I164" s="83">
        <f t="shared" si="25"/>
        <v>0</v>
      </c>
      <c r="J164" s="83">
        <f t="shared" si="26"/>
        <v>0</v>
      </c>
      <c r="K164" s="83">
        <f t="shared" si="27"/>
        <v>0</v>
      </c>
      <c r="L164" s="83">
        <f t="shared" si="28"/>
        <v>0</v>
      </c>
      <c r="M164" s="83">
        <f t="shared" si="29"/>
        <v>0</v>
      </c>
      <c r="N164" s="181"/>
      <c r="O164" s="181"/>
      <c r="P164" s="181"/>
      <c r="Q164" s="181"/>
      <c r="R164" s="181"/>
      <c r="S164" s="181"/>
      <c r="T164" s="181"/>
      <c r="U164" s="181"/>
      <c r="V164" s="181"/>
      <c r="W164" s="181"/>
      <c r="X164" s="181"/>
      <c r="Y164" s="181"/>
      <c r="Z164" s="181"/>
      <c r="AA164" s="181"/>
      <c r="AB164" s="181"/>
      <c r="AC164" s="181"/>
      <c r="AD164" s="181"/>
      <c r="AE164" s="181"/>
      <c r="AF164" s="181"/>
      <c r="AG164" s="181"/>
      <c r="AH164" s="181"/>
      <c r="AI164" s="181"/>
      <c r="AJ164" s="181"/>
      <c r="AK164" s="181"/>
      <c r="AL164" s="181"/>
      <c r="AM164" s="181"/>
      <c r="AN164" s="181"/>
      <c r="AO164" s="181"/>
      <c r="AP164" s="181"/>
      <c r="AQ164" s="181"/>
      <c r="AR164" s="181"/>
      <c r="AS164" s="181"/>
      <c r="AT164" s="181"/>
      <c r="AU164" s="181"/>
      <c r="AV164" s="181"/>
      <c r="AW164" s="181"/>
      <c r="AX164" s="181"/>
      <c r="AY164" s="181"/>
      <c r="AZ164" s="181"/>
      <c r="BA164" s="181"/>
      <c r="BB164" s="181"/>
      <c r="BC164" s="181"/>
      <c r="BD164" s="181"/>
      <c r="BE164" s="181"/>
      <c r="BF164" s="181"/>
      <c r="BG164" s="181"/>
      <c r="BH164" s="181"/>
      <c r="BI164" s="181"/>
      <c r="BJ164" s="181"/>
      <c r="BK164" s="181"/>
      <c r="BM164" s="115">
        <f>'Раздел 2'!H164</f>
        <v>0</v>
      </c>
    </row>
    <row r="165" spans="6:65" x14ac:dyDescent="0.2">
      <c r="F165" s="97" t="s">
        <v>301</v>
      </c>
      <c r="G165" s="54" t="s">
        <v>336</v>
      </c>
      <c r="H165" s="83">
        <f t="shared" si="24"/>
        <v>0</v>
      </c>
      <c r="I165" s="83">
        <f t="shared" si="25"/>
        <v>0</v>
      </c>
      <c r="J165" s="83">
        <f t="shared" si="26"/>
        <v>0</v>
      </c>
      <c r="K165" s="83">
        <f t="shared" si="27"/>
        <v>0</v>
      </c>
      <c r="L165" s="83">
        <f t="shared" si="28"/>
        <v>0</v>
      </c>
      <c r="M165" s="83">
        <f t="shared" si="29"/>
        <v>0</v>
      </c>
      <c r="N165" s="181"/>
      <c r="O165" s="181"/>
      <c r="P165" s="181"/>
      <c r="Q165" s="181"/>
      <c r="R165" s="181"/>
      <c r="S165" s="181"/>
      <c r="T165" s="181"/>
      <c r="U165" s="181"/>
      <c r="V165" s="181"/>
      <c r="W165" s="181"/>
      <c r="X165" s="181"/>
      <c r="Y165" s="181"/>
      <c r="Z165" s="181"/>
      <c r="AA165" s="181"/>
      <c r="AB165" s="181"/>
      <c r="AC165" s="181"/>
      <c r="AD165" s="181"/>
      <c r="AE165" s="181"/>
      <c r="AF165" s="181"/>
      <c r="AG165" s="181"/>
      <c r="AH165" s="181"/>
      <c r="AI165" s="181"/>
      <c r="AJ165" s="181"/>
      <c r="AK165" s="181"/>
      <c r="AL165" s="181"/>
      <c r="AM165" s="181"/>
      <c r="AN165" s="181"/>
      <c r="AO165" s="181"/>
      <c r="AP165" s="181"/>
      <c r="AQ165" s="181"/>
      <c r="AR165" s="181"/>
      <c r="AS165" s="181"/>
      <c r="AT165" s="181"/>
      <c r="AU165" s="181"/>
      <c r="AV165" s="181"/>
      <c r="AW165" s="181"/>
      <c r="AX165" s="181"/>
      <c r="AY165" s="181"/>
      <c r="AZ165" s="181"/>
      <c r="BA165" s="181"/>
      <c r="BB165" s="181"/>
      <c r="BC165" s="181"/>
      <c r="BD165" s="181"/>
      <c r="BE165" s="181"/>
      <c r="BF165" s="181"/>
      <c r="BG165" s="181"/>
      <c r="BH165" s="181"/>
      <c r="BI165" s="181"/>
      <c r="BJ165" s="181"/>
      <c r="BK165" s="181"/>
      <c r="BM165" s="115">
        <f>'Раздел 2'!H165</f>
        <v>0</v>
      </c>
    </row>
    <row r="166" spans="6:65" x14ac:dyDescent="0.2">
      <c r="F166" s="96" t="s">
        <v>303</v>
      </c>
      <c r="G166" s="54" t="s">
        <v>338</v>
      </c>
      <c r="H166" s="83">
        <f t="shared" si="24"/>
        <v>0</v>
      </c>
      <c r="I166" s="83">
        <f t="shared" si="25"/>
        <v>0</v>
      </c>
      <c r="J166" s="83">
        <f t="shared" si="26"/>
        <v>0</v>
      </c>
      <c r="K166" s="83">
        <f t="shared" si="27"/>
        <v>0</v>
      </c>
      <c r="L166" s="83">
        <f t="shared" si="28"/>
        <v>0</v>
      </c>
      <c r="M166" s="83">
        <f t="shared" si="29"/>
        <v>0</v>
      </c>
      <c r="N166" s="181"/>
      <c r="O166" s="181"/>
      <c r="P166" s="181"/>
      <c r="Q166" s="181"/>
      <c r="R166" s="181"/>
      <c r="S166" s="181"/>
      <c r="T166" s="181"/>
      <c r="U166" s="181"/>
      <c r="V166" s="181"/>
      <c r="W166" s="181"/>
      <c r="X166" s="181"/>
      <c r="Y166" s="181"/>
      <c r="Z166" s="181"/>
      <c r="AA166" s="181"/>
      <c r="AB166" s="181"/>
      <c r="AC166" s="181"/>
      <c r="AD166" s="181"/>
      <c r="AE166" s="181"/>
      <c r="AF166" s="181"/>
      <c r="AG166" s="181"/>
      <c r="AH166" s="181"/>
      <c r="AI166" s="181"/>
      <c r="AJ166" s="181"/>
      <c r="AK166" s="181"/>
      <c r="AL166" s="181"/>
      <c r="AM166" s="181"/>
      <c r="AN166" s="181"/>
      <c r="AO166" s="181"/>
      <c r="AP166" s="181"/>
      <c r="AQ166" s="181"/>
      <c r="AR166" s="181"/>
      <c r="AS166" s="181"/>
      <c r="AT166" s="181"/>
      <c r="AU166" s="181"/>
      <c r="AV166" s="181"/>
      <c r="AW166" s="181"/>
      <c r="AX166" s="181"/>
      <c r="AY166" s="181"/>
      <c r="AZ166" s="181"/>
      <c r="BA166" s="181"/>
      <c r="BB166" s="181"/>
      <c r="BC166" s="181"/>
      <c r="BD166" s="181"/>
      <c r="BE166" s="181"/>
      <c r="BF166" s="181"/>
      <c r="BG166" s="181"/>
      <c r="BH166" s="181"/>
      <c r="BI166" s="181"/>
      <c r="BJ166" s="181"/>
      <c r="BK166" s="181"/>
      <c r="BM166" s="115">
        <f>'Раздел 2'!H166</f>
        <v>0</v>
      </c>
    </row>
    <row r="167" spans="6:65" x14ac:dyDescent="0.2">
      <c r="F167" s="96" t="s">
        <v>305</v>
      </c>
      <c r="G167" s="54" t="s">
        <v>340</v>
      </c>
      <c r="H167" s="83">
        <f t="shared" si="24"/>
        <v>0</v>
      </c>
      <c r="I167" s="83">
        <f t="shared" si="25"/>
        <v>0</v>
      </c>
      <c r="J167" s="83">
        <f t="shared" si="26"/>
        <v>0</v>
      </c>
      <c r="K167" s="83">
        <f t="shared" si="27"/>
        <v>0</v>
      </c>
      <c r="L167" s="83">
        <f t="shared" si="28"/>
        <v>0</v>
      </c>
      <c r="M167" s="83">
        <f t="shared" si="29"/>
        <v>0</v>
      </c>
      <c r="N167" s="181"/>
      <c r="O167" s="181"/>
      <c r="P167" s="181"/>
      <c r="Q167" s="181"/>
      <c r="R167" s="181"/>
      <c r="S167" s="181"/>
      <c r="T167" s="181"/>
      <c r="U167" s="181"/>
      <c r="V167" s="181"/>
      <c r="W167" s="181"/>
      <c r="X167" s="181"/>
      <c r="Y167" s="181"/>
      <c r="Z167" s="181"/>
      <c r="AA167" s="181"/>
      <c r="AB167" s="181"/>
      <c r="AC167" s="181"/>
      <c r="AD167" s="181"/>
      <c r="AE167" s="181"/>
      <c r="AF167" s="181"/>
      <c r="AG167" s="181"/>
      <c r="AH167" s="181"/>
      <c r="AI167" s="181"/>
      <c r="AJ167" s="181"/>
      <c r="AK167" s="181"/>
      <c r="AL167" s="181"/>
      <c r="AM167" s="181"/>
      <c r="AN167" s="181"/>
      <c r="AO167" s="181"/>
      <c r="AP167" s="181"/>
      <c r="AQ167" s="181"/>
      <c r="AR167" s="181"/>
      <c r="AS167" s="181"/>
      <c r="AT167" s="181"/>
      <c r="AU167" s="181"/>
      <c r="AV167" s="181"/>
      <c r="AW167" s="181"/>
      <c r="AX167" s="181"/>
      <c r="AY167" s="181"/>
      <c r="AZ167" s="181"/>
      <c r="BA167" s="181"/>
      <c r="BB167" s="181"/>
      <c r="BC167" s="181"/>
      <c r="BD167" s="181"/>
      <c r="BE167" s="181"/>
      <c r="BF167" s="181"/>
      <c r="BG167" s="181"/>
      <c r="BH167" s="181"/>
      <c r="BI167" s="181"/>
      <c r="BJ167" s="181"/>
      <c r="BK167" s="181"/>
      <c r="BM167" s="115">
        <f>'Раздел 2'!H167</f>
        <v>0</v>
      </c>
    </row>
    <row r="168" spans="6:65" x14ac:dyDescent="0.2">
      <c r="F168" s="96" t="s">
        <v>307</v>
      </c>
      <c r="G168" s="54" t="s">
        <v>342</v>
      </c>
      <c r="H168" s="83">
        <f t="shared" si="24"/>
        <v>0</v>
      </c>
      <c r="I168" s="83">
        <f t="shared" si="25"/>
        <v>0</v>
      </c>
      <c r="J168" s="83">
        <f t="shared" si="26"/>
        <v>0</v>
      </c>
      <c r="K168" s="83">
        <f t="shared" si="27"/>
        <v>0</v>
      </c>
      <c r="L168" s="83">
        <f t="shared" si="28"/>
        <v>0</v>
      </c>
      <c r="M168" s="83">
        <f t="shared" si="29"/>
        <v>0</v>
      </c>
      <c r="N168" s="181"/>
      <c r="O168" s="181"/>
      <c r="P168" s="181"/>
      <c r="Q168" s="181"/>
      <c r="R168" s="181"/>
      <c r="S168" s="181"/>
      <c r="T168" s="181"/>
      <c r="U168" s="181"/>
      <c r="V168" s="181"/>
      <c r="W168" s="181"/>
      <c r="X168" s="181"/>
      <c r="Y168" s="181"/>
      <c r="Z168" s="181"/>
      <c r="AA168" s="181"/>
      <c r="AB168" s="181"/>
      <c r="AC168" s="181"/>
      <c r="AD168" s="181"/>
      <c r="AE168" s="181"/>
      <c r="AF168" s="181"/>
      <c r="AG168" s="181"/>
      <c r="AH168" s="181"/>
      <c r="AI168" s="181"/>
      <c r="AJ168" s="181"/>
      <c r="AK168" s="181"/>
      <c r="AL168" s="181"/>
      <c r="AM168" s="181"/>
      <c r="AN168" s="181"/>
      <c r="AO168" s="181"/>
      <c r="AP168" s="181"/>
      <c r="AQ168" s="181"/>
      <c r="AR168" s="181"/>
      <c r="AS168" s="181"/>
      <c r="AT168" s="181"/>
      <c r="AU168" s="181"/>
      <c r="AV168" s="181"/>
      <c r="AW168" s="181"/>
      <c r="AX168" s="181"/>
      <c r="AY168" s="181"/>
      <c r="AZ168" s="181"/>
      <c r="BA168" s="181"/>
      <c r="BB168" s="181"/>
      <c r="BC168" s="181"/>
      <c r="BD168" s="181"/>
      <c r="BE168" s="181"/>
      <c r="BF168" s="181"/>
      <c r="BG168" s="181"/>
      <c r="BH168" s="181"/>
      <c r="BI168" s="181"/>
      <c r="BJ168" s="181"/>
      <c r="BK168" s="181"/>
      <c r="BM168" s="115">
        <f>'Раздел 2'!H168</f>
        <v>0</v>
      </c>
    </row>
    <row r="169" spans="6:65" x14ac:dyDescent="0.2">
      <c r="F169" s="96" t="s">
        <v>309</v>
      </c>
      <c r="G169" s="54" t="s">
        <v>343</v>
      </c>
      <c r="H169" s="83">
        <f t="shared" si="24"/>
        <v>0</v>
      </c>
      <c r="I169" s="83">
        <f t="shared" si="25"/>
        <v>0</v>
      </c>
      <c r="J169" s="83">
        <f t="shared" si="26"/>
        <v>0</v>
      </c>
      <c r="K169" s="83">
        <f t="shared" si="27"/>
        <v>0</v>
      </c>
      <c r="L169" s="83">
        <f t="shared" si="28"/>
        <v>0</v>
      </c>
      <c r="M169" s="83">
        <f t="shared" si="29"/>
        <v>0</v>
      </c>
      <c r="N169" s="81">
        <f>SUM(N170:N174)</f>
        <v>0</v>
      </c>
      <c r="O169" s="81">
        <f t="shared" ref="O169:BK169" si="34">SUM(O170:O174)</f>
        <v>0</v>
      </c>
      <c r="P169" s="81">
        <f t="shared" si="34"/>
        <v>0</v>
      </c>
      <c r="Q169" s="81">
        <f t="shared" si="34"/>
        <v>0</v>
      </c>
      <c r="R169" s="81">
        <f t="shared" si="34"/>
        <v>0</v>
      </c>
      <c r="S169" s="81">
        <f t="shared" si="34"/>
        <v>0</v>
      </c>
      <c r="T169" s="81">
        <f t="shared" si="34"/>
        <v>0</v>
      </c>
      <c r="U169" s="81">
        <f t="shared" si="34"/>
        <v>0</v>
      </c>
      <c r="V169" s="81">
        <f t="shared" si="34"/>
        <v>0</v>
      </c>
      <c r="W169" s="81">
        <f t="shared" si="34"/>
        <v>0</v>
      </c>
      <c r="X169" s="81">
        <f t="shared" si="34"/>
        <v>0</v>
      </c>
      <c r="Y169" s="81">
        <f t="shared" si="34"/>
        <v>0</v>
      </c>
      <c r="Z169" s="81">
        <f t="shared" si="34"/>
        <v>0</v>
      </c>
      <c r="AA169" s="81">
        <f t="shared" si="34"/>
        <v>0</v>
      </c>
      <c r="AB169" s="81">
        <f t="shared" si="34"/>
        <v>0</v>
      </c>
      <c r="AC169" s="81">
        <f t="shared" si="34"/>
        <v>0</v>
      </c>
      <c r="AD169" s="81">
        <f t="shared" si="34"/>
        <v>0</v>
      </c>
      <c r="AE169" s="81">
        <f t="shared" si="34"/>
        <v>0</v>
      </c>
      <c r="AF169" s="81">
        <f t="shared" si="34"/>
        <v>0</v>
      </c>
      <c r="AG169" s="81">
        <f t="shared" si="34"/>
        <v>0</v>
      </c>
      <c r="AH169" s="81">
        <f t="shared" si="34"/>
        <v>0</v>
      </c>
      <c r="AI169" s="81">
        <f t="shared" si="34"/>
        <v>0</v>
      </c>
      <c r="AJ169" s="81">
        <f t="shared" si="34"/>
        <v>0</v>
      </c>
      <c r="AK169" s="81">
        <f t="shared" si="34"/>
        <v>0</v>
      </c>
      <c r="AL169" s="81">
        <f t="shared" si="34"/>
        <v>0</v>
      </c>
      <c r="AM169" s="81">
        <f t="shared" si="34"/>
        <v>0</v>
      </c>
      <c r="AN169" s="81">
        <f t="shared" si="34"/>
        <v>0</v>
      </c>
      <c r="AO169" s="81">
        <f t="shared" si="34"/>
        <v>0</v>
      </c>
      <c r="AP169" s="81">
        <f t="shared" si="34"/>
        <v>0</v>
      </c>
      <c r="AQ169" s="81">
        <f t="shared" si="34"/>
        <v>0</v>
      </c>
      <c r="AR169" s="81">
        <f t="shared" si="34"/>
        <v>0</v>
      </c>
      <c r="AS169" s="81">
        <f t="shared" si="34"/>
        <v>0</v>
      </c>
      <c r="AT169" s="81">
        <f t="shared" si="34"/>
        <v>0</v>
      </c>
      <c r="AU169" s="81">
        <f t="shared" si="34"/>
        <v>0</v>
      </c>
      <c r="AV169" s="81">
        <f t="shared" si="34"/>
        <v>0</v>
      </c>
      <c r="AW169" s="81">
        <f t="shared" si="34"/>
        <v>0</v>
      </c>
      <c r="AX169" s="81">
        <f t="shared" si="34"/>
        <v>0</v>
      </c>
      <c r="AY169" s="81">
        <f t="shared" si="34"/>
        <v>0</v>
      </c>
      <c r="AZ169" s="81">
        <f t="shared" si="34"/>
        <v>0</v>
      </c>
      <c r="BA169" s="81">
        <f t="shared" si="34"/>
        <v>0</v>
      </c>
      <c r="BB169" s="81">
        <f t="shared" si="34"/>
        <v>0</v>
      </c>
      <c r="BC169" s="81">
        <f t="shared" si="34"/>
        <v>0</v>
      </c>
      <c r="BD169" s="81">
        <f t="shared" si="34"/>
        <v>0</v>
      </c>
      <c r="BE169" s="81">
        <f t="shared" si="34"/>
        <v>0</v>
      </c>
      <c r="BF169" s="81">
        <f t="shared" si="34"/>
        <v>0</v>
      </c>
      <c r="BG169" s="81">
        <f t="shared" si="34"/>
        <v>0</v>
      </c>
      <c r="BH169" s="81">
        <f t="shared" si="34"/>
        <v>0</v>
      </c>
      <c r="BI169" s="81">
        <f t="shared" si="34"/>
        <v>0</v>
      </c>
      <c r="BJ169" s="81">
        <f t="shared" si="34"/>
        <v>0</v>
      </c>
      <c r="BK169" s="81">
        <f t="shared" si="34"/>
        <v>0</v>
      </c>
      <c r="BM169" s="115">
        <f>'Раздел 2'!H169</f>
        <v>0</v>
      </c>
    </row>
    <row r="170" spans="6:65" ht="25.5" x14ac:dyDescent="0.2">
      <c r="F170" s="97" t="s">
        <v>311</v>
      </c>
      <c r="G170" s="54" t="s">
        <v>345</v>
      </c>
      <c r="H170" s="83">
        <f t="shared" si="24"/>
        <v>0</v>
      </c>
      <c r="I170" s="83">
        <f t="shared" si="25"/>
        <v>0</v>
      </c>
      <c r="J170" s="83">
        <f t="shared" si="26"/>
        <v>0</v>
      </c>
      <c r="K170" s="83">
        <f t="shared" si="27"/>
        <v>0</v>
      </c>
      <c r="L170" s="83">
        <f t="shared" si="28"/>
        <v>0</v>
      </c>
      <c r="M170" s="83">
        <f t="shared" si="29"/>
        <v>0</v>
      </c>
      <c r="N170" s="181"/>
      <c r="O170" s="181"/>
      <c r="P170" s="181"/>
      <c r="Q170" s="181"/>
      <c r="R170" s="181"/>
      <c r="S170" s="181"/>
      <c r="T170" s="181"/>
      <c r="U170" s="181"/>
      <c r="V170" s="181"/>
      <c r="W170" s="181"/>
      <c r="X170" s="181"/>
      <c r="Y170" s="181"/>
      <c r="Z170" s="181"/>
      <c r="AA170" s="181"/>
      <c r="AB170" s="181"/>
      <c r="AC170" s="181"/>
      <c r="AD170" s="181"/>
      <c r="AE170" s="181"/>
      <c r="AF170" s="181"/>
      <c r="AG170" s="181"/>
      <c r="AH170" s="181"/>
      <c r="AI170" s="181"/>
      <c r="AJ170" s="181"/>
      <c r="AK170" s="181"/>
      <c r="AL170" s="181"/>
      <c r="AM170" s="181"/>
      <c r="AN170" s="181"/>
      <c r="AO170" s="181"/>
      <c r="AP170" s="181"/>
      <c r="AQ170" s="181"/>
      <c r="AR170" s="181"/>
      <c r="AS170" s="181"/>
      <c r="AT170" s="181"/>
      <c r="AU170" s="181"/>
      <c r="AV170" s="181"/>
      <c r="AW170" s="181"/>
      <c r="AX170" s="181"/>
      <c r="AY170" s="181"/>
      <c r="AZ170" s="181"/>
      <c r="BA170" s="181"/>
      <c r="BB170" s="181"/>
      <c r="BC170" s="181"/>
      <c r="BD170" s="181"/>
      <c r="BE170" s="181"/>
      <c r="BF170" s="181"/>
      <c r="BG170" s="181"/>
      <c r="BH170" s="181"/>
      <c r="BI170" s="181"/>
      <c r="BJ170" s="181"/>
      <c r="BK170" s="181"/>
      <c r="BM170" s="115">
        <f>'Раздел 2'!H170</f>
        <v>0</v>
      </c>
    </row>
    <row r="171" spans="6:65" x14ac:dyDescent="0.2">
      <c r="F171" s="97" t="s">
        <v>313</v>
      </c>
      <c r="G171" s="54" t="s">
        <v>347</v>
      </c>
      <c r="H171" s="83">
        <f t="shared" si="24"/>
        <v>0</v>
      </c>
      <c r="I171" s="83">
        <f t="shared" si="25"/>
        <v>0</v>
      </c>
      <c r="J171" s="83">
        <f t="shared" si="26"/>
        <v>0</v>
      </c>
      <c r="K171" s="83">
        <f t="shared" si="27"/>
        <v>0</v>
      </c>
      <c r="L171" s="83">
        <f t="shared" si="28"/>
        <v>0</v>
      </c>
      <c r="M171" s="83">
        <f t="shared" si="29"/>
        <v>0</v>
      </c>
      <c r="N171" s="181"/>
      <c r="O171" s="181"/>
      <c r="P171" s="181"/>
      <c r="Q171" s="181"/>
      <c r="R171" s="181"/>
      <c r="S171" s="181"/>
      <c r="T171" s="181"/>
      <c r="U171" s="181"/>
      <c r="V171" s="181"/>
      <c r="W171" s="181"/>
      <c r="X171" s="181"/>
      <c r="Y171" s="181"/>
      <c r="Z171" s="181"/>
      <c r="AA171" s="181"/>
      <c r="AB171" s="181"/>
      <c r="AC171" s="181"/>
      <c r="AD171" s="181"/>
      <c r="AE171" s="181"/>
      <c r="AF171" s="181"/>
      <c r="AG171" s="181"/>
      <c r="AH171" s="181"/>
      <c r="AI171" s="181"/>
      <c r="AJ171" s="181"/>
      <c r="AK171" s="181"/>
      <c r="AL171" s="181"/>
      <c r="AM171" s="181"/>
      <c r="AN171" s="181"/>
      <c r="AO171" s="181"/>
      <c r="AP171" s="181"/>
      <c r="AQ171" s="181"/>
      <c r="AR171" s="181"/>
      <c r="AS171" s="181"/>
      <c r="AT171" s="181"/>
      <c r="AU171" s="181"/>
      <c r="AV171" s="181"/>
      <c r="AW171" s="181"/>
      <c r="AX171" s="181"/>
      <c r="AY171" s="181"/>
      <c r="AZ171" s="181"/>
      <c r="BA171" s="181"/>
      <c r="BB171" s="181"/>
      <c r="BC171" s="181"/>
      <c r="BD171" s="181"/>
      <c r="BE171" s="181"/>
      <c r="BF171" s="181"/>
      <c r="BG171" s="181"/>
      <c r="BH171" s="181"/>
      <c r="BI171" s="181"/>
      <c r="BJ171" s="181"/>
      <c r="BK171" s="181"/>
      <c r="BM171" s="115">
        <f>'Раздел 2'!H171</f>
        <v>0</v>
      </c>
    </row>
    <row r="172" spans="6:65" x14ac:dyDescent="0.2">
      <c r="F172" s="97" t="s">
        <v>315</v>
      </c>
      <c r="G172" s="54" t="s">
        <v>348</v>
      </c>
      <c r="H172" s="83">
        <f t="shared" si="24"/>
        <v>0</v>
      </c>
      <c r="I172" s="83">
        <f t="shared" si="25"/>
        <v>0</v>
      </c>
      <c r="J172" s="83">
        <f t="shared" si="26"/>
        <v>0</v>
      </c>
      <c r="K172" s="83">
        <f t="shared" si="27"/>
        <v>0</v>
      </c>
      <c r="L172" s="83">
        <f t="shared" si="28"/>
        <v>0</v>
      </c>
      <c r="M172" s="83">
        <f t="shared" si="29"/>
        <v>0</v>
      </c>
      <c r="N172" s="181"/>
      <c r="O172" s="181"/>
      <c r="P172" s="181"/>
      <c r="Q172" s="181"/>
      <c r="R172" s="181"/>
      <c r="S172" s="181"/>
      <c r="T172" s="181"/>
      <c r="U172" s="181"/>
      <c r="V172" s="181"/>
      <c r="W172" s="181"/>
      <c r="X172" s="181"/>
      <c r="Y172" s="181"/>
      <c r="Z172" s="181"/>
      <c r="AA172" s="181"/>
      <c r="AB172" s="181"/>
      <c r="AC172" s="181"/>
      <c r="AD172" s="181"/>
      <c r="AE172" s="181"/>
      <c r="AF172" s="181"/>
      <c r="AG172" s="181"/>
      <c r="AH172" s="181"/>
      <c r="AI172" s="181"/>
      <c r="AJ172" s="181"/>
      <c r="AK172" s="181"/>
      <c r="AL172" s="181"/>
      <c r="AM172" s="181"/>
      <c r="AN172" s="181"/>
      <c r="AO172" s="181"/>
      <c r="AP172" s="181"/>
      <c r="AQ172" s="181"/>
      <c r="AR172" s="181"/>
      <c r="AS172" s="181"/>
      <c r="AT172" s="181"/>
      <c r="AU172" s="181"/>
      <c r="AV172" s="181"/>
      <c r="AW172" s="181"/>
      <c r="AX172" s="181"/>
      <c r="AY172" s="181"/>
      <c r="AZ172" s="181"/>
      <c r="BA172" s="181"/>
      <c r="BB172" s="181"/>
      <c r="BC172" s="181"/>
      <c r="BD172" s="181"/>
      <c r="BE172" s="181"/>
      <c r="BF172" s="181"/>
      <c r="BG172" s="181"/>
      <c r="BH172" s="181"/>
      <c r="BI172" s="181"/>
      <c r="BJ172" s="181"/>
      <c r="BK172" s="181"/>
      <c r="BM172" s="115">
        <f>'Раздел 2'!H172</f>
        <v>0</v>
      </c>
    </row>
    <row r="173" spans="6:65" x14ac:dyDescent="0.2">
      <c r="F173" s="97" t="s">
        <v>317</v>
      </c>
      <c r="G173" s="54" t="s">
        <v>350</v>
      </c>
      <c r="H173" s="83">
        <f t="shared" si="24"/>
        <v>0</v>
      </c>
      <c r="I173" s="83">
        <f t="shared" si="25"/>
        <v>0</v>
      </c>
      <c r="J173" s="83">
        <f t="shared" si="26"/>
        <v>0</v>
      </c>
      <c r="K173" s="83">
        <f t="shared" si="27"/>
        <v>0</v>
      </c>
      <c r="L173" s="83">
        <f t="shared" si="28"/>
        <v>0</v>
      </c>
      <c r="M173" s="83">
        <f t="shared" si="29"/>
        <v>0</v>
      </c>
      <c r="N173" s="181"/>
      <c r="O173" s="181"/>
      <c r="P173" s="181"/>
      <c r="Q173" s="181"/>
      <c r="R173" s="181"/>
      <c r="S173" s="181"/>
      <c r="T173" s="181"/>
      <c r="U173" s="181"/>
      <c r="V173" s="181"/>
      <c r="W173" s="181"/>
      <c r="X173" s="181"/>
      <c r="Y173" s="181"/>
      <c r="Z173" s="181"/>
      <c r="AA173" s="181"/>
      <c r="AB173" s="181"/>
      <c r="AC173" s="181"/>
      <c r="AD173" s="181"/>
      <c r="AE173" s="181"/>
      <c r="AF173" s="181"/>
      <c r="AG173" s="181"/>
      <c r="AH173" s="181"/>
      <c r="AI173" s="181"/>
      <c r="AJ173" s="181"/>
      <c r="AK173" s="181"/>
      <c r="AL173" s="181"/>
      <c r="AM173" s="181"/>
      <c r="AN173" s="181"/>
      <c r="AO173" s="181"/>
      <c r="AP173" s="181"/>
      <c r="AQ173" s="181"/>
      <c r="AR173" s="181"/>
      <c r="AS173" s="181"/>
      <c r="AT173" s="181"/>
      <c r="AU173" s="181"/>
      <c r="AV173" s="181"/>
      <c r="AW173" s="181"/>
      <c r="AX173" s="181"/>
      <c r="AY173" s="181"/>
      <c r="AZ173" s="181"/>
      <c r="BA173" s="181"/>
      <c r="BB173" s="181"/>
      <c r="BC173" s="181"/>
      <c r="BD173" s="181"/>
      <c r="BE173" s="181"/>
      <c r="BF173" s="181"/>
      <c r="BG173" s="181"/>
      <c r="BH173" s="181"/>
      <c r="BI173" s="181"/>
      <c r="BJ173" s="181"/>
      <c r="BK173" s="181"/>
      <c r="BM173" s="115">
        <f>'Раздел 2'!H173</f>
        <v>0</v>
      </c>
    </row>
    <row r="174" spans="6:65" x14ac:dyDescent="0.2">
      <c r="F174" s="97" t="s">
        <v>568</v>
      </c>
      <c r="G174" s="54" t="s">
        <v>352</v>
      </c>
      <c r="H174" s="83">
        <f t="shared" si="24"/>
        <v>0</v>
      </c>
      <c r="I174" s="83">
        <f t="shared" si="25"/>
        <v>0</v>
      </c>
      <c r="J174" s="83">
        <f t="shared" si="26"/>
        <v>0</v>
      </c>
      <c r="K174" s="83">
        <f t="shared" si="27"/>
        <v>0</v>
      </c>
      <c r="L174" s="83">
        <f t="shared" si="28"/>
        <v>0</v>
      </c>
      <c r="M174" s="83">
        <f t="shared" si="29"/>
        <v>0</v>
      </c>
      <c r="N174" s="181"/>
      <c r="O174" s="181"/>
      <c r="P174" s="181"/>
      <c r="Q174" s="181"/>
      <c r="R174" s="181"/>
      <c r="S174" s="181"/>
      <c r="T174" s="181"/>
      <c r="U174" s="181"/>
      <c r="V174" s="181"/>
      <c r="W174" s="181"/>
      <c r="X174" s="181"/>
      <c r="Y174" s="181"/>
      <c r="Z174" s="181"/>
      <c r="AA174" s="181"/>
      <c r="AB174" s="181"/>
      <c r="AC174" s="181"/>
      <c r="AD174" s="181"/>
      <c r="AE174" s="181"/>
      <c r="AF174" s="181"/>
      <c r="AG174" s="181"/>
      <c r="AH174" s="181"/>
      <c r="AI174" s="181"/>
      <c r="AJ174" s="181"/>
      <c r="AK174" s="181"/>
      <c r="AL174" s="181"/>
      <c r="AM174" s="181"/>
      <c r="AN174" s="181"/>
      <c r="AO174" s="181"/>
      <c r="AP174" s="181"/>
      <c r="AQ174" s="181"/>
      <c r="AR174" s="181"/>
      <c r="AS174" s="181"/>
      <c r="AT174" s="181"/>
      <c r="AU174" s="181"/>
      <c r="AV174" s="181"/>
      <c r="AW174" s="181"/>
      <c r="AX174" s="181"/>
      <c r="AY174" s="181"/>
      <c r="AZ174" s="181"/>
      <c r="BA174" s="181"/>
      <c r="BB174" s="181"/>
      <c r="BC174" s="181"/>
      <c r="BD174" s="181"/>
      <c r="BE174" s="181"/>
      <c r="BF174" s="181"/>
      <c r="BG174" s="181"/>
      <c r="BH174" s="181"/>
      <c r="BI174" s="181"/>
      <c r="BJ174" s="181"/>
      <c r="BK174" s="181"/>
      <c r="BM174" s="115">
        <f>'Раздел 2'!H174</f>
        <v>0</v>
      </c>
    </row>
    <row r="175" spans="6:65" x14ac:dyDescent="0.2">
      <c r="F175" s="96" t="s">
        <v>319</v>
      </c>
      <c r="G175" s="54" t="s">
        <v>354</v>
      </c>
      <c r="H175" s="83">
        <f t="shared" si="24"/>
        <v>0</v>
      </c>
      <c r="I175" s="83">
        <f t="shared" si="25"/>
        <v>0</v>
      </c>
      <c r="J175" s="83">
        <f t="shared" si="26"/>
        <v>0</v>
      </c>
      <c r="K175" s="83">
        <f t="shared" si="27"/>
        <v>0</v>
      </c>
      <c r="L175" s="83">
        <f t="shared" si="28"/>
        <v>0</v>
      </c>
      <c r="M175" s="83">
        <f t="shared" si="29"/>
        <v>0</v>
      </c>
      <c r="N175" s="181"/>
      <c r="O175" s="181"/>
      <c r="P175" s="181"/>
      <c r="Q175" s="181"/>
      <c r="R175" s="181"/>
      <c r="S175" s="181"/>
      <c r="T175" s="181"/>
      <c r="U175" s="181"/>
      <c r="V175" s="181"/>
      <c r="W175" s="181"/>
      <c r="X175" s="181"/>
      <c r="Y175" s="181"/>
      <c r="Z175" s="181"/>
      <c r="AA175" s="181"/>
      <c r="AB175" s="181"/>
      <c r="AC175" s="181"/>
      <c r="AD175" s="181"/>
      <c r="AE175" s="181"/>
      <c r="AF175" s="181"/>
      <c r="AG175" s="181"/>
      <c r="AH175" s="181"/>
      <c r="AI175" s="181"/>
      <c r="AJ175" s="181"/>
      <c r="AK175" s="181"/>
      <c r="AL175" s="181"/>
      <c r="AM175" s="181"/>
      <c r="AN175" s="181"/>
      <c r="AO175" s="181"/>
      <c r="AP175" s="181"/>
      <c r="AQ175" s="181"/>
      <c r="AR175" s="181"/>
      <c r="AS175" s="181"/>
      <c r="AT175" s="181"/>
      <c r="AU175" s="181"/>
      <c r="AV175" s="181"/>
      <c r="AW175" s="181"/>
      <c r="AX175" s="181"/>
      <c r="AY175" s="181"/>
      <c r="AZ175" s="181"/>
      <c r="BA175" s="181"/>
      <c r="BB175" s="181"/>
      <c r="BC175" s="181"/>
      <c r="BD175" s="181"/>
      <c r="BE175" s="181"/>
      <c r="BF175" s="181"/>
      <c r="BG175" s="181"/>
      <c r="BH175" s="181"/>
      <c r="BI175" s="181"/>
      <c r="BJ175" s="181"/>
      <c r="BK175" s="181"/>
      <c r="BM175" s="115">
        <f>'Раздел 2'!H175</f>
        <v>0</v>
      </c>
    </row>
    <row r="176" spans="6:65" x14ac:dyDescent="0.2">
      <c r="F176" s="96" t="s">
        <v>321</v>
      </c>
      <c r="G176" s="54" t="s">
        <v>356</v>
      </c>
      <c r="H176" s="83">
        <f t="shared" si="24"/>
        <v>0</v>
      </c>
      <c r="I176" s="83">
        <f t="shared" si="25"/>
        <v>0</v>
      </c>
      <c r="J176" s="83">
        <f t="shared" si="26"/>
        <v>0</v>
      </c>
      <c r="K176" s="83">
        <f t="shared" si="27"/>
        <v>0</v>
      </c>
      <c r="L176" s="83">
        <f t="shared" si="28"/>
        <v>0</v>
      </c>
      <c r="M176" s="83">
        <f t="shared" si="29"/>
        <v>0</v>
      </c>
      <c r="N176" s="181"/>
      <c r="O176" s="181"/>
      <c r="P176" s="181"/>
      <c r="Q176" s="181"/>
      <c r="R176" s="181"/>
      <c r="S176" s="181"/>
      <c r="T176" s="181"/>
      <c r="U176" s="181"/>
      <c r="V176" s="181"/>
      <c r="W176" s="181"/>
      <c r="X176" s="181"/>
      <c r="Y176" s="181"/>
      <c r="Z176" s="181"/>
      <c r="AA176" s="181"/>
      <c r="AB176" s="181"/>
      <c r="AC176" s="181"/>
      <c r="AD176" s="181"/>
      <c r="AE176" s="181"/>
      <c r="AF176" s="181"/>
      <c r="AG176" s="181"/>
      <c r="AH176" s="181"/>
      <c r="AI176" s="181"/>
      <c r="AJ176" s="181"/>
      <c r="AK176" s="181"/>
      <c r="AL176" s="181"/>
      <c r="AM176" s="181"/>
      <c r="AN176" s="181"/>
      <c r="AO176" s="181"/>
      <c r="AP176" s="181"/>
      <c r="AQ176" s="181"/>
      <c r="AR176" s="181"/>
      <c r="AS176" s="181"/>
      <c r="AT176" s="181"/>
      <c r="AU176" s="181"/>
      <c r="AV176" s="181"/>
      <c r="AW176" s="181"/>
      <c r="AX176" s="181"/>
      <c r="AY176" s="181"/>
      <c r="AZ176" s="181"/>
      <c r="BA176" s="181"/>
      <c r="BB176" s="181"/>
      <c r="BC176" s="181"/>
      <c r="BD176" s="181"/>
      <c r="BE176" s="181"/>
      <c r="BF176" s="181"/>
      <c r="BG176" s="181"/>
      <c r="BH176" s="181"/>
      <c r="BI176" s="181"/>
      <c r="BJ176" s="181"/>
      <c r="BK176" s="181"/>
      <c r="BM176" s="115">
        <f>'Раздел 2'!H176</f>
        <v>0</v>
      </c>
    </row>
    <row r="177" spans="6:65" ht="25.5" x14ac:dyDescent="0.2">
      <c r="F177" s="96" t="s">
        <v>323</v>
      </c>
      <c r="G177" s="54" t="s">
        <v>358</v>
      </c>
      <c r="H177" s="83">
        <f t="shared" si="24"/>
        <v>0</v>
      </c>
      <c r="I177" s="83">
        <f t="shared" si="25"/>
        <v>0</v>
      </c>
      <c r="J177" s="83">
        <f t="shared" si="26"/>
        <v>0</v>
      </c>
      <c r="K177" s="83">
        <f t="shared" si="27"/>
        <v>0</v>
      </c>
      <c r="L177" s="83">
        <f t="shared" si="28"/>
        <v>0</v>
      </c>
      <c r="M177" s="83">
        <f t="shared" si="29"/>
        <v>0</v>
      </c>
      <c r="N177" s="181"/>
      <c r="O177" s="181"/>
      <c r="P177" s="181"/>
      <c r="Q177" s="181"/>
      <c r="R177" s="181"/>
      <c r="S177" s="181"/>
      <c r="T177" s="181"/>
      <c r="U177" s="181"/>
      <c r="V177" s="181"/>
      <c r="W177" s="181"/>
      <c r="X177" s="181"/>
      <c r="Y177" s="181"/>
      <c r="Z177" s="181"/>
      <c r="AA177" s="181"/>
      <c r="AB177" s="181"/>
      <c r="AC177" s="181"/>
      <c r="AD177" s="181"/>
      <c r="AE177" s="181"/>
      <c r="AF177" s="181"/>
      <c r="AG177" s="181"/>
      <c r="AH177" s="181"/>
      <c r="AI177" s="181"/>
      <c r="AJ177" s="181"/>
      <c r="AK177" s="181"/>
      <c r="AL177" s="181"/>
      <c r="AM177" s="181"/>
      <c r="AN177" s="181"/>
      <c r="AO177" s="181"/>
      <c r="AP177" s="181"/>
      <c r="AQ177" s="181"/>
      <c r="AR177" s="181"/>
      <c r="AS177" s="181"/>
      <c r="AT177" s="181"/>
      <c r="AU177" s="181"/>
      <c r="AV177" s="181"/>
      <c r="AW177" s="181"/>
      <c r="AX177" s="181"/>
      <c r="AY177" s="181"/>
      <c r="AZ177" s="181"/>
      <c r="BA177" s="181"/>
      <c r="BB177" s="181"/>
      <c r="BC177" s="181"/>
      <c r="BD177" s="181"/>
      <c r="BE177" s="181"/>
      <c r="BF177" s="181"/>
      <c r="BG177" s="181"/>
      <c r="BH177" s="181"/>
      <c r="BI177" s="181"/>
      <c r="BJ177" s="181"/>
      <c r="BK177" s="181"/>
      <c r="BM177" s="115">
        <f>'Раздел 2'!H177</f>
        <v>0</v>
      </c>
    </row>
    <row r="178" spans="6:65" x14ac:dyDescent="0.2">
      <c r="F178" s="96" t="s">
        <v>325</v>
      </c>
      <c r="G178" s="54" t="s">
        <v>360</v>
      </c>
      <c r="H178" s="83">
        <f t="shared" si="24"/>
        <v>0</v>
      </c>
      <c r="I178" s="83">
        <f t="shared" si="25"/>
        <v>0</v>
      </c>
      <c r="J178" s="83">
        <f t="shared" si="26"/>
        <v>0</v>
      </c>
      <c r="K178" s="83">
        <f t="shared" si="27"/>
        <v>0</v>
      </c>
      <c r="L178" s="83">
        <f t="shared" si="28"/>
        <v>0</v>
      </c>
      <c r="M178" s="83">
        <f t="shared" si="29"/>
        <v>0</v>
      </c>
      <c r="N178" s="181"/>
      <c r="O178" s="181"/>
      <c r="P178" s="181"/>
      <c r="Q178" s="181"/>
      <c r="R178" s="181"/>
      <c r="S178" s="181"/>
      <c r="T178" s="181"/>
      <c r="U178" s="181"/>
      <c r="V178" s="181"/>
      <c r="W178" s="181"/>
      <c r="X178" s="181"/>
      <c r="Y178" s="181"/>
      <c r="Z178" s="181"/>
      <c r="AA178" s="181"/>
      <c r="AB178" s="181"/>
      <c r="AC178" s="181"/>
      <c r="AD178" s="181"/>
      <c r="AE178" s="181"/>
      <c r="AF178" s="181"/>
      <c r="AG178" s="181"/>
      <c r="AH178" s="181"/>
      <c r="AI178" s="181"/>
      <c r="AJ178" s="181"/>
      <c r="AK178" s="181"/>
      <c r="AL178" s="181"/>
      <c r="AM178" s="181"/>
      <c r="AN178" s="181"/>
      <c r="AO178" s="181"/>
      <c r="AP178" s="181"/>
      <c r="AQ178" s="181"/>
      <c r="AR178" s="181"/>
      <c r="AS178" s="181"/>
      <c r="AT178" s="181"/>
      <c r="AU178" s="181"/>
      <c r="AV178" s="181"/>
      <c r="AW178" s="181"/>
      <c r="AX178" s="181"/>
      <c r="AY178" s="181"/>
      <c r="AZ178" s="181"/>
      <c r="BA178" s="181"/>
      <c r="BB178" s="181"/>
      <c r="BC178" s="181"/>
      <c r="BD178" s="181"/>
      <c r="BE178" s="181"/>
      <c r="BF178" s="181"/>
      <c r="BG178" s="181"/>
      <c r="BH178" s="181"/>
      <c r="BI178" s="181"/>
      <c r="BJ178" s="181"/>
      <c r="BK178" s="181"/>
      <c r="BM178" s="115">
        <f>'Раздел 2'!H178</f>
        <v>0</v>
      </c>
    </row>
    <row r="179" spans="6:65" x14ac:dyDescent="0.2">
      <c r="F179" s="96" t="s">
        <v>327</v>
      </c>
      <c r="G179" s="54" t="s">
        <v>362</v>
      </c>
      <c r="H179" s="83">
        <f t="shared" si="24"/>
        <v>0</v>
      </c>
      <c r="I179" s="83">
        <f t="shared" si="25"/>
        <v>0</v>
      </c>
      <c r="J179" s="83">
        <f t="shared" si="26"/>
        <v>0</v>
      </c>
      <c r="K179" s="83">
        <f t="shared" si="27"/>
        <v>0</v>
      </c>
      <c r="L179" s="83">
        <f t="shared" si="28"/>
        <v>0</v>
      </c>
      <c r="M179" s="83">
        <f t="shared" si="29"/>
        <v>0</v>
      </c>
      <c r="N179" s="181"/>
      <c r="O179" s="181"/>
      <c r="P179" s="181"/>
      <c r="Q179" s="181"/>
      <c r="R179" s="181"/>
      <c r="S179" s="181"/>
      <c r="T179" s="181"/>
      <c r="U179" s="181"/>
      <c r="V179" s="181"/>
      <c r="W179" s="181"/>
      <c r="X179" s="181"/>
      <c r="Y179" s="181"/>
      <c r="Z179" s="181"/>
      <c r="AA179" s="181"/>
      <c r="AB179" s="181"/>
      <c r="AC179" s="181"/>
      <c r="AD179" s="181"/>
      <c r="AE179" s="181"/>
      <c r="AF179" s="181"/>
      <c r="AG179" s="181"/>
      <c r="AH179" s="181"/>
      <c r="AI179" s="181"/>
      <c r="AJ179" s="181"/>
      <c r="AK179" s="181"/>
      <c r="AL179" s="181"/>
      <c r="AM179" s="181"/>
      <c r="AN179" s="181"/>
      <c r="AO179" s="181"/>
      <c r="AP179" s="181"/>
      <c r="AQ179" s="181"/>
      <c r="AR179" s="181"/>
      <c r="AS179" s="181"/>
      <c r="AT179" s="181"/>
      <c r="AU179" s="181"/>
      <c r="AV179" s="181"/>
      <c r="AW179" s="181"/>
      <c r="AX179" s="181"/>
      <c r="AY179" s="181"/>
      <c r="AZ179" s="181"/>
      <c r="BA179" s="181"/>
      <c r="BB179" s="181"/>
      <c r="BC179" s="181"/>
      <c r="BD179" s="181"/>
      <c r="BE179" s="181"/>
      <c r="BF179" s="181"/>
      <c r="BG179" s="181"/>
      <c r="BH179" s="181"/>
      <c r="BI179" s="181"/>
      <c r="BJ179" s="181"/>
      <c r="BK179" s="181"/>
      <c r="BM179" s="115">
        <f>'Раздел 2'!H179</f>
        <v>0</v>
      </c>
    </row>
    <row r="180" spans="6:65" x14ac:dyDescent="0.2">
      <c r="F180" s="96" t="s">
        <v>329</v>
      </c>
      <c r="G180" s="54" t="s">
        <v>364</v>
      </c>
      <c r="H180" s="83">
        <f t="shared" si="24"/>
        <v>0</v>
      </c>
      <c r="I180" s="83">
        <f t="shared" si="25"/>
        <v>0</v>
      </c>
      <c r="J180" s="83">
        <f t="shared" si="26"/>
        <v>0</v>
      </c>
      <c r="K180" s="83">
        <f t="shared" si="27"/>
        <v>0</v>
      </c>
      <c r="L180" s="83">
        <f t="shared" si="28"/>
        <v>0</v>
      </c>
      <c r="M180" s="83">
        <f t="shared" si="29"/>
        <v>0</v>
      </c>
      <c r="N180" s="181"/>
      <c r="O180" s="181"/>
      <c r="P180" s="181"/>
      <c r="Q180" s="181"/>
      <c r="R180" s="181"/>
      <c r="S180" s="181"/>
      <c r="T180" s="181"/>
      <c r="U180" s="181"/>
      <c r="V180" s="181"/>
      <c r="W180" s="181"/>
      <c r="X180" s="181"/>
      <c r="Y180" s="181"/>
      <c r="Z180" s="181"/>
      <c r="AA180" s="181"/>
      <c r="AB180" s="181"/>
      <c r="AC180" s="181"/>
      <c r="AD180" s="181"/>
      <c r="AE180" s="181"/>
      <c r="AF180" s="181"/>
      <c r="AG180" s="181"/>
      <c r="AH180" s="181"/>
      <c r="AI180" s="181"/>
      <c r="AJ180" s="181"/>
      <c r="AK180" s="181"/>
      <c r="AL180" s="181"/>
      <c r="AM180" s="181"/>
      <c r="AN180" s="181"/>
      <c r="AO180" s="181"/>
      <c r="AP180" s="181"/>
      <c r="AQ180" s="181"/>
      <c r="AR180" s="181"/>
      <c r="AS180" s="181"/>
      <c r="AT180" s="181"/>
      <c r="AU180" s="181"/>
      <c r="AV180" s="181"/>
      <c r="AW180" s="181"/>
      <c r="AX180" s="181"/>
      <c r="AY180" s="181"/>
      <c r="AZ180" s="181"/>
      <c r="BA180" s="181"/>
      <c r="BB180" s="181"/>
      <c r="BC180" s="181"/>
      <c r="BD180" s="181"/>
      <c r="BE180" s="181"/>
      <c r="BF180" s="181"/>
      <c r="BG180" s="181"/>
      <c r="BH180" s="181"/>
      <c r="BI180" s="181"/>
      <c r="BJ180" s="181"/>
      <c r="BK180" s="181"/>
      <c r="BM180" s="115">
        <f>'Раздел 2'!H180</f>
        <v>0</v>
      </c>
    </row>
    <row r="181" spans="6:65" x14ac:dyDescent="0.2">
      <c r="F181" s="96" t="s">
        <v>331</v>
      </c>
      <c r="G181" s="54" t="s">
        <v>366</v>
      </c>
      <c r="H181" s="83">
        <f t="shared" si="24"/>
        <v>0</v>
      </c>
      <c r="I181" s="83">
        <f t="shared" si="25"/>
        <v>0</v>
      </c>
      <c r="J181" s="83">
        <f t="shared" si="26"/>
        <v>0</v>
      </c>
      <c r="K181" s="83">
        <f t="shared" si="27"/>
        <v>0</v>
      </c>
      <c r="L181" s="83">
        <f t="shared" si="28"/>
        <v>0</v>
      </c>
      <c r="M181" s="83">
        <f t="shared" si="29"/>
        <v>0</v>
      </c>
      <c r="N181" s="181"/>
      <c r="O181" s="181"/>
      <c r="P181" s="181"/>
      <c r="Q181" s="181"/>
      <c r="R181" s="181"/>
      <c r="S181" s="181"/>
      <c r="T181" s="181"/>
      <c r="U181" s="181"/>
      <c r="V181" s="181"/>
      <c r="W181" s="181"/>
      <c r="X181" s="181"/>
      <c r="Y181" s="181"/>
      <c r="Z181" s="181"/>
      <c r="AA181" s="181"/>
      <c r="AB181" s="181"/>
      <c r="AC181" s="181"/>
      <c r="AD181" s="181"/>
      <c r="AE181" s="181"/>
      <c r="AF181" s="181"/>
      <c r="AG181" s="181"/>
      <c r="AH181" s="181"/>
      <c r="AI181" s="181"/>
      <c r="AJ181" s="181"/>
      <c r="AK181" s="181"/>
      <c r="AL181" s="181"/>
      <c r="AM181" s="181"/>
      <c r="AN181" s="181"/>
      <c r="AO181" s="181"/>
      <c r="AP181" s="181"/>
      <c r="AQ181" s="181"/>
      <c r="AR181" s="181"/>
      <c r="AS181" s="181"/>
      <c r="AT181" s="181"/>
      <c r="AU181" s="181"/>
      <c r="AV181" s="181"/>
      <c r="AW181" s="181"/>
      <c r="AX181" s="181"/>
      <c r="AY181" s="181"/>
      <c r="AZ181" s="181"/>
      <c r="BA181" s="181"/>
      <c r="BB181" s="181"/>
      <c r="BC181" s="181"/>
      <c r="BD181" s="181"/>
      <c r="BE181" s="181"/>
      <c r="BF181" s="181"/>
      <c r="BG181" s="181"/>
      <c r="BH181" s="181"/>
      <c r="BI181" s="181"/>
      <c r="BJ181" s="181"/>
      <c r="BK181" s="181"/>
      <c r="BM181" s="115">
        <f>'Раздел 2'!H181</f>
        <v>0</v>
      </c>
    </row>
    <row r="182" spans="6:65" x14ac:dyDescent="0.2">
      <c r="F182" s="96" t="s">
        <v>333</v>
      </c>
      <c r="G182" s="54" t="s">
        <v>368</v>
      </c>
      <c r="H182" s="83">
        <f t="shared" si="24"/>
        <v>0</v>
      </c>
      <c r="I182" s="83">
        <f t="shared" si="25"/>
        <v>0</v>
      </c>
      <c r="J182" s="83">
        <f t="shared" si="26"/>
        <v>0</v>
      </c>
      <c r="K182" s="83">
        <f t="shared" si="27"/>
        <v>0</v>
      </c>
      <c r="L182" s="83">
        <f t="shared" si="28"/>
        <v>0</v>
      </c>
      <c r="M182" s="83">
        <f t="shared" si="29"/>
        <v>0</v>
      </c>
      <c r="N182" s="181"/>
      <c r="O182" s="181"/>
      <c r="P182" s="181"/>
      <c r="Q182" s="181"/>
      <c r="R182" s="181"/>
      <c r="S182" s="181"/>
      <c r="T182" s="181"/>
      <c r="U182" s="181"/>
      <c r="V182" s="181"/>
      <c r="W182" s="181"/>
      <c r="X182" s="181"/>
      <c r="Y182" s="181"/>
      <c r="Z182" s="181"/>
      <c r="AA182" s="181"/>
      <c r="AB182" s="181"/>
      <c r="AC182" s="181"/>
      <c r="AD182" s="181"/>
      <c r="AE182" s="181"/>
      <c r="AF182" s="181"/>
      <c r="AG182" s="181"/>
      <c r="AH182" s="181"/>
      <c r="AI182" s="181"/>
      <c r="AJ182" s="181"/>
      <c r="AK182" s="181"/>
      <c r="AL182" s="181"/>
      <c r="AM182" s="181"/>
      <c r="AN182" s="181"/>
      <c r="AO182" s="181"/>
      <c r="AP182" s="181"/>
      <c r="AQ182" s="181"/>
      <c r="AR182" s="181"/>
      <c r="AS182" s="181"/>
      <c r="AT182" s="181"/>
      <c r="AU182" s="181"/>
      <c r="AV182" s="181"/>
      <c r="AW182" s="181"/>
      <c r="AX182" s="181"/>
      <c r="AY182" s="181"/>
      <c r="AZ182" s="181"/>
      <c r="BA182" s="181"/>
      <c r="BB182" s="181"/>
      <c r="BC182" s="181"/>
      <c r="BD182" s="181"/>
      <c r="BE182" s="181"/>
      <c r="BF182" s="181"/>
      <c r="BG182" s="181"/>
      <c r="BH182" s="181"/>
      <c r="BI182" s="181"/>
      <c r="BJ182" s="181"/>
      <c r="BK182" s="181"/>
      <c r="BM182" s="115">
        <f>'Раздел 2'!H182</f>
        <v>0</v>
      </c>
    </row>
    <row r="183" spans="6:65" x14ac:dyDescent="0.2">
      <c r="F183" s="96" t="s">
        <v>335</v>
      </c>
      <c r="G183" s="54" t="s">
        <v>370</v>
      </c>
      <c r="H183" s="83">
        <f t="shared" si="24"/>
        <v>0</v>
      </c>
      <c r="I183" s="83">
        <f t="shared" si="25"/>
        <v>0</v>
      </c>
      <c r="J183" s="83">
        <f t="shared" si="26"/>
        <v>0</v>
      </c>
      <c r="K183" s="83">
        <f t="shared" si="27"/>
        <v>0</v>
      </c>
      <c r="L183" s="83">
        <f t="shared" si="28"/>
        <v>0</v>
      </c>
      <c r="M183" s="83">
        <f t="shared" si="29"/>
        <v>0</v>
      </c>
      <c r="N183" s="181"/>
      <c r="O183" s="181"/>
      <c r="P183" s="181"/>
      <c r="Q183" s="181"/>
      <c r="R183" s="181"/>
      <c r="S183" s="181"/>
      <c r="T183" s="181"/>
      <c r="U183" s="181"/>
      <c r="V183" s="181"/>
      <c r="W183" s="181"/>
      <c r="X183" s="181"/>
      <c r="Y183" s="181"/>
      <c r="Z183" s="181"/>
      <c r="AA183" s="181"/>
      <c r="AB183" s="181"/>
      <c r="AC183" s="181"/>
      <c r="AD183" s="181"/>
      <c r="AE183" s="181"/>
      <c r="AF183" s="181"/>
      <c r="AG183" s="181"/>
      <c r="AH183" s="181"/>
      <c r="AI183" s="181"/>
      <c r="AJ183" s="181"/>
      <c r="AK183" s="181"/>
      <c r="AL183" s="181"/>
      <c r="AM183" s="181"/>
      <c r="AN183" s="181"/>
      <c r="AO183" s="181"/>
      <c r="AP183" s="181"/>
      <c r="AQ183" s="181"/>
      <c r="AR183" s="181"/>
      <c r="AS183" s="181"/>
      <c r="AT183" s="181"/>
      <c r="AU183" s="181"/>
      <c r="AV183" s="181"/>
      <c r="AW183" s="181"/>
      <c r="AX183" s="181"/>
      <c r="AY183" s="181"/>
      <c r="AZ183" s="181"/>
      <c r="BA183" s="181"/>
      <c r="BB183" s="181"/>
      <c r="BC183" s="181"/>
      <c r="BD183" s="181"/>
      <c r="BE183" s="181"/>
      <c r="BF183" s="181"/>
      <c r="BG183" s="181"/>
      <c r="BH183" s="181"/>
      <c r="BI183" s="181"/>
      <c r="BJ183" s="181"/>
      <c r="BK183" s="181"/>
      <c r="BM183" s="115">
        <f>'Раздел 2'!H183</f>
        <v>0</v>
      </c>
    </row>
    <row r="184" spans="6:65" x14ac:dyDescent="0.2">
      <c r="F184" s="96" t="s">
        <v>337</v>
      </c>
      <c r="G184" s="54" t="s">
        <v>371</v>
      </c>
      <c r="H184" s="83">
        <f t="shared" si="24"/>
        <v>0</v>
      </c>
      <c r="I184" s="83">
        <f t="shared" si="25"/>
        <v>0</v>
      </c>
      <c r="J184" s="83">
        <f t="shared" si="26"/>
        <v>0</v>
      </c>
      <c r="K184" s="83">
        <f t="shared" si="27"/>
        <v>0</v>
      </c>
      <c r="L184" s="83">
        <f t="shared" si="28"/>
        <v>0</v>
      </c>
      <c r="M184" s="83">
        <f t="shared" si="29"/>
        <v>0</v>
      </c>
      <c r="N184" s="181"/>
      <c r="O184" s="181"/>
      <c r="P184" s="181"/>
      <c r="Q184" s="181"/>
      <c r="R184" s="181"/>
      <c r="S184" s="181"/>
      <c r="T184" s="181"/>
      <c r="U184" s="181"/>
      <c r="V184" s="181"/>
      <c r="W184" s="181"/>
      <c r="X184" s="181"/>
      <c r="Y184" s="181"/>
      <c r="Z184" s="181"/>
      <c r="AA184" s="181"/>
      <c r="AB184" s="181"/>
      <c r="AC184" s="181"/>
      <c r="AD184" s="181"/>
      <c r="AE184" s="181"/>
      <c r="AF184" s="181"/>
      <c r="AG184" s="181"/>
      <c r="AH184" s="181"/>
      <c r="AI184" s="181"/>
      <c r="AJ184" s="181"/>
      <c r="AK184" s="181"/>
      <c r="AL184" s="181"/>
      <c r="AM184" s="181"/>
      <c r="AN184" s="181"/>
      <c r="AO184" s="181"/>
      <c r="AP184" s="181"/>
      <c r="AQ184" s="181"/>
      <c r="AR184" s="181"/>
      <c r="AS184" s="181"/>
      <c r="AT184" s="181"/>
      <c r="AU184" s="181"/>
      <c r="AV184" s="181"/>
      <c r="AW184" s="181"/>
      <c r="AX184" s="181"/>
      <c r="AY184" s="181"/>
      <c r="AZ184" s="181"/>
      <c r="BA184" s="181"/>
      <c r="BB184" s="181"/>
      <c r="BC184" s="181"/>
      <c r="BD184" s="181"/>
      <c r="BE184" s="181"/>
      <c r="BF184" s="181"/>
      <c r="BG184" s="181"/>
      <c r="BH184" s="181"/>
      <c r="BI184" s="181"/>
      <c r="BJ184" s="181"/>
      <c r="BK184" s="181"/>
      <c r="BM184" s="115">
        <f>'Раздел 2'!H184</f>
        <v>0</v>
      </c>
    </row>
    <row r="185" spans="6:65" x14ac:dyDescent="0.2">
      <c r="F185" s="96" t="s">
        <v>339</v>
      </c>
      <c r="G185" s="54" t="s">
        <v>373</v>
      </c>
      <c r="H185" s="83">
        <f t="shared" si="24"/>
        <v>0</v>
      </c>
      <c r="I185" s="83">
        <f t="shared" si="25"/>
        <v>0</v>
      </c>
      <c r="J185" s="83">
        <f t="shared" si="26"/>
        <v>0</v>
      </c>
      <c r="K185" s="83">
        <f t="shared" si="27"/>
        <v>0</v>
      </c>
      <c r="L185" s="83">
        <f t="shared" si="28"/>
        <v>0</v>
      </c>
      <c r="M185" s="83">
        <f t="shared" si="29"/>
        <v>0</v>
      </c>
      <c r="N185" s="181"/>
      <c r="O185" s="181"/>
      <c r="P185" s="181"/>
      <c r="Q185" s="181"/>
      <c r="R185" s="181"/>
      <c r="S185" s="181"/>
      <c r="T185" s="181"/>
      <c r="U185" s="181"/>
      <c r="V185" s="181"/>
      <c r="W185" s="181"/>
      <c r="X185" s="181"/>
      <c r="Y185" s="181"/>
      <c r="Z185" s="181"/>
      <c r="AA185" s="181"/>
      <c r="AB185" s="181"/>
      <c r="AC185" s="181"/>
      <c r="AD185" s="181"/>
      <c r="AE185" s="181"/>
      <c r="AF185" s="181"/>
      <c r="AG185" s="181"/>
      <c r="AH185" s="181"/>
      <c r="AI185" s="181"/>
      <c r="AJ185" s="181"/>
      <c r="AK185" s="181"/>
      <c r="AL185" s="181"/>
      <c r="AM185" s="181"/>
      <c r="AN185" s="181"/>
      <c r="AO185" s="181"/>
      <c r="AP185" s="181"/>
      <c r="AQ185" s="181"/>
      <c r="AR185" s="181"/>
      <c r="AS185" s="181"/>
      <c r="AT185" s="181"/>
      <c r="AU185" s="181"/>
      <c r="AV185" s="181"/>
      <c r="AW185" s="181"/>
      <c r="AX185" s="181"/>
      <c r="AY185" s="181"/>
      <c r="AZ185" s="181"/>
      <c r="BA185" s="181"/>
      <c r="BB185" s="181"/>
      <c r="BC185" s="181"/>
      <c r="BD185" s="181"/>
      <c r="BE185" s="181"/>
      <c r="BF185" s="181"/>
      <c r="BG185" s="181"/>
      <c r="BH185" s="181"/>
      <c r="BI185" s="181"/>
      <c r="BJ185" s="181"/>
      <c r="BK185" s="181"/>
      <c r="BM185" s="115">
        <f>'Раздел 2'!H185</f>
        <v>0</v>
      </c>
    </row>
    <row r="186" spans="6:65" x14ac:dyDescent="0.2">
      <c r="F186" s="96" t="s">
        <v>567</v>
      </c>
      <c r="G186" s="54" t="s">
        <v>375</v>
      </c>
      <c r="H186" s="83">
        <f t="shared" si="24"/>
        <v>0</v>
      </c>
      <c r="I186" s="83">
        <f t="shared" si="25"/>
        <v>0</v>
      </c>
      <c r="J186" s="83">
        <f t="shared" si="26"/>
        <v>0</v>
      </c>
      <c r="K186" s="83">
        <f t="shared" si="27"/>
        <v>0</v>
      </c>
      <c r="L186" s="83">
        <f t="shared" si="28"/>
        <v>0</v>
      </c>
      <c r="M186" s="83">
        <f t="shared" si="29"/>
        <v>0</v>
      </c>
      <c r="N186" s="181"/>
      <c r="O186" s="181"/>
      <c r="P186" s="181"/>
      <c r="Q186" s="181"/>
      <c r="R186" s="181"/>
      <c r="S186" s="181"/>
      <c r="T186" s="181"/>
      <c r="U186" s="181"/>
      <c r="V186" s="181"/>
      <c r="W186" s="181"/>
      <c r="X186" s="181"/>
      <c r="Y186" s="181"/>
      <c r="Z186" s="181"/>
      <c r="AA186" s="181"/>
      <c r="AB186" s="181"/>
      <c r="AC186" s="181"/>
      <c r="AD186" s="181"/>
      <c r="AE186" s="181"/>
      <c r="AF186" s="181"/>
      <c r="AG186" s="181"/>
      <c r="AH186" s="181"/>
      <c r="AI186" s="181"/>
      <c r="AJ186" s="181"/>
      <c r="AK186" s="181"/>
      <c r="AL186" s="181"/>
      <c r="AM186" s="181"/>
      <c r="AN186" s="181"/>
      <c r="AO186" s="181"/>
      <c r="AP186" s="181"/>
      <c r="AQ186" s="181"/>
      <c r="AR186" s="181"/>
      <c r="AS186" s="181"/>
      <c r="AT186" s="181"/>
      <c r="AU186" s="181"/>
      <c r="AV186" s="181"/>
      <c r="AW186" s="181"/>
      <c r="AX186" s="181"/>
      <c r="AY186" s="181"/>
      <c r="AZ186" s="181"/>
      <c r="BA186" s="181"/>
      <c r="BB186" s="181"/>
      <c r="BC186" s="181"/>
      <c r="BD186" s="181"/>
      <c r="BE186" s="181"/>
      <c r="BF186" s="181"/>
      <c r="BG186" s="181"/>
      <c r="BH186" s="181"/>
      <c r="BI186" s="181"/>
      <c r="BJ186" s="181"/>
      <c r="BK186" s="181"/>
      <c r="BM186" s="115">
        <f>'Раздел 2'!H186</f>
        <v>0</v>
      </c>
    </row>
    <row r="187" spans="6:65" x14ac:dyDescent="0.2">
      <c r="F187" s="96" t="s">
        <v>341</v>
      </c>
      <c r="G187" s="54" t="s">
        <v>377</v>
      </c>
      <c r="H187" s="83">
        <f t="shared" si="24"/>
        <v>0</v>
      </c>
      <c r="I187" s="83">
        <f t="shared" si="25"/>
        <v>0</v>
      </c>
      <c r="J187" s="83">
        <f t="shared" si="26"/>
        <v>0</v>
      </c>
      <c r="K187" s="83">
        <f t="shared" si="27"/>
        <v>0</v>
      </c>
      <c r="L187" s="83">
        <f t="shared" si="28"/>
        <v>0</v>
      </c>
      <c r="M187" s="83">
        <f t="shared" si="29"/>
        <v>0</v>
      </c>
      <c r="N187" s="181"/>
      <c r="O187" s="181"/>
      <c r="P187" s="181"/>
      <c r="Q187" s="181"/>
      <c r="R187" s="181"/>
      <c r="S187" s="181"/>
      <c r="T187" s="181"/>
      <c r="U187" s="181"/>
      <c r="V187" s="181"/>
      <c r="W187" s="181"/>
      <c r="X187" s="181"/>
      <c r="Y187" s="181"/>
      <c r="Z187" s="181"/>
      <c r="AA187" s="181"/>
      <c r="AB187" s="181"/>
      <c r="AC187" s="181"/>
      <c r="AD187" s="181"/>
      <c r="AE187" s="181"/>
      <c r="AF187" s="181"/>
      <c r="AG187" s="181"/>
      <c r="AH187" s="181"/>
      <c r="AI187" s="181"/>
      <c r="AJ187" s="181"/>
      <c r="AK187" s="181"/>
      <c r="AL187" s="181"/>
      <c r="AM187" s="181"/>
      <c r="AN187" s="181"/>
      <c r="AO187" s="181"/>
      <c r="AP187" s="181"/>
      <c r="AQ187" s="181"/>
      <c r="AR187" s="181"/>
      <c r="AS187" s="181"/>
      <c r="AT187" s="181"/>
      <c r="AU187" s="181"/>
      <c r="AV187" s="181"/>
      <c r="AW187" s="181"/>
      <c r="AX187" s="181"/>
      <c r="AY187" s="181"/>
      <c r="AZ187" s="181"/>
      <c r="BA187" s="181"/>
      <c r="BB187" s="181"/>
      <c r="BC187" s="181"/>
      <c r="BD187" s="181"/>
      <c r="BE187" s="181"/>
      <c r="BF187" s="181"/>
      <c r="BG187" s="181"/>
      <c r="BH187" s="181"/>
      <c r="BI187" s="181"/>
      <c r="BJ187" s="181"/>
      <c r="BK187" s="181"/>
      <c r="BM187" s="115">
        <f>'Раздел 2'!H187</f>
        <v>0</v>
      </c>
    </row>
    <row r="188" spans="6:65" x14ac:dyDescent="0.2">
      <c r="F188" s="96" t="s">
        <v>639</v>
      </c>
      <c r="G188" s="54" t="s">
        <v>379</v>
      </c>
      <c r="H188" s="83">
        <f t="shared" si="24"/>
        <v>0</v>
      </c>
      <c r="I188" s="83">
        <f t="shared" si="25"/>
        <v>0</v>
      </c>
      <c r="J188" s="83">
        <f t="shared" si="26"/>
        <v>0</v>
      </c>
      <c r="K188" s="83">
        <f t="shared" si="27"/>
        <v>0</v>
      </c>
      <c r="L188" s="83">
        <f t="shared" si="28"/>
        <v>0</v>
      </c>
      <c r="M188" s="83">
        <f t="shared" si="29"/>
        <v>0</v>
      </c>
      <c r="N188" s="81">
        <f>SUM(N189:N190)</f>
        <v>0</v>
      </c>
      <c r="O188" s="81">
        <f t="shared" ref="O188:BK188" si="35">SUM(O189:O190)</f>
        <v>0</v>
      </c>
      <c r="P188" s="81">
        <f t="shared" si="35"/>
        <v>0</v>
      </c>
      <c r="Q188" s="81">
        <f t="shared" si="35"/>
        <v>0</v>
      </c>
      <c r="R188" s="81">
        <f t="shared" si="35"/>
        <v>0</v>
      </c>
      <c r="S188" s="81">
        <f t="shared" si="35"/>
        <v>0</v>
      </c>
      <c r="T188" s="81">
        <f t="shared" si="35"/>
        <v>0</v>
      </c>
      <c r="U188" s="81">
        <f t="shared" si="35"/>
        <v>0</v>
      </c>
      <c r="V188" s="81">
        <f t="shared" si="35"/>
        <v>0</v>
      </c>
      <c r="W188" s="81">
        <f t="shared" si="35"/>
        <v>0</v>
      </c>
      <c r="X188" s="81">
        <f t="shared" si="35"/>
        <v>0</v>
      </c>
      <c r="Y188" s="81">
        <f t="shared" si="35"/>
        <v>0</v>
      </c>
      <c r="Z188" s="81">
        <f t="shared" si="35"/>
        <v>0</v>
      </c>
      <c r="AA188" s="81">
        <f t="shared" si="35"/>
        <v>0</v>
      </c>
      <c r="AB188" s="81">
        <f t="shared" si="35"/>
        <v>0</v>
      </c>
      <c r="AC188" s="81">
        <f t="shared" si="35"/>
        <v>0</v>
      </c>
      <c r="AD188" s="81">
        <f t="shared" si="35"/>
        <v>0</v>
      </c>
      <c r="AE188" s="81">
        <f t="shared" si="35"/>
        <v>0</v>
      </c>
      <c r="AF188" s="81">
        <f t="shared" si="35"/>
        <v>0</v>
      </c>
      <c r="AG188" s="81">
        <f t="shared" si="35"/>
        <v>0</v>
      </c>
      <c r="AH188" s="81">
        <f t="shared" si="35"/>
        <v>0</v>
      </c>
      <c r="AI188" s="81">
        <f t="shared" si="35"/>
        <v>0</v>
      </c>
      <c r="AJ188" s="81">
        <f t="shared" si="35"/>
        <v>0</v>
      </c>
      <c r="AK188" s="81">
        <f t="shared" si="35"/>
        <v>0</v>
      </c>
      <c r="AL188" s="81">
        <f t="shared" si="35"/>
        <v>0</v>
      </c>
      <c r="AM188" s="81">
        <f t="shared" si="35"/>
        <v>0</v>
      </c>
      <c r="AN188" s="81">
        <f t="shared" si="35"/>
        <v>0</v>
      </c>
      <c r="AO188" s="81">
        <f t="shared" si="35"/>
        <v>0</v>
      </c>
      <c r="AP188" s="81">
        <f t="shared" si="35"/>
        <v>0</v>
      </c>
      <c r="AQ188" s="81">
        <f t="shared" si="35"/>
        <v>0</v>
      </c>
      <c r="AR188" s="81">
        <f t="shared" si="35"/>
        <v>0</v>
      </c>
      <c r="AS188" s="81">
        <f t="shared" si="35"/>
        <v>0</v>
      </c>
      <c r="AT188" s="81">
        <f t="shared" si="35"/>
        <v>0</v>
      </c>
      <c r="AU188" s="81">
        <f t="shared" si="35"/>
        <v>0</v>
      </c>
      <c r="AV188" s="81">
        <f t="shared" si="35"/>
        <v>0</v>
      </c>
      <c r="AW188" s="81">
        <f t="shared" si="35"/>
        <v>0</v>
      </c>
      <c r="AX188" s="81">
        <f t="shared" si="35"/>
        <v>0</v>
      </c>
      <c r="AY188" s="81">
        <f t="shared" si="35"/>
        <v>0</v>
      </c>
      <c r="AZ188" s="81">
        <f t="shared" si="35"/>
        <v>0</v>
      </c>
      <c r="BA188" s="81">
        <f t="shared" si="35"/>
        <v>0</v>
      </c>
      <c r="BB188" s="81">
        <f t="shared" si="35"/>
        <v>0</v>
      </c>
      <c r="BC188" s="81">
        <f t="shared" si="35"/>
        <v>0</v>
      </c>
      <c r="BD188" s="81">
        <f t="shared" si="35"/>
        <v>0</v>
      </c>
      <c r="BE188" s="81">
        <f t="shared" si="35"/>
        <v>0</v>
      </c>
      <c r="BF188" s="81">
        <f t="shared" si="35"/>
        <v>0</v>
      </c>
      <c r="BG188" s="81">
        <f t="shared" si="35"/>
        <v>0</v>
      </c>
      <c r="BH188" s="81">
        <f t="shared" si="35"/>
        <v>0</v>
      </c>
      <c r="BI188" s="81">
        <f t="shared" si="35"/>
        <v>0</v>
      </c>
      <c r="BJ188" s="81">
        <f t="shared" si="35"/>
        <v>0</v>
      </c>
      <c r="BK188" s="81">
        <f t="shared" si="35"/>
        <v>0</v>
      </c>
      <c r="BM188" s="115">
        <f>'Раздел 2'!H188</f>
        <v>0</v>
      </c>
    </row>
    <row r="189" spans="6:65" ht="25.5" x14ac:dyDescent="0.2">
      <c r="F189" s="97" t="s">
        <v>889</v>
      </c>
      <c r="G189" s="54" t="s">
        <v>381</v>
      </c>
      <c r="H189" s="83">
        <f t="shared" si="24"/>
        <v>0</v>
      </c>
      <c r="I189" s="83">
        <f t="shared" si="25"/>
        <v>0</v>
      </c>
      <c r="J189" s="83">
        <f t="shared" si="26"/>
        <v>0</v>
      </c>
      <c r="K189" s="83">
        <f t="shared" si="27"/>
        <v>0</v>
      </c>
      <c r="L189" s="83">
        <f t="shared" si="28"/>
        <v>0</v>
      </c>
      <c r="M189" s="83">
        <f t="shared" si="29"/>
        <v>0</v>
      </c>
      <c r="N189" s="181"/>
      <c r="O189" s="181"/>
      <c r="P189" s="181"/>
      <c r="Q189" s="181"/>
      <c r="R189" s="181"/>
      <c r="S189" s="181"/>
      <c r="T189" s="181"/>
      <c r="U189" s="181"/>
      <c r="V189" s="181"/>
      <c r="W189" s="181"/>
      <c r="X189" s="181"/>
      <c r="Y189" s="181"/>
      <c r="Z189" s="181"/>
      <c r="AA189" s="181"/>
      <c r="AB189" s="181"/>
      <c r="AC189" s="181"/>
      <c r="AD189" s="181"/>
      <c r="AE189" s="181"/>
      <c r="AF189" s="181"/>
      <c r="AG189" s="181"/>
      <c r="AH189" s="181"/>
      <c r="AI189" s="181"/>
      <c r="AJ189" s="181"/>
      <c r="AK189" s="181"/>
      <c r="AL189" s="181"/>
      <c r="AM189" s="181"/>
      <c r="AN189" s="181"/>
      <c r="AO189" s="181"/>
      <c r="AP189" s="181"/>
      <c r="AQ189" s="181"/>
      <c r="AR189" s="181"/>
      <c r="AS189" s="181"/>
      <c r="AT189" s="181"/>
      <c r="AU189" s="181"/>
      <c r="AV189" s="181"/>
      <c r="AW189" s="181"/>
      <c r="AX189" s="181"/>
      <c r="AY189" s="181"/>
      <c r="AZ189" s="181"/>
      <c r="BA189" s="181"/>
      <c r="BB189" s="181"/>
      <c r="BC189" s="181"/>
      <c r="BD189" s="181"/>
      <c r="BE189" s="181"/>
      <c r="BF189" s="181"/>
      <c r="BG189" s="181"/>
      <c r="BH189" s="181"/>
      <c r="BI189" s="181"/>
      <c r="BJ189" s="181"/>
      <c r="BK189" s="181"/>
      <c r="BM189" s="115">
        <f>'Раздел 2'!H189</f>
        <v>0</v>
      </c>
    </row>
    <row r="190" spans="6:65" x14ac:dyDescent="0.2">
      <c r="F190" s="97" t="s">
        <v>641</v>
      </c>
      <c r="G190" s="54" t="s">
        <v>383</v>
      </c>
      <c r="H190" s="83">
        <f t="shared" si="24"/>
        <v>0</v>
      </c>
      <c r="I190" s="83">
        <f t="shared" si="25"/>
        <v>0</v>
      </c>
      <c r="J190" s="83">
        <f t="shared" si="26"/>
        <v>0</v>
      </c>
      <c r="K190" s="83">
        <f t="shared" si="27"/>
        <v>0</v>
      </c>
      <c r="L190" s="83">
        <f t="shared" si="28"/>
        <v>0</v>
      </c>
      <c r="M190" s="83">
        <f t="shared" si="29"/>
        <v>0</v>
      </c>
      <c r="N190" s="181"/>
      <c r="O190" s="181"/>
      <c r="P190" s="181"/>
      <c r="Q190" s="181"/>
      <c r="R190" s="181"/>
      <c r="S190" s="181"/>
      <c r="T190" s="181"/>
      <c r="U190" s="181"/>
      <c r="V190" s="181"/>
      <c r="W190" s="181"/>
      <c r="X190" s="181"/>
      <c r="Y190" s="181"/>
      <c r="Z190" s="181"/>
      <c r="AA190" s="181"/>
      <c r="AB190" s="181"/>
      <c r="AC190" s="181"/>
      <c r="AD190" s="181"/>
      <c r="AE190" s="181"/>
      <c r="AF190" s="181"/>
      <c r="AG190" s="181"/>
      <c r="AH190" s="181"/>
      <c r="AI190" s="181"/>
      <c r="AJ190" s="181"/>
      <c r="AK190" s="181"/>
      <c r="AL190" s="181"/>
      <c r="AM190" s="181"/>
      <c r="AN190" s="181"/>
      <c r="AO190" s="181"/>
      <c r="AP190" s="181"/>
      <c r="AQ190" s="181"/>
      <c r="AR190" s="181"/>
      <c r="AS190" s="181"/>
      <c r="AT190" s="181"/>
      <c r="AU190" s="181"/>
      <c r="AV190" s="181"/>
      <c r="AW190" s="181"/>
      <c r="AX190" s="181"/>
      <c r="AY190" s="181"/>
      <c r="AZ190" s="181"/>
      <c r="BA190" s="181"/>
      <c r="BB190" s="181"/>
      <c r="BC190" s="181"/>
      <c r="BD190" s="181"/>
      <c r="BE190" s="181"/>
      <c r="BF190" s="181"/>
      <c r="BG190" s="181"/>
      <c r="BH190" s="181"/>
      <c r="BI190" s="181"/>
      <c r="BJ190" s="181"/>
      <c r="BK190" s="181"/>
      <c r="BM190" s="115">
        <f>'Раздел 2'!H190</f>
        <v>0</v>
      </c>
    </row>
    <row r="191" spans="6:65" x14ac:dyDescent="0.2">
      <c r="F191" s="96" t="s">
        <v>344</v>
      </c>
      <c r="G191" s="54" t="s">
        <v>385</v>
      </c>
      <c r="H191" s="83">
        <f t="shared" si="24"/>
        <v>0</v>
      </c>
      <c r="I191" s="83">
        <f t="shared" si="25"/>
        <v>0</v>
      </c>
      <c r="J191" s="83">
        <f t="shared" si="26"/>
        <v>0</v>
      </c>
      <c r="K191" s="83">
        <f t="shared" si="27"/>
        <v>0</v>
      </c>
      <c r="L191" s="83">
        <f t="shared" si="28"/>
        <v>0</v>
      </c>
      <c r="M191" s="83">
        <f t="shared" si="29"/>
        <v>0</v>
      </c>
      <c r="N191" s="181"/>
      <c r="O191" s="181"/>
      <c r="P191" s="181"/>
      <c r="Q191" s="181"/>
      <c r="R191" s="181"/>
      <c r="S191" s="181"/>
      <c r="T191" s="181"/>
      <c r="U191" s="181"/>
      <c r="V191" s="181"/>
      <c r="W191" s="181"/>
      <c r="X191" s="181"/>
      <c r="Y191" s="181"/>
      <c r="Z191" s="181"/>
      <c r="AA191" s="181"/>
      <c r="AB191" s="181"/>
      <c r="AC191" s="181"/>
      <c r="AD191" s="181"/>
      <c r="AE191" s="181"/>
      <c r="AF191" s="181"/>
      <c r="AG191" s="181"/>
      <c r="AH191" s="181"/>
      <c r="AI191" s="181"/>
      <c r="AJ191" s="181"/>
      <c r="AK191" s="181"/>
      <c r="AL191" s="181"/>
      <c r="AM191" s="181"/>
      <c r="AN191" s="181"/>
      <c r="AO191" s="181"/>
      <c r="AP191" s="181"/>
      <c r="AQ191" s="181"/>
      <c r="AR191" s="181"/>
      <c r="AS191" s="181"/>
      <c r="AT191" s="181"/>
      <c r="AU191" s="181"/>
      <c r="AV191" s="181"/>
      <c r="AW191" s="181"/>
      <c r="AX191" s="181"/>
      <c r="AY191" s="181"/>
      <c r="AZ191" s="181"/>
      <c r="BA191" s="181"/>
      <c r="BB191" s="181"/>
      <c r="BC191" s="181"/>
      <c r="BD191" s="181"/>
      <c r="BE191" s="181"/>
      <c r="BF191" s="181"/>
      <c r="BG191" s="181"/>
      <c r="BH191" s="181"/>
      <c r="BI191" s="181"/>
      <c r="BJ191" s="181"/>
      <c r="BK191" s="181"/>
      <c r="BM191" s="115">
        <f>'Раздел 2'!H191</f>
        <v>0</v>
      </c>
    </row>
    <row r="192" spans="6:65" x14ac:dyDescent="0.2">
      <c r="F192" s="96" t="s">
        <v>346</v>
      </c>
      <c r="G192" s="54" t="s">
        <v>387</v>
      </c>
      <c r="H192" s="83">
        <f t="shared" si="24"/>
        <v>0</v>
      </c>
      <c r="I192" s="83">
        <f t="shared" si="25"/>
        <v>0</v>
      </c>
      <c r="J192" s="83">
        <f t="shared" si="26"/>
        <v>0</v>
      </c>
      <c r="K192" s="83">
        <f t="shared" si="27"/>
        <v>0</v>
      </c>
      <c r="L192" s="83">
        <f t="shared" si="28"/>
        <v>0</v>
      </c>
      <c r="M192" s="83">
        <f t="shared" si="29"/>
        <v>0</v>
      </c>
      <c r="N192" s="181"/>
      <c r="O192" s="181"/>
      <c r="P192" s="181"/>
      <c r="Q192" s="181"/>
      <c r="R192" s="181"/>
      <c r="S192" s="181"/>
      <c r="T192" s="181"/>
      <c r="U192" s="181"/>
      <c r="V192" s="181"/>
      <c r="W192" s="181"/>
      <c r="X192" s="181"/>
      <c r="Y192" s="181"/>
      <c r="Z192" s="181"/>
      <c r="AA192" s="181"/>
      <c r="AB192" s="181"/>
      <c r="AC192" s="181"/>
      <c r="AD192" s="181"/>
      <c r="AE192" s="181"/>
      <c r="AF192" s="181"/>
      <c r="AG192" s="181"/>
      <c r="AH192" s="181"/>
      <c r="AI192" s="181"/>
      <c r="AJ192" s="181"/>
      <c r="AK192" s="181"/>
      <c r="AL192" s="181"/>
      <c r="AM192" s="181"/>
      <c r="AN192" s="181"/>
      <c r="AO192" s="181"/>
      <c r="AP192" s="181"/>
      <c r="AQ192" s="181"/>
      <c r="AR192" s="181"/>
      <c r="AS192" s="181"/>
      <c r="AT192" s="181"/>
      <c r="AU192" s="181"/>
      <c r="AV192" s="181"/>
      <c r="AW192" s="181"/>
      <c r="AX192" s="181"/>
      <c r="AY192" s="181"/>
      <c r="AZ192" s="181"/>
      <c r="BA192" s="181"/>
      <c r="BB192" s="181"/>
      <c r="BC192" s="181"/>
      <c r="BD192" s="181"/>
      <c r="BE192" s="181"/>
      <c r="BF192" s="181"/>
      <c r="BG192" s="181"/>
      <c r="BH192" s="181"/>
      <c r="BI192" s="181"/>
      <c r="BJ192" s="181"/>
      <c r="BK192" s="181"/>
      <c r="BM192" s="115">
        <f>'Раздел 2'!H192</f>
        <v>0</v>
      </c>
    </row>
    <row r="193" spans="6:65" x14ac:dyDescent="0.2">
      <c r="F193" s="96" t="s">
        <v>642</v>
      </c>
      <c r="G193" s="54" t="s">
        <v>389</v>
      </c>
      <c r="H193" s="83">
        <f t="shared" si="24"/>
        <v>0</v>
      </c>
      <c r="I193" s="83">
        <f t="shared" si="25"/>
        <v>0</v>
      </c>
      <c r="J193" s="83">
        <f t="shared" si="26"/>
        <v>0</v>
      </c>
      <c r="K193" s="83">
        <f t="shared" si="27"/>
        <v>0</v>
      </c>
      <c r="L193" s="83">
        <f t="shared" si="28"/>
        <v>0</v>
      </c>
      <c r="M193" s="83">
        <f t="shared" si="29"/>
        <v>0</v>
      </c>
      <c r="N193" s="181"/>
      <c r="O193" s="181"/>
      <c r="P193" s="181"/>
      <c r="Q193" s="181"/>
      <c r="R193" s="181"/>
      <c r="S193" s="181"/>
      <c r="T193" s="181"/>
      <c r="U193" s="181"/>
      <c r="V193" s="181"/>
      <c r="W193" s="181"/>
      <c r="X193" s="181"/>
      <c r="Y193" s="181"/>
      <c r="Z193" s="181"/>
      <c r="AA193" s="181"/>
      <c r="AB193" s="181"/>
      <c r="AC193" s="181"/>
      <c r="AD193" s="181"/>
      <c r="AE193" s="181"/>
      <c r="AF193" s="181"/>
      <c r="AG193" s="181"/>
      <c r="AH193" s="181"/>
      <c r="AI193" s="181"/>
      <c r="AJ193" s="181"/>
      <c r="AK193" s="181"/>
      <c r="AL193" s="181"/>
      <c r="AM193" s="181"/>
      <c r="AN193" s="181"/>
      <c r="AO193" s="181"/>
      <c r="AP193" s="181"/>
      <c r="AQ193" s="181"/>
      <c r="AR193" s="181"/>
      <c r="AS193" s="181"/>
      <c r="AT193" s="181"/>
      <c r="AU193" s="181"/>
      <c r="AV193" s="181"/>
      <c r="AW193" s="181"/>
      <c r="AX193" s="181"/>
      <c r="AY193" s="181"/>
      <c r="AZ193" s="181"/>
      <c r="BA193" s="181"/>
      <c r="BB193" s="181"/>
      <c r="BC193" s="181"/>
      <c r="BD193" s="181"/>
      <c r="BE193" s="181"/>
      <c r="BF193" s="181"/>
      <c r="BG193" s="181"/>
      <c r="BH193" s="181"/>
      <c r="BI193" s="181"/>
      <c r="BJ193" s="181"/>
      <c r="BK193" s="181"/>
      <c r="BM193" s="115">
        <f>'Раздел 2'!H193</f>
        <v>0</v>
      </c>
    </row>
    <row r="194" spans="6:65" x14ac:dyDescent="0.2">
      <c r="F194" s="96" t="s">
        <v>355</v>
      </c>
      <c r="G194" s="54" t="s">
        <v>391</v>
      </c>
      <c r="H194" s="83">
        <f t="shared" si="24"/>
        <v>0</v>
      </c>
      <c r="I194" s="83">
        <f t="shared" si="25"/>
        <v>0</v>
      </c>
      <c r="J194" s="83">
        <f t="shared" si="26"/>
        <v>0</v>
      </c>
      <c r="K194" s="83">
        <f t="shared" si="27"/>
        <v>0</v>
      </c>
      <c r="L194" s="83">
        <f t="shared" si="28"/>
        <v>0</v>
      </c>
      <c r="M194" s="83">
        <f t="shared" si="29"/>
        <v>0</v>
      </c>
      <c r="N194" s="181"/>
      <c r="O194" s="181"/>
      <c r="P194" s="181"/>
      <c r="Q194" s="181"/>
      <c r="R194" s="181"/>
      <c r="S194" s="181"/>
      <c r="T194" s="181"/>
      <c r="U194" s="181"/>
      <c r="V194" s="181"/>
      <c r="W194" s="181"/>
      <c r="X194" s="181"/>
      <c r="Y194" s="181"/>
      <c r="Z194" s="181"/>
      <c r="AA194" s="181"/>
      <c r="AB194" s="181"/>
      <c r="AC194" s="181"/>
      <c r="AD194" s="181"/>
      <c r="AE194" s="181"/>
      <c r="AF194" s="181"/>
      <c r="AG194" s="181"/>
      <c r="AH194" s="181"/>
      <c r="AI194" s="181"/>
      <c r="AJ194" s="181"/>
      <c r="AK194" s="181"/>
      <c r="AL194" s="181"/>
      <c r="AM194" s="181"/>
      <c r="AN194" s="181"/>
      <c r="AO194" s="181"/>
      <c r="AP194" s="181"/>
      <c r="AQ194" s="181"/>
      <c r="AR194" s="181"/>
      <c r="AS194" s="181"/>
      <c r="AT194" s="181"/>
      <c r="AU194" s="181"/>
      <c r="AV194" s="181"/>
      <c r="AW194" s="181"/>
      <c r="AX194" s="181"/>
      <c r="AY194" s="181"/>
      <c r="AZ194" s="181"/>
      <c r="BA194" s="181"/>
      <c r="BB194" s="181"/>
      <c r="BC194" s="181"/>
      <c r="BD194" s="181"/>
      <c r="BE194" s="181"/>
      <c r="BF194" s="181"/>
      <c r="BG194" s="181"/>
      <c r="BH194" s="181"/>
      <c r="BI194" s="181"/>
      <c r="BJ194" s="181"/>
      <c r="BK194" s="181"/>
      <c r="BM194" s="115">
        <f>'Раздел 2'!H194</f>
        <v>0</v>
      </c>
    </row>
    <row r="195" spans="6:65" x14ac:dyDescent="0.2">
      <c r="F195" s="96" t="s">
        <v>357</v>
      </c>
      <c r="G195" s="54" t="s">
        <v>393</v>
      </c>
      <c r="H195" s="83">
        <f t="shared" si="24"/>
        <v>0</v>
      </c>
      <c r="I195" s="83">
        <f t="shared" si="25"/>
        <v>0</v>
      </c>
      <c r="J195" s="83">
        <f t="shared" si="26"/>
        <v>0</v>
      </c>
      <c r="K195" s="83">
        <f t="shared" si="27"/>
        <v>0</v>
      </c>
      <c r="L195" s="83">
        <f t="shared" si="28"/>
        <v>0</v>
      </c>
      <c r="M195" s="83">
        <f t="shared" si="29"/>
        <v>0</v>
      </c>
      <c r="N195" s="181"/>
      <c r="O195" s="181"/>
      <c r="P195" s="181"/>
      <c r="Q195" s="181"/>
      <c r="R195" s="181"/>
      <c r="S195" s="181"/>
      <c r="T195" s="181"/>
      <c r="U195" s="181"/>
      <c r="V195" s="181"/>
      <c r="W195" s="181"/>
      <c r="X195" s="181"/>
      <c r="Y195" s="181"/>
      <c r="Z195" s="181"/>
      <c r="AA195" s="181"/>
      <c r="AB195" s="181"/>
      <c r="AC195" s="181"/>
      <c r="AD195" s="181"/>
      <c r="AE195" s="181"/>
      <c r="AF195" s="181"/>
      <c r="AG195" s="181"/>
      <c r="AH195" s="181"/>
      <c r="AI195" s="181"/>
      <c r="AJ195" s="181"/>
      <c r="AK195" s="181"/>
      <c r="AL195" s="181"/>
      <c r="AM195" s="181"/>
      <c r="AN195" s="181"/>
      <c r="AO195" s="181"/>
      <c r="AP195" s="181"/>
      <c r="AQ195" s="181"/>
      <c r="AR195" s="181"/>
      <c r="AS195" s="181"/>
      <c r="AT195" s="181"/>
      <c r="AU195" s="181"/>
      <c r="AV195" s="181"/>
      <c r="AW195" s="181"/>
      <c r="AX195" s="181"/>
      <c r="AY195" s="181"/>
      <c r="AZ195" s="181"/>
      <c r="BA195" s="181"/>
      <c r="BB195" s="181"/>
      <c r="BC195" s="181"/>
      <c r="BD195" s="181"/>
      <c r="BE195" s="181"/>
      <c r="BF195" s="181"/>
      <c r="BG195" s="181"/>
      <c r="BH195" s="181"/>
      <c r="BI195" s="181"/>
      <c r="BJ195" s="181"/>
      <c r="BK195" s="181"/>
      <c r="BM195" s="115">
        <f>'Раздел 2'!H195</f>
        <v>0</v>
      </c>
    </row>
    <row r="196" spans="6:65" x14ac:dyDescent="0.2">
      <c r="F196" s="96" t="s">
        <v>359</v>
      </c>
      <c r="G196" s="54" t="s">
        <v>395</v>
      </c>
      <c r="H196" s="83">
        <f t="shared" si="24"/>
        <v>0</v>
      </c>
      <c r="I196" s="83">
        <f t="shared" si="25"/>
        <v>0</v>
      </c>
      <c r="J196" s="83">
        <f t="shared" si="26"/>
        <v>0</v>
      </c>
      <c r="K196" s="83">
        <f t="shared" si="27"/>
        <v>0</v>
      </c>
      <c r="L196" s="83">
        <f t="shared" si="28"/>
        <v>0</v>
      </c>
      <c r="M196" s="83">
        <f t="shared" si="29"/>
        <v>0</v>
      </c>
      <c r="N196" s="181"/>
      <c r="O196" s="181"/>
      <c r="P196" s="181"/>
      <c r="Q196" s="181"/>
      <c r="R196" s="181"/>
      <c r="S196" s="181"/>
      <c r="T196" s="181"/>
      <c r="U196" s="181"/>
      <c r="V196" s="181"/>
      <c r="W196" s="181"/>
      <c r="X196" s="181"/>
      <c r="Y196" s="181"/>
      <c r="Z196" s="181"/>
      <c r="AA196" s="181"/>
      <c r="AB196" s="181"/>
      <c r="AC196" s="181"/>
      <c r="AD196" s="181"/>
      <c r="AE196" s="181"/>
      <c r="AF196" s="181"/>
      <c r="AG196" s="181"/>
      <c r="AH196" s="181"/>
      <c r="AI196" s="181"/>
      <c r="AJ196" s="181"/>
      <c r="AK196" s="181"/>
      <c r="AL196" s="181"/>
      <c r="AM196" s="181"/>
      <c r="AN196" s="181"/>
      <c r="AO196" s="181"/>
      <c r="AP196" s="181"/>
      <c r="AQ196" s="181"/>
      <c r="AR196" s="181"/>
      <c r="AS196" s="181"/>
      <c r="AT196" s="181"/>
      <c r="AU196" s="181"/>
      <c r="AV196" s="181"/>
      <c r="AW196" s="181"/>
      <c r="AX196" s="181"/>
      <c r="AY196" s="181"/>
      <c r="AZ196" s="181"/>
      <c r="BA196" s="181"/>
      <c r="BB196" s="181"/>
      <c r="BC196" s="181"/>
      <c r="BD196" s="181"/>
      <c r="BE196" s="181"/>
      <c r="BF196" s="181"/>
      <c r="BG196" s="181"/>
      <c r="BH196" s="181"/>
      <c r="BI196" s="181"/>
      <c r="BJ196" s="181"/>
      <c r="BK196" s="181"/>
      <c r="BM196" s="115">
        <f>'Раздел 2'!H196</f>
        <v>0</v>
      </c>
    </row>
    <row r="197" spans="6:65" x14ac:dyDescent="0.2">
      <c r="F197" s="96" t="s">
        <v>349</v>
      </c>
      <c r="G197" s="54" t="s">
        <v>397</v>
      </c>
      <c r="H197" s="83">
        <f t="shared" si="24"/>
        <v>0</v>
      </c>
      <c r="I197" s="83">
        <f t="shared" si="25"/>
        <v>0</v>
      </c>
      <c r="J197" s="83">
        <f t="shared" si="26"/>
        <v>0</v>
      </c>
      <c r="K197" s="83">
        <f t="shared" si="27"/>
        <v>0</v>
      </c>
      <c r="L197" s="83">
        <f t="shared" si="28"/>
        <v>0</v>
      </c>
      <c r="M197" s="83">
        <f t="shared" si="29"/>
        <v>0</v>
      </c>
      <c r="N197" s="181"/>
      <c r="O197" s="181"/>
      <c r="P197" s="181"/>
      <c r="Q197" s="181"/>
      <c r="R197" s="181"/>
      <c r="S197" s="181"/>
      <c r="T197" s="181"/>
      <c r="U197" s="181"/>
      <c r="V197" s="181"/>
      <c r="W197" s="181"/>
      <c r="X197" s="181"/>
      <c r="Y197" s="181"/>
      <c r="Z197" s="181"/>
      <c r="AA197" s="181"/>
      <c r="AB197" s="181"/>
      <c r="AC197" s="181"/>
      <c r="AD197" s="181"/>
      <c r="AE197" s="181"/>
      <c r="AF197" s="181"/>
      <c r="AG197" s="181"/>
      <c r="AH197" s="181"/>
      <c r="AI197" s="181"/>
      <c r="AJ197" s="181"/>
      <c r="AK197" s="181"/>
      <c r="AL197" s="181"/>
      <c r="AM197" s="181"/>
      <c r="AN197" s="181"/>
      <c r="AO197" s="181"/>
      <c r="AP197" s="181"/>
      <c r="AQ197" s="181"/>
      <c r="AR197" s="181"/>
      <c r="AS197" s="181"/>
      <c r="AT197" s="181"/>
      <c r="AU197" s="181"/>
      <c r="AV197" s="181"/>
      <c r="AW197" s="181"/>
      <c r="AX197" s="181"/>
      <c r="AY197" s="181"/>
      <c r="AZ197" s="181"/>
      <c r="BA197" s="181"/>
      <c r="BB197" s="181"/>
      <c r="BC197" s="181"/>
      <c r="BD197" s="181"/>
      <c r="BE197" s="181"/>
      <c r="BF197" s="181"/>
      <c r="BG197" s="181"/>
      <c r="BH197" s="181"/>
      <c r="BI197" s="181"/>
      <c r="BJ197" s="181"/>
      <c r="BK197" s="181"/>
      <c r="BM197" s="115">
        <f>'Раздел 2'!H197</f>
        <v>0</v>
      </c>
    </row>
    <row r="198" spans="6:65" ht="25.5" x14ac:dyDescent="0.2">
      <c r="F198" s="96" t="s">
        <v>351</v>
      </c>
      <c r="G198" s="54" t="s">
        <v>399</v>
      </c>
      <c r="H198" s="83">
        <f t="shared" si="24"/>
        <v>0</v>
      </c>
      <c r="I198" s="83">
        <f t="shared" si="25"/>
        <v>0</v>
      </c>
      <c r="J198" s="83">
        <f t="shared" si="26"/>
        <v>0</v>
      </c>
      <c r="K198" s="83">
        <f t="shared" si="27"/>
        <v>0</v>
      </c>
      <c r="L198" s="83">
        <f t="shared" si="28"/>
        <v>0</v>
      </c>
      <c r="M198" s="83">
        <f t="shared" si="29"/>
        <v>0</v>
      </c>
      <c r="N198" s="181"/>
      <c r="O198" s="181"/>
      <c r="P198" s="181"/>
      <c r="Q198" s="181"/>
      <c r="R198" s="181"/>
      <c r="S198" s="181"/>
      <c r="T198" s="181"/>
      <c r="U198" s="181"/>
      <c r="V198" s="181"/>
      <c r="W198" s="181"/>
      <c r="X198" s="181"/>
      <c r="Y198" s="181"/>
      <c r="Z198" s="181"/>
      <c r="AA198" s="181"/>
      <c r="AB198" s="181"/>
      <c r="AC198" s="181"/>
      <c r="AD198" s="181"/>
      <c r="AE198" s="181"/>
      <c r="AF198" s="181"/>
      <c r="AG198" s="181"/>
      <c r="AH198" s="181"/>
      <c r="AI198" s="181"/>
      <c r="AJ198" s="181"/>
      <c r="AK198" s="181"/>
      <c r="AL198" s="181"/>
      <c r="AM198" s="181"/>
      <c r="AN198" s="181"/>
      <c r="AO198" s="181"/>
      <c r="AP198" s="181"/>
      <c r="AQ198" s="181"/>
      <c r="AR198" s="181"/>
      <c r="AS198" s="181"/>
      <c r="AT198" s="181"/>
      <c r="AU198" s="181"/>
      <c r="AV198" s="181"/>
      <c r="AW198" s="181"/>
      <c r="AX198" s="181"/>
      <c r="AY198" s="181"/>
      <c r="AZ198" s="181"/>
      <c r="BA198" s="181"/>
      <c r="BB198" s="181"/>
      <c r="BC198" s="181"/>
      <c r="BD198" s="181"/>
      <c r="BE198" s="181"/>
      <c r="BF198" s="181"/>
      <c r="BG198" s="181"/>
      <c r="BH198" s="181"/>
      <c r="BI198" s="181"/>
      <c r="BJ198" s="181"/>
      <c r="BK198" s="181"/>
      <c r="BM198" s="115">
        <f>'Раздел 2'!H198</f>
        <v>0</v>
      </c>
    </row>
    <row r="199" spans="6:65" ht="25.5" x14ac:dyDescent="0.2">
      <c r="F199" s="96" t="s">
        <v>353</v>
      </c>
      <c r="G199" s="54" t="s">
        <v>401</v>
      </c>
      <c r="H199" s="83">
        <f t="shared" si="24"/>
        <v>0</v>
      </c>
      <c r="I199" s="83">
        <f t="shared" si="25"/>
        <v>0</v>
      </c>
      <c r="J199" s="83">
        <f t="shared" si="26"/>
        <v>0</v>
      </c>
      <c r="K199" s="83">
        <f t="shared" si="27"/>
        <v>0</v>
      </c>
      <c r="L199" s="83">
        <f t="shared" si="28"/>
        <v>0</v>
      </c>
      <c r="M199" s="83">
        <f t="shared" si="29"/>
        <v>0</v>
      </c>
      <c r="N199" s="181"/>
      <c r="O199" s="181"/>
      <c r="P199" s="181"/>
      <c r="Q199" s="181"/>
      <c r="R199" s="181"/>
      <c r="S199" s="181"/>
      <c r="T199" s="181"/>
      <c r="U199" s="181"/>
      <c r="V199" s="181"/>
      <c r="W199" s="181"/>
      <c r="X199" s="181"/>
      <c r="Y199" s="181"/>
      <c r="Z199" s="181"/>
      <c r="AA199" s="181"/>
      <c r="AB199" s="181"/>
      <c r="AC199" s="181"/>
      <c r="AD199" s="181"/>
      <c r="AE199" s="181"/>
      <c r="AF199" s="181"/>
      <c r="AG199" s="181"/>
      <c r="AH199" s="181"/>
      <c r="AI199" s="181"/>
      <c r="AJ199" s="181"/>
      <c r="AK199" s="181"/>
      <c r="AL199" s="181"/>
      <c r="AM199" s="181"/>
      <c r="AN199" s="181"/>
      <c r="AO199" s="181"/>
      <c r="AP199" s="181"/>
      <c r="AQ199" s="181"/>
      <c r="AR199" s="181"/>
      <c r="AS199" s="181"/>
      <c r="AT199" s="181"/>
      <c r="AU199" s="181"/>
      <c r="AV199" s="181"/>
      <c r="AW199" s="181"/>
      <c r="AX199" s="181"/>
      <c r="AY199" s="181"/>
      <c r="AZ199" s="181"/>
      <c r="BA199" s="181"/>
      <c r="BB199" s="181"/>
      <c r="BC199" s="181"/>
      <c r="BD199" s="181"/>
      <c r="BE199" s="181"/>
      <c r="BF199" s="181"/>
      <c r="BG199" s="181"/>
      <c r="BH199" s="181"/>
      <c r="BI199" s="181"/>
      <c r="BJ199" s="181"/>
      <c r="BK199" s="181"/>
      <c r="BM199" s="115">
        <f>'Раздел 2'!H199</f>
        <v>0</v>
      </c>
    </row>
    <row r="200" spans="6:65" x14ac:dyDescent="0.2">
      <c r="F200" s="96" t="s">
        <v>361</v>
      </c>
      <c r="G200" s="54" t="s">
        <v>403</v>
      </c>
      <c r="H200" s="83">
        <f t="shared" si="24"/>
        <v>0</v>
      </c>
      <c r="I200" s="83">
        <f t="shared" si="25"/>
        <v>0</v>
      </c>
      <c r="J200" s="83">
        <f t="shared" si="26"/>
        <v>0</v>
      </c>
      <c r="K200" s="83">
        <f t="shared" si="27"/>
        <v>0</v>
      </c>
      <c r="L200" s="83">
        <f t="shared" si="28"/>
        <v>0</v>
      </c>
      <c r="M200" s="83">
        <f t="shared" si="29"/>
        <v>0</v>
      </c>
      <c r="N200" s="181"/>
      <c r="O200" s="181"/>
      <c r="P200" s="181"/>
      <c r="Q200" s="181"/>
      <c r="R200" s="181"/>
      <c r="S200" s="181"/>
      <c r="T200" s="181"/>
      <c r="U200" s="181"/>
      <c r="V200" s="181"/>
      <c r="W200" s="181"/>
      <c r="X200" s="181"/>
      <c r="Y200" s="181"/>
      <c r="Z200" s="181"/>
      <c r="AA200" s="181"/>
      <c r="AB200" s="181"/>
      <c r="AC200" s="181"/>
      <c r="AD200" s="181"/>
      <c r="AE200" s="181"/>
      <c r="AF200" s="181"/>
      <c r="AG200" s="181"/>
      <c r="AH200" s="181"/>
      <c r="AI200" s="181"/>
      <c r="AJ200" s="181"/>
      <c r="AK200" s="181"/>
      <c r="AL200" s="181"/>
      <c r="AM200" s="181"/>
      <c r="AN200" s="181"/>
      <c r="AO200" s="181"/>
      <c r="AP200" s="181"/>
      <c r="AQ200" s="181"/>
      <c r="AR200" s="181"/>
      <c r="AS200" s="181"/>
      <c r="AT200" s="181"/>
      <c r="AU200" s="181"/>
      <c r="AV200" s="181"/>
      <c r="AW200" s="181"/>
      <c r="AX200" s="181"/>
      <c r="AY200" s="181"/>
      <c r="AZ200" s="181"/>
      <c r="BA200" s="181"/>
      <c r="BB200" s="181"/>
      <c r="BC200" s="181"/>
      <c r="BD200" s="181"/>
      <c r="BE200" s="181"/>
      <c r="BF200" s="181"/>
      <c r="BG200" s="181"/>
      <c r="BH200" s="181"/>
      <c r="BI200" s="181"/>
      <c r="BJ200" s="181"/>
      <c r="BK200" s="181"/>
      <c r="BM200" s="115">
        <f>'Раздел 2'!H200</f>
        <v>0</v>
      </c>
    </row>
    <row r="201" spans="6:65" ht="25.5" x14ac:dyDescent="0.2">
      <c r="F201" s="96" t="s">
        <v>369</v>
      </c>
      <c r="G201" s="54" t="s">
        <v>405</v>
      </c>
      <c r="H201" s="83">
        <f t="shared" si="24"/>
        <v>0</v>
      </c>
      <c r="I201" s="83">
        <f t="shared" si="25"/>
        <v>0</v>
      </c>
      <c r="J201" s="83">
        <f t="shared" si="26"/>
        <v>0</v>
      </c>
      <c r="K201" s="83">
        <f t="shared" si="27"/>
        <v>0</v>
      </c>
      <c r="L201" s="83">
        <f t="shared" si="28"/>
        <v>0</v>
      </c>
      <c r="M201" s="83">
        <f t="shared" si="29"/>
        <v>0</v>
      </c>
      <c r="N201" s="181"/>
      <c r="O201" s="181"/>
      <c r="P201" s="181"/>
      <c r="Q201" s="181"/>
      <c r="R201" s="181"/>
      <c r="S201" s="181"/>
      <c r="T201" s="181"/>
      <c r="U201" s="181"/>
      <c r="V201" s="181"/>
      <c r="W201" s="181"/>
      <c r="X201" s="181"/>
      <c r="Y201" s="181"/>
      <c r="Z201" s="181"/>
      <c r="AA201" s="181"/>
      <c r="AB201" s="181"/>
      <c r="AC201" s="181"/>
      <c r="AD201" s="181"/>
      <c r="AE201" s="181"/>
      <c r="AF201" s="181"/>
      <c r="AG201" s="181"/>
      <c r="AH201" s="181"/>
      <c r="AI201" s="181"/>
      <c r="AJ201" s="181"/>
      <c r="AK201" s="181"/>
      <c r="AL201" s="181"/>
      <c r="AM201" s="181"/>
      <c r="AN201" s="181"/>
      <c r="AO201" s="181"/>
      <c r="AP201" s="181"/>
      <c r="AQ201" s="181"/>
      <c r="AR201" s="181"/>
      <c r="AS201" s="181"/>
      <c r="AT201" s="181"/>
      <c r="AU201" s="181"/>
      <c r="AV201" s="181"/>
      <c r="AW201" s="181"/>
      <c r="AX201" s="181"/>
      <c r="AY201" s="181"/>
      <c r="AZ201" s="181"/>
      <c r="BA201" s="181"/>
      <c r="BB201" s="181"/>
      <c r="BC201" s="181"/>
      <c r="BD201" s="181"/>
      <c r="BE201" s="181"/>
      <c r="BF201" s="181"/>
      <c r="BG201" s="181"/>
      <c r="BH201" s="181"/>
      <c r="BI201" s="181"/>
      <c r="BJ201" s="181"/>
      <c r="BK201" s="181"/>
      <c r="BM201" s="115">
        <f>'Раздел 2'!H201</f>
        <v>0</v>
      </c>
    </row>
    <row r="202" spans="6:65" x14ac:dyDescent="0.2">
      <c r="F202" s="96" t="s">
        <v>643</v>
      </c>
      <c r="G202" s="54" t="s">
        <v>407</v>
      </c>
      <c r="H202" s="83">
        <f t="shared" si="24"/>
        <v>0</v>
      </c>
      <c r="I202" s="83">
        <f t="shared" si="25"/>
        <v>0</v>
      </c>
      <c r="J202" s="83">
        <f t="shared" si="26"/>
        <v>0</v>
      </c>
      <c r="K202" s="83">
        <f t="shared" si="27"/>
        <v>0</v>
      </c>
      <c r="L202" s="83">
        <f t="shared" si="28"/>
        <v>0</v>
      </c>
      <c r="M202" s="83">
        <f t="shared" si="29"/>
        <v>0</v>
      </c>
      <c r="N202" s="81">
        <f>SUM(N203:N207)</f>
        <v>0</v>
      </c>
      <c r="O202" s="81">
        <f t="shared" ref="O202:BK202" si="36">SUM(O203:O207)</f>
        <v>0</v>
      </c>
      <c r="P202" s="81">
        <f t="shared" si="36"/>
        <v>0</v>
      </c>
      <c r="Q202" s="81">
        <f t="shared" si="36"/>
        <v>0</v>
      </c>
      <c r="R202" s="81">
        <f t="shared" si="36"/>
        <v>0</v>
      </c>
      <c r="S202" s="81">
        <f t="shared" si="36"/>
        <v>0</v>
      </c>
      <c r="T202" s="81">
        <f t="shared" si="36"/>
        <v>0</v>
      </c>
      <c r="U202" s="81">
        <f t="shared" si="36"/>
        <v>0</v>
      </c>
      <c r="V202" s="81">
        <f t="shared" si="36"/>
        <v>0</v>
      </c>
      <c r="W202" s="81">
        <f t="shared" si="36"/>
        <v>0</v>
      </c>
      <c r="X202" s="81">
        <f t="shared" si="36"/>
        <v>0</v>
      </c>
      <c r="Y202" s="81">
        <f t="shared" si="36"/>
        <v>0</v>
      </c>
      <c r="Z202" s="81">
        <f t="shared" si="36"/>
        <v>0</v>
      </c>
      <c r="AA202" s="81">
        <f t="shared" si="36"/>
        <v>0</v>
      </c>
      <c r="AB202" s="81">
        <f t="shared" si="36"/>
        <v>0</v>
      </c>
      <c r="AC202" s="81">
        <f t="shared" si="36"/>
        <v>0</v>
      </c>
      <c r="AD202" s="81">
        <f t="shared" si="36"/>
        <v>0</v>
      </c>
      <c r="AE202" s="81">
        <f t="shared" si="36"/>
        <v>0</v>
      </c>
      <c r="AF202" s="81">
        <f t="shared" si="36"/>
        <v>0</v>
      </c>
      <c r="AG202" s="81">
        <f t="shared" si="36"/>
        <v>0</v>
      </c>
      <c r="AH202" s="81">
        <f t="shared" si="36"/>
        <v>0</v>
      </c>
      <c r="AI202" s="81">
        <f t="shared" si="36"/>
        <v>0</v>
      </c>
      <c r="AJ202" s="81">
        <f t="shared" si="36"/>
        <v>0</v>
      </c>
      <c r="AK202" s="81">
        <f t="shared" si="36"/>
        <v>0</v>
      </c>
      <c r="AL202" s="81">
        <f t="shared" si="36"/>
        <v>0</v>
      </c>
      <c r="AM202" s="81">
        <f t="shared" si="36"/>
        <v>0</v>
      </c>
      <c r="AN202" s="81">
        <f t="shared" si="36"/>
        <v>0</v>
      </c>
      <c r="AO202" s="81">
        <f t="shared" si="36"/>
        <v>0</v>
      </c>
      <c r="AP202" s="81">
        <f t="shared" si="36"/>
        <v>0</v>
      </c>
      <c r="AQ202" s="81">
        <f t="shared" si="36"/>
        <v>0</v>
      </c>
      <c r="AR202" s="81">
        <f t="shared" si="36"/>
        <v>0</v>
      </c>
      <c r="AS202" s="81">
        <f t="shared" si="36"/>
        <v>0</v>
      </c>
      <c r="AT202" s="81">
        <f t="shared" si="36"/>
        <v>0</v>
      </c>
      <c r="AU202" s="81">
        <f t="shared" si="36"/>
        <v>0</v>
      </c>
      <c r="AV202" s="81">
        <f t="shared" si="36"/>
        <v>0</v>
      </c>
      <c r="AW202" s="81">
        <f t="shared" si="36"/>
        <v>0</v>
      </c>
      <c r="AX202" s="81">
        <f t="shared" si="36"/>
        <v>0</v>
      </c>
      <c r="AY202" s="81">
        <f t="shared" si="36"/>
        <v>0</v>
      </c>
      <c r="AZ202" s="81">
        <f t="shared" si="36"/>
        <v>0</v>
      </c>
      <c r="BA202" s="81">
        <f t="shared" si="36"/>
        <v>0</v>
      </c>
      <c r="BB202" s="81">
        <f t="shared" si="36"/>
        <v>0</v>
      </c>
      <c r="BC202" s="81">
        <f t="shared" si="36"/>
        <v>0</v>
      </c>
      <c r="BD202" s="81">
        <f t="shared" si="36"/>
        <v>0</v>
      </c>
      <c r="BE202" s="81">
        <f t="shared" si="36"/>
        <v>0</v>
      </c>
      <c r="BF202" s="81">
        <f t="shared" si="36"/>
        <v>0</v>
      </c>
      <c r="BG202" s="81">
        <f t="shared" si="36"/>
        <v>0</v>
      </c>
      <c r="BH202" s="81">
        <f t="shared" si="36"/>
        <v>0</v>
      </c>
      <c r="BI202" s="81">
        <f t="shared" si="36"/>
        <v>0</v>
      </c>
      <c r="BJ202" s="81">
        <f t="shared" si="36"/>
        <v>0</v>
      </c>
      <c r="BK202" s="81">
        <f t="shared" si="36"/>
        <v>0</v>
      </c>
      <c r="BM202" s="115">
        <f>'Раздел 2'!H202</f>
        <v>0</v>
      </c>
    </row>
    <row r="203" spans="6:65" ht="25.5" x14ac:dyDescent="0.2">
      <c r="F203" s="97" t="s">
        <v>890</v>
      </c>
      <c r="G203" s="54" t="s">
        <v>409</v>
      </c>
      <c r="H203" s="83">
        <f t="shared" ref="H203:H266" si="37">SUM(I203:K203)</f>
        <v>0</v>
      </c>
      <c r="I203" s="83">
        <f t="shared" ref="I203:I266" si="38">SUM(N203,S203,X203,AC203,AH203,AM203,AR203,AW203,BB203,BG203)</f>
        <v>0</v>
      </c>
      <c r="J203" s="83">
        <f t="shared" ref="J203:J266" si="39">SUM(O203,T203,Y203,AD203,AI203,AN203,AS203,AX203,BC203,BH203)</f>
        <v>0</v>
      </c>
      <c r="K203" s="83">
        <f t="shared" ref="K203:K266" si="40">SUM(P203,U203,Z203,AE203,AJ203,AO203,AT203,AY203,BD203,BI203)</f>
        <v>0</v>
      </c>
      <c r="L203" s="83">
        <f t="shared" ref="L203:L266" si="41">SUM(Q203,V203,AA203,AF203,AK203,AP203,AU203,AZ203,BE203,BJ203)</f>
        <v>0</v>
      </c>
      <c r="M203" s="83">
        <f t="shared" ref="M203:M266" si="42">SUM(R203,W203,AB203,AG203,AL203,AQ203,AV203,BA203,BF203,BK203)</f>
        <v>0</v>
      </c>
      <c r="N203" s="181"/>
      <c r="O203" s="181"/>
      <c r="P203" s="181"/>
      <c r="Q203" s="181"/>
      <c r="R203" s="181"/>
      <c r="S203" s="181"/>
      <c r="T203" s="181"/>
      <c r="U203" s="181"/>
      <c r="V203" s="181"/>
      <c r="W203" s="181"/>
      <c r="X203" s="181"/>
      <c r="Y203" s="181"/>
      <c r="Z203" s="181"/>
      <c r="AA203" s="181"/>
      <c r="AB203" s="181"/>
      <c r="AC203" s="181"/>
      <c r="AD203" s="181"/>
      <c r="AE203" s="181"/>
      <c r="AF203" s="181"/>
      <c r="AG203" s="181"/>
      <c r="AH203" s="181"/>
      <c r="AI203" s="181"/>
      <c r="AJ203" s="181"/>
      <c r="AK203" s="181"/>
      <c r="AL203" s="181"/>
      <c r="AM203" s="181"/>
      <c r="AN203" s="181"/>
      <c r="AO203" s="181"/>
      <c r="AP203" s="181"/>
      <c r="AQ203" s="181"/>
      <c r="AR203" s="181"/>
      <c r="AS203" s="181"/>
      <c r="AT203" s="181"/>
      <c r="AU203" s="181"/>
      <c r="AV203" s="181"/>
      <c r="AW203" s="181"/>
      <c r="AX203" s="181"/>
      <c r="AY203" s="181"/>
      <c r="AZ203" s="181"/>
      <c r="BA203" s="181"/>
      <c r="BB203" s="181"/>
      <c r="BC203" s="181"/>
      <c r="BD203" s="181"/>
      <c r="BE203" s="181"/>
      <c r="BF203" s="181"/>
      <c r="BG203" s="181"/>
      <c r="BH203" s="181"/>
      <c r="BI203" s="181"/>
      <c r="BJ203" s="181"/>
      <c r="BK203" s="181"/>
      <c r="BM203" s="115">
        <f>'Раздел 2'!H203</f>
        <v>0</v>
      </c>
    </row>
    <row r="204" spans="6:65" x14ac:dyDescent="0.2">
      <c r="F204" s="97" t="s">
        <v>645</v>
      </c>
      <c r="G204" s="54" t="s">
        <v>411</v>
      </c>
      <c r="H204" s="83">
        <f t="shared" si="37"/>
        <v>0</v>
      </c>
      <c r="I204" s="83">
        <f t="shared" si="38"/>
        <v>0</v>
      </c>
      <c r="J204" s="83">
        <f t="shared" si="39"/>
        <v>0</v>
      </c>
      <c r="K204" s="83">
        <f t="shared" si="40"/>
        <v>0</v>
      </c>
      <c r="L204" s="83">
        <f t="shared" si="41"/>
        <v>0</v>
      </c>
      <c r="M204" s="83">
        <f t="shared" si="42"/>
        <v>0</v>
      </c>
      <c r="N204" s="181"/>
      <c r="O204" s="181"/>
      <c r="P204" s="181"/>
      <c r="Q204" s="181"/>
      <c r="R204" s="181"/>
      <c r="S204" s="181"/>
      <c r="T204" s="181"/>
      <c r="U204" s="181"/>
      <c r="V204" s="181"/>
      <c r="W204" s="181"/>
      <c r="X204" s="181"/>
      <c r="Y204" s="181"/>
      <c r="Z204" s="181"/>
      <c r="AA204" s="181"/>
      <c r="AB204" s="181"/>
      <c r="AC204" s="181"/>
      <c r="AD204" s="181"/>
      <c r="AE204" s="181"/>
      <c r="AF204" s="181"/>
      <c r="AG204" s="181"/>
      <c r="AH204" s="181"/>
      <c r="AI204" s="181"/>
      <c r="AJ204" s="181"/>
      <c r="AK204" s="181"/>
      <c r="AL204" s="181"/>
      <c r="AM204" s="181"/>
      <c r="AN204" s="181"/>
      <c r="AO204" s="181"/>
      <c r="AP204" s="181"/>
      <c r="AQ204" s="181"/>
      <c r="AR204" s="181"/>
      <c r="AS204" s="181"/>
      <c r="AT204" s="181"/>
      <c r="AU204" s="181"/>
      <c r="AV204" s="181"/>
      <c r="AW204" s="181"/>
      <c r="AX204" s="181"/>
      <c r="AY204" s="181"/>
      <c r="AZ204" s="181"/>
      <c r="BA204" s="181"/>
      <c r="BB204" s="181"/>
      <c r="BC204" s="181"/>
      <c r="BD204" s="181"/>
      <c r="BE204" s="181"/>
      <c r="BF204" s="181"/>
      <c r="BG204" s="181"/>
      <c r="BH204" s="181"/>
      <c r="BI204" s="181"/>
      <c r="BJ204" s="181"/>
      <c r="BK204" s="181"/>
      <c r="BM204" s="115">
        <f>'Раздел 2'!H204</f>
        <v>0</v>
      </c>
    </row>
    <row r="205" spans="6:65" x14ac:dyDescent="0.2">
      <c r="F205" s="97" t="s">
        <v>480</v>
      </c>
      <c r="G205" s="54" t="s">
        <v>413</v>
      </c>
      <c r="H205" s="83">
        <f t="shared" si="37"/>
        <v>0</v>
      </c>
      <c r="I205" s="83">
        <f t="shared" si="38"/>
        <v>0</v>
      </c>
      <c r="J205" s="83">
        <f t="shared" si="39"/>
        <v>0</v>
      </c>
      <c r="K205" s="83">
        <f t="shared" si="40"/>
        <v>0</v>
      </c>
      <c r="L205" s="83">
        <f t="shared" si="41"/>
        <v>0</v>
      </c>
      <c r="M205" s="83">
        <f t="shared" si="42"/>
        <v>0</v>
      </c>
      <c r="N205" s="181"/>
      <c r="O205" s="181"/>
      <c r="P205" s="181"/>
      <c r="Q205" s="181"/>
      <c r="R205" s="181"/>
      <c r="S205" s="181"/>
      <c r="T205" s="181"/>
      <c r="U205" s="181"/>
      <c r="V205" s="181"/>
      <c r="W205" s="181"/>
      <c r="X205" s="181"/>
      <c r="Y205" s="181"/>
      <c r="Z205" s="181"/>
      <c r="AA205" s="181"/>
      <c r="AB205" s="181"/>
      <c r="AC205" s="181"/>
      <c r="AD205" s="181"/>
      <c r="AE205" s="181"/>
      <c r="AF205" s="181"/>
      <c r="AG205" s="181"/>
      <c r="AH205" s="181"/>
      <c r="AI205" s="181"/>
      <c r="AJ205" s="181"/>
      <c r="AK205" s="181"/>
      <c r="AL205" s="181"/>
      <c r="AM205" s="181"/>
      <c r="AN205" s="181"/>
      <c r="AO205" s="181"/>
      <c r="AP205" s="181"/>
      <c r="AQ205" s="181"/>
      <c r="AR205" s="181"/>
      <c r="AS205" s="181"/>
      <c r="AT205" s="181"/>
      <c r="AU205" s="181"/>
      <c r="AV205" s="181"/>
      <c r="AW205" s="181"/>
      <c r="AX205" s="181"/>
      <c r="AY205" s="181"/>
      <c r="AZ205" s="181"/>
      <c r="BA205" s="181"/>
      <c r="BB205" s="181"/>
      <c r="BC205" s="181"/>
      <c r="BD205" s="181"/>
      <c r="BE205" s="181"/>
      <c r="BF205" s="181"/>
      <c r="BG205" s="181"/>
      <c r="BH205" s="181"/>
      <c r="BI205" s="181"/>
      <c r="BJ205" s="181"/>
      <c r="BK205" s="181"/>
      <c r="BM205" s="115">
        <f>'Раздел 2'!H205</f>
        <v>0</v>
      </c>
    </row>
    <row r="206" spans="6:65" x14ac:dyDescent="0.2">
      <c r="F206" s="97" t="s">
        <v>474</v>
      </c>
      <c r="G206" s="54" t="s">
        <v>415</v>
      </c>
      <c r="H206" s="83">
        <f t="shared" si="37"/>
        <v>0</v>
      </c>
      <c r="I206" s="83">
        <f t="shared" si="38"/>
        <v>0</v>
      </c>
      <c r="J206" s="83">
        <f t="shared" si="39"/>
        <v>0</v>
      </c>
      <c r="K206" s="83">
        <f t="shared" si="40"/>
        <v>0</v>
      </c>
      <c r="L206" s="83">
        <f t="shared" si="41"/>
        <v>0</v>
      </c>
      <c r="M206" s="83">
        <f t="shared" si="42"/>
        <v>0</v>
      </c>
      <c r="N206" s="181"/>
      <c r="O206" s="181"/>
      <c r="P206" s="181"/>
      <c r="Q206" s="181"/>
      <c r="R206" s="181"/>
      <c r="S206" s="181"/>
      <c r="T206" s="181"/>
      <c r="U206" s="181"/>
      <c r="V206" s="181"/>
      <c r="W206" s="181"/>
      <c r="X206" s="181"/>
      <c r="Y206" s="181"/>
      <c r="Z206" s="181"/>
      <c r="AA206" s="181"/>
      <c r="AB206" s="181"/>
      <c r="AC206" s="181"/>
      <c r="AD206" s="181"/>
      <c r="AE206" s="181"/>
      <c r="AF206" s="181"/>
      <c r="AG206" s="181"/>
      <c r="AH206" s="181"/>
      <c r="AI206" s="181"/>
      <c r="AJ206" s="181"/>
      <c r="AK206" s="181"/>
      <c r="AL206" s="181"/>
      <c r="AM206" s="181"/>
      <c r="AN206" s="181"/>
      <c r="AO206" s="181"/>
      <c r="AP206" s="181"/>
      <c r="AQ206" s="181"/>
      <c r="AR206" s="181"/>
      <c r="AS206" s="181"/>
      <c r="AT206" s="181"/>
      <c r="AU206" s="181"/>
      <c r="AV206" s="181"/>
      <c r="AW206" s="181"/>
      <c r="AX206" s="181"/>
      <c r="AY206" s="181"/>
      <c r="AZ206" s="181"/>
      <c r="BA206" s="181"/>
      <c r="BB206" s="181"/>
      <c r="BC206" s="181"/>
      <c r="BD206" s="181"/>
      <c r="BE206" s="181"/>
      <c r="BF206" s="181"/>
      <c r="BG206" s="181"/>
      <c r="BH206" s="181"/>
      <c r="BI206" s="181"/>
      <c r="BJ206" s="181"/>
      <c r="BK206" s="181"/>
      <c r="BM206" s="115">
        <f>'Раздел 2'!H206</f>
        <v>0</v>
      </c>
    </row>
    <row r="207" spans="6:65" x14ac:dyDescent="0.2">
      <c r="F207" s="97" t="s">
        <v>482</v>
      </c>
      <c r="G207" s="54" t="s">
        <v>417</v>
      </c>
      <c r="H207" s="83">
        <f t="shared" si="37"/>
        <v>0</v>
      </c>
      <c r="I207" s="83">
        <f t="shared" si="38"/>
        <v>0</v>
      </c>
      <c r="J207" s="83">
        <f t="shared" si="39"/>
        <v>0</v>
      </c>
      <c r="K207" s="83">
        <f t="shared" si="40"/>
        <v>0</v>
      </c>
      <c r="L207" s="83">
        <f t="shared" si="41"/>
        <v>0</v>
      </c>
      <c r="M207" s="83">
        <f t="shared" si="42"/>
        <v>0</v>
      </c>
      <c r="N207" s="181"/>
      <c r="O207" s="181"/>
      <c r="P207" s="181"/>
      <c r="Q207" s="181"/>
      <c r="R207" s="181"/>
      <c r="S207" s="181"/>
      <c r="T207" s="181"/>
      <c r="U207" s="181"/>
      <c r="V207" s="181"/>
      <c r="W207" s="181"/>
      <c r="X207" s="181"/>
      <c r="Y207" s="181"/>
      <c r="Z207" s="181"/>
      <c r="AA207" s="181"/>
      <c r="AB207" s="181"/>
      <c r="AC207" s="181"/>
      <c r="AD207" s="181"/>
      <c r="AE207" s="181"/>
      <c r="AF207" s="181"/>
      <c r="AG207" s="181"/>
      <c r="AH207" s="181"/>
      <c r="AI207" s="181"/>
      <c r="AJ207" s="181"/>
      <c r="AK207" s="181"/>
      <c r="AL207" s="181"/>
      <c r="AM207" s="181"/>
      <c r="AN207" s="181"/>
      <c r="AO207" s="181"/>
      <c r="AP207" s="181"/>
      <c r="AQ207" s="181"/>
      <c r="AR207" s="181"/>
      <c r="AS207" s="181"/>
      <c r="AT207" s="181"/>
      <c r="AU207" s="181"/>
      <c r="AV207" s="181"/>
      <c r="AW207" s="181"/>
      <c r="AX207" s="181"/>
      <c r="AY207" s="181"/>
      <c r="AZ207" s="181"/>
      <c r="BA207" s="181"/>
      <c r="BB207" s="181"/>
      <c r="BC207" s="181"/>
      <c r="BD207" s="181"/>
      <c r="BE207" s="181"/>
      <c r="BF207" s="181"/>
      <c r="BG207" s="181"/>
      <c r="BH207" s="181"/>
      <c r="BI207" s="181"/>
      <c r="BJ207" s="181"/>
      <c r="BK207" s="181"/>
      <c r="BM207" s="115">
        <f>'Раздел 2'!H207</f>
        <v>0</v>
      </c>
    </row>
    <row r="208" spans="6:65" x14ac:dyDescent="0.2">
      <c r="F208" s="96" t="s">
        <v>372</v>
      </c>
      <c r="G208" s="54" t="s">
        <v>419</v>
      </c>
      <c r="H208" s="83">
        <f t="shared" si="37"/>
        <v>0</v>
      </c>
      <c r="I208" s="83">
        <f t="shared" si="38"/>
        <v>0</v>
      </c>
      <c r="J208" s="83">
        <f t="shared" si="39"/>
        <v>0</v>
      </c>
      <c r="K208" s="83">
        <f t="shared" si="40"/>
        <v>0</v>
      </c>
      <c r="L208" s="83">
        <f t="shared" si="41"/>
        <v>0</v>
      </c>
      <c r="M208" s="83">
        <f t="shared" si="42"/>
        <v>0</v>
      </c>
      <c r="N208" s="181"/>
      <c r="O208" s="181"/>
      <c r="P208" s="181"/>
      <c r="Q208" s="181"/>
      <c r="R208" s="181"/>
      <c r="S208" s="181"/>
      <c r="T208" s="181"/>
      <c r="U208" s="181"/>
      <c r="V208" s="181"/>
      <c r="W208" s="181"/>
      <c r="X208" s="181"/>
      <c r="Y208" s="181"/>
      <c r="Z208" s="181"/>
      <c r="AA208" s="181"/>
      <c r="AB208" s="181"/>
      <c r="AC208" s="181"/>
      <c r="AD208" s="181"/>
      <c r="AE208" s="181"/>
      <c r="AF208" s="181"/>
      <c r="AG208" s="181"/>
      <c r="AH208" s="181"/>
      <c r="AI208" s="181"/>
      <c r="AJ208" s="181"/>
      <c r="AK208" s="181"/>
      <c r="AL208" s="181"/>
      <c r="AM208" s="181"/>
      <c r="AN208" s="181"/>
      <c r="AO208" s="181"/>
      <c r="AP208" s="181"/>
      <c r="AQ208" s="181"/>
      <c r="AR208" s="181"/>
      <c r="AS208" s="181"/>
      <c r="AT208" s="181"/>
      <c r="AU208" s="181"/>
      <c r="AV208" s="181"/>
      <c r="AW208" s="181"/>
      <c r="AX208" s="181"/>
      <c r="AY208" s="181"/>
      <c r="AZ208" s="181"/>
      <c r="BA208" s="181"/>
      <c r="BB208" s="181"/>
      <c r="BC208" s="181"/>
      <c r="BD208" s="181"/>
      <c r="BE208" s="181"/>
      <c r="BF208" s="181"/>
      <c r="BG208" s="181"/>
      <c r="BH208" s="181"/>
      <c r="BI208" s="181"/>
      <c r="BJ208" s="181"/>
      <c r="BK208" s="181"/>
      <c r="BM208" s="115">
        <f>'Раздел 2'!H208</f>
        <v>0</v>
      </c>
    </row>
    <row r="209" spans="6:65" x14ac:dyDescent="0.2">
      <c r="F209" s="96" t="s">
        <v>374</v>
      </c>
      <c r="G209" s="54" t="s">
        <v>421</v>
      </c>
      <c r="H209" s="83">
        <f t="shared" si="37"/>
        <v>0</v>
      </c>
      <c r="I209" s="83">
        <f t="shared" si="38"/>
        <v>0</v>
      </c>
      <c r="J209" s="83">
        <f t="shared" si="39"/>
        <v>0</v>
      </c>
      <c r="K209" s="83">
        <f t="shared" si="40"/>
        <v>0</v>
      </c>
      <c r="L209" s="83">
        <f t="shared" si="41"/>
        <v>0</v>
      </c>
      <c r="M209" s="83">
        <f t="shared" si="42"/>
        <v>0</v>
      </c>
      <c r="N209" s="181"/>
      <c r="O209" s="181"/>
      <c r="P209" s="181"/>
      <c r="Q209" s="181"/>
      <c r="R209" s="181"/>
      <c r="S209" s="181"/>
      <c r="T209" s="181"/>
      <c r="U209" s="181"/>
      <c r="V209" s="181"/>
      <c r="W209" s="181"/>
      <c r="X209" s="181"/>
      <c r="Y209" s="181"/>
      <c r="Z209" s="181"/>
      <c r="AA209" s="181"/>
      <c r="AB209" s="181"/>
      <c r="AC209" s="181"/>
      <c r="AD209" s="181"/>
      <c r="AE209" s="181"/>
      <c r="AF209" s="181"/>
      <c r="AG209" s="181"/>
      <c r="AH209" s="181"/>
      <c r="AI209" s="181"/>
      <c r="AJ209" s="181"/>
      <c r="AK209" s="181"/>
      <c r="AL209" s="181"/>
      <c r="AM209" s="181"/>
      <c r="AN209" s="181"/>
      <c r="AO209" s="181"/>
      <c r="AP209" s="181"/>
      <c r="AQ209" s="181"/>
      <c r="AR209" s="181"/>
      <c r="AS209" s="181"/>
      <c r="AT209" s="181"/>
      <c r="AU209" s="181"/>
      <c r="AV209" s="181"/>
      <c r="AW209" s="181"/>
      <c r="AX209" s="181"/>
      <c r="AY209" s="181"/>
      <c r="AZ209" s="181"/>
      <c r="BA209" s="181"/>
      <c r="BB209" s="181"/>
      <c r="BC209" s="181"/>
      <c r="BD209" s="181"/>
      <c r="BE209" s="181"/>
      <c r="BF209" s="181"/>
      <c r="BG209" s="181"/>
      <c r="BH209" s="181"/>
      <c r="BI209" s="181"/>
      <c r="BJ209" s="181"/>
      <c r="BK209" s="181"/>
      <c r="BM209" s="115">
        <f>'Раздел 2'!H209</f>
        <v>0</v>
      </c>
    </row>
    <row r="210" spans="6:65" x14ac:dyDescent="0.2">
      <c r="F210" s="96" t="s">
        <v>363</v>
      </c>
      <c r="G210" s="54" t="s">
        <v>423</v>
      </c>
      <c r="H210" s="83">
        <f t="shared" si="37"/>
        <v>0</v>
      </c>
      <c r="I210" s="83">
        <f t="shared" si="38"/>
        <v>0</v>
      </c>
      <c r="J210" s="83">
        <f t="shared" si="39"/>
        <v>0</v>
      </c>
      <c r="K210" s="83">
        <f t="shared" si="40"/>
        <v>0</v>
      </c>
      <c r="L210" s="83">
        <f t="shared" si="41"/>
        <v>0</v>
      </c>
      <c r="M210" s="83">
        <f t="shared" si="42"/>
        <v>0</v>
      </c>
      <c r="N210" s="181"/>
      <c r="O210" s="181"/>
      <c r="P210" s="181"/>
      <c r="Q210" s="181"/>
      <c r="R210" s="181"/>
      <c r="S210" s="181"/>
      <c r="T210" s="181"/>
      <c r="U210" s="181"/>
      <c r="V210" s="181"/>
      <c r="W210" s="181"/>
      <c r="X210" s="181"/>
      <c r="Y210" s="181"/>
      <c r="Z210" s="181"/>
      <c r="AA210" s="181"/>
      <c r="AB210" s="181"/>
      <c r="AC210" s="181"/>
      <c r="AD210" s="181"/>
      <c r="AE210" s="181"/>
      <c r="AF210" s="181"/>
      <c r="AG210" s="181"/>
      <c r="AH210" s="181"/>
      <c r="AI210" s="181"/>
      <c r="AJ210" s="181"/>
      <c r="AK210" s="181"/>
      <c r="AL210" s="181"/>
      <c r="AM210" s="181"/>
      <c r="AN210" s="181"/>
      <c r="AO210" s="181"/>
      <c r="AP210" s="181"/>
      <c r="AQ210" s="181"/>
      <c r="AR210" s="181"/>
      <c r="AS210" s="181"/>
      <c r="AT210" s="181"/>
      <c r="AU210" s="181"/>
      <c r="AV210" s="181"/>
      <c r="AW210" s="181"/>
      <c r="AX210" s="181"/>
      <c r="AY210" s="181"/>
      <c r="AZ210" s="181"/>
      <c r="BA210" s="181"/>
      <c r="BB210" s="181"/>
      <c r="BC210" s="181"/>
      <c r="BD210" s="181"/>
      <c r="BE210" s="181"/>
      <c r="BF210" s="181"/>
      <c r="BG210" s="181"/>
      <c r="BH210" s="181"/>
      <c r="BI210" s="181"/>
      <c r="BJ210" s="181"/>
      <c r="BK210" s="181"/>
      <c r="BM210" s="115">
        <f>'Раздел 2'!H210</f>
        <v>0</v>
      </c>
    </row>
    <row r="211" spans="6:65" x14ac:dyDescent="0.2">
      <c r="F211" s="96" t="s">
        <v>376</v>
      </c>
      <c r="G211" s="54" t="s">
        <v>425</v>
      </c>
      <c r="H211" s="83">
        <f t="shared" si="37"/>
        <v>0</v>
      </c>
      <c r="I211" s="83">
        <f t="shared" si="38"/>
        <v>0</v>
      </c>
      <c r="J211" s="83">
        <f t="shared" si="39"/>
        <v>0</v>
      </c>
      <c r="K211" s="83">
        <f t="shared" si="40"/>
        <v>0</v>
      </c>
      <c r="L211" s="83">
        <f t="shared" si="41"/>
        <v>0</v>
      </c>
      <c r="M211" s="83">
        <f t="shared" si="42"/>
        <v>0</v>
      </c>
      <c r="N211" s="181"/>
      <c r="O211" s="181"/>
      <c r="P211" s="181"/>
      <c r="Q211" s="181"/>
      <c r="R211" s="181"/>
      <c r="S211" s="181"/>
      <c r="T211" s="181"/>
      <c r="U211" s="181"/>
      <c r="V211" s="181"/>
      <c r="W211" s="181"/>
      <c r="X211" s="181"/>
      <c r="Y211" s="181"/>
      <c r="Z211" s="181"/>
      <c r="AA211" s="181"/>
      <c r="AB211" s="181"/>
      <c r="AC211" s="181"/>
      <c r="AD211" s="181"/>
      <c r="AE211" s="181"/>
      <c r="AF211" s="181"/>
      <c r="AG211" s="181"/>
      <c r="AH211" s="181"/>
      <c r="AI211" s="181"/>
      <c r="AJ211" s="181"/>
      <c r="AK211" s="181"/>
      <c r="AL211" s="181"/>
      <c r="AM211" s="181"/>
      <c r="AN211" s="181"/>
      <c r="AO211" s="181"/>
      <c r="AP211" s="181"/>
      <c r="AQ211" s="181"/>
      <c r="AR211" s="181"/>
      <c r="AS211" s="181"/>
      <c r="AT211" s="181"/>
      <c r="AU211" s="181"/>
      <c r="AV211" s="181"/>
      <c r="AW211" s="181"/>
      <c r="AX211" s="181"/>
      <c r="AY211" s="181"/>
      <c r="AZ211" s="181"/>
      <c r="BA211" s="181"/>
      <c r="BB211" s="181"/>
      <c r="BC211" s="181"/>
      <c r="BD211" s="181"/>
      <c r="BE211" s="181"/>
      <c r="BF211" s="181"/>
      <c r="BG211" s="181"/>
      <c r="BH211" s="181"/>
      <c r="BI211" s="181"/>
      <c r="BJ211" s="181"/>
      <c r="BK211" s="181"/>
      <c r="BM211" s="115">
        <f>'Раздел 2'!H211</f>
        <v>0</v>
      </c>
    </row>
    <row r="212" spans="6:65" x14ac:dyDescent="0.2">
      <c r="F212" s="96" t="s">
        <v>378</v>
      </c>
      <c r="G212" s="54" t="s">
        <v>426</v>
      </c>
      <c r="H212" s="83">
        <f t="shared" si="37"/>
        <v>0</v>
      </c>
      <c r="I212" s="83">
        <f t="shared" si="38"/>
        <v>0</v>
      </c>
      <c r="J212" s="83">
        <f t="shared" si="39"/>
        <v>0</v>
      </c>
      <c r="K212" s="83">
        <f t="shared" si="40"/>
        <v>0</v>
      </c>
      <c r="L212" s="83">
        <f t="shared" si="41"/>
        <v>0</v>
      </c>
      <c r="M212" s="83">
        <f t="shared" si="42"/>
        <v>0</v>
      </c>
      <c r="N212" s="181"/>
      <c r="O212" s="181"/>
      <c r="P212" s="181"/>
      <c r="Q212" s="181"/>
      <c r="R212" s="181"/>
      <c r="S212" s="181"/>
      <c r="T212" s="181"/>
      <c r="U212" s="181"/>
      <c r="V212" s="181"/>
      <c r="W212" s="181"/>
      <c r="X212" s="181"/>
      <c r="Y212" s="181"/>
      <c r="Z212" s="181"/>
      <c r="AA212" s="181"/>
      <c r="AB212" s="181"/>
      <c r="AC212" s="181"/>
      <c r="AD212" s="181"/>
      <c r="AE212" s="181"/>
      <c r="AF212" s="181"/>
      <c r="AG212" s="181"/>
      <c r="AH212" s="181"/>
      <c r="AI212" s="181"/>
      <c r="AJ212" s="181"/>
      <c r="AK212" s="181"/>
      <c r="AL212" s="181"/>
      <c r="AM212" s="181"/>
      <c r="AN212" s="181"/>
      <c r="AO212" s="181"/>
      <c r="AP212" s="181"/>
      <c r="AQ212" s="181"/>
      <c r="AR212" s="181"/>
      <c r="AS212" s="181"/>
      <c r="AT212" s="181"/>
      <c r="AU212" s="181"/>
      <c r="AV212" s="181"/>
      <c r="AW212" s="181"/>
      <c r="AX212" s="181"/>
      <c r="AY212" s="181"/>
      <c r="AZ212" s="181"/>
      <c r="BA212" s="181"/>
      <c r="BB212" s="181"/>
      <c r="BC212" s="181"/>
      <c r="BD212" s="181"/>
      <c r="BE212" s="181"/>
      <c r="BF212" s="181"/>
      <c r="BG212" s="181"/>
      <c r="BH212" s="181"/>
      <c r="BI212" s="181"/>
      <c r="BJ212" s="181"/>
      <c r="BK212" s="181"/>
      <c r="BM212" s="115">
        <f>'Раздел 2'!H212</f>
        <v>0</v>
      </c>
    </row>
    <row r="213" spans="6:65" x14ac:dyDescent="0.2">
      <c r="F213" s="96" t="s">
        <v>380</v>
      </c>
      <c r="G213" s="54" t="s">
        <v>427</v>
      </c>
      <c r="H213" s="83">
        <f t="shared" si="37"/>
        <v>0</v>
      </c>
      <c r="I213" s="83">
        <f t="shared" si="38"/>
        <v>0</v>
      </c>
      <c r="J213" s="83">
        <f t="shared" si="39"/>
        <v>0</v>
      </c>
      <c r="K213" s="83">
        <f t="shared" si="40"/>
        <v>0</v>
      </c>
      <c r="L213" s="83">
        <f t="shared" si="41"/>
        <v>0</v>
      </c>
      <c r="M213" s="83">
        <f t="shared" si="42"/>
        <v>0</v>
      </c>
      <c r="N213" s="181"/>
      <c r="O213" s="181"/>
      <c r="P213" s="181"/>
      <c r="Q213" s="181"/>
      <c r="R213" s="181"/>
      <c r="S213" s="181"/>
      <c r="T213" s="181"/>
      <c r="U213" s="181"/>
      <c r="V213" s="181"/>
      <c r="W213" s="181"/>
      <c r="X213" s="181"/>
      <c r="Y213" s="181"/>
      <c r="Z213" s="181"/>
      <c r="AA213" s="181"/>
      <c r="AB213" s="181"/>
      <c r="AC213" s="181"/>
      <c r="AD213" s="181"/>
      <c r="AE213" s="181"/>
      <c r="AF213" s="181"/>
      <c r="AG213" s="181"/>
      <c r="AH213" s="181"/>
      <c r="AI213" s="181"/>
      <c r="AJ213" s="181"/>
      <c r="AK213" s="181"/>
      <c r="AL213" s="181"/>
      <c r="AM213" s="181"/>
      <c r="AN213" s="181"/>
      <c r="AO213" s="181"/>
      <c r="AP213" s="181"/>
      <c r="AQ213" s="181"/>
      <c r="AR213" s="181"/>
      <c r="AS213" s="181"/>
      <c r="AT213" s="181"/>
      <c r="AU213" s="181"/>
      <c r="AV213" s="181"/>
      <c r="AW213" s="181"/>
      <c r="AX213" s="181"/>
      <c r="AY213" s="181"/>
      <c r="AZ213" s="181"/>
      <c r="BA213" s="181"/>
      <c r="BB213" s="181"/>
      <c r="BC213" s="181"/>
      <c r="BD213" s="181"/>
      <c r="BE213" s="181"/>
      <c r="BF213" s="181"/>
      <c r="BG213" s="181"/>
      <c r="BH213" s="181"/>
      <c r="BI213" s="181"/>
      <c r="BJ213" s="181"/>
      <c r="BK213" s="181"/>
      <c r="BM213" s="115">
        <f>'Раздел 2'!H213</f>
        <v>0</v>
      </c>
    </row>
    <row r="214" spans="6:65" x14ac:dyDescent="0.2">
      <c r="F214" s="96" t="s">
        <v>382</v>
      </c>
      <c r="G214" s="54" t="s">
        <v>429</v>
      </c>
      <c r="H214" s="83">
        <f t="shared" si="37"/>
        <v>0</v>
      </c>
      <c r="I214" s="83">
        <f t="shared" si="38"/>
        <v>0</v>
      </c>
      <c r="J214" s="83">
        <f t="shared" si="39"/>
        <v>0</v>
      </c>
      <c r="K214" s="83">
        <f t="shared" si="40"/>
        <v>0</v>
      </c>
      <c r="L214" s="83">
        <f t="shared" si="41"/>
        <v>0</v>
      </c>
      <c r="M214" s="83">
        <f t="shared" si="42"/>
        <v>0</v>
      </c>
      <c r="N214" s="81">
        <f>SUM(N215:N219)</f>
        <v>0</v>
      </c>
      <c r="O214" s="81">
        <f t="shared" ref="O214:BK214" si="43">SUM(O215:O219)</f>
        <v>0</v>
      </c>
      <c r="P214" s="81">
        <f t="shared" si="43"/>
        <v>0</v>
      </c>
      <c r="Q214" s="81">
        <f t="shared" si="43"/>
        <v>0</v>
      </c>
      <c r="R214" s="81">
        <f t="shared" si="43"/>
        <v>0</v>
      </c>
      <c r="S214" s="81">
        <f t="shared" si="43"/>
        <v>0</v>
      </c>
      <c r="T214" s="81">
        <f t="shared" si="43"/>
        <v>0</v>
      </c>
      <c r="U214" s="81">
        <f t="shared" si="43"/>
        <v>0</v>
      </c>
      <c r="V214" s="81">
        <f t="shared" si="43"/>
        <v>0</v>
      </c>
      <c r="W214" s="81">
        <f t="shared" si="43"/>
        <v>0</v>
      </c>
      <c r="X214" s="81">
        <f t="shared" si="43"/>
        <v>0</v>
      </c>
      <c r="Y214" s="81">
        <f t="shared" si="43"/>
        <v>0</v>
      </c>
      <c r="Z214" s="81">
        <f t="shared" si="43"/>
        <v>0</v>
      </c>
      <c r="AA214" s="81">
        <f t="shared" si="43"/>
        <v>0</v>
      </c>
      <c r="AB214" s="81">
        <f t="shared" si="43"/>
        <v>0</v>
      </c>
      <c r="AC214" s="81">
        <f t="shared" si="43"/>
        <v>0</v>
      </c>
      <c r="AD214" s="81">
        <f t="shared" si="43"/>
        <v>0</v>
      </c>
      <c r="AE214" s="81">
        <f t="shared" si="43"/>
        <v>0</v>
      </c>
      <c r="AF214" s="81">
        <f t="shared" si="43"/>
        <v>0</v>
      </c>
      <c r="AG214" s="81">
        <f t="shared" si="43"/>
        <v>0</v>
      </c>
      <c r="AH214" s="81">
        <f t="shared" si="43"/>
        <v>0</v>
      </c>
      <c r="AI214" s="81">
        <f t="shared" si="43"/>
        <v>0</v>
      </c>
      <c r="AJ214" s="81">
        <f t="shared" si="43"/>
        <v>0</v>
      </c>
      <c r="AK214" s="81">
        <f t="shared" si="43"/>
        <v>0</v>
      </c>
      <c r="AL214" s="81">
        <f t="shared" si="43"/>
        <v>0</v>
      </c>
      <c r="AM214" s="81">
        <f t="shared" si="43"/>
        <v>0</v>
      </c>
      <c r="AN214" s="81">
        <f t="shared" si="43"/>
        <v>0</v>
      </c>
      <c r="AO214" s="81">
        <f t="shared" si="43"/>
        <v>0</v>
      </c>
      <c r="AP214" s="81">
        <f t="shared" si="43"/>
        <v>0</v>
      </c>
      <c r="AQ214" s="81">
        <f t="shared" si="43"/>
        <v>0</v>
      </c>
      <c r="AR214" s="81">
        <f t="shared" si="43"/>
        <v>0</v>
      </c>
      <c r="AS214" s="81">
        <f t="shared" si="43"/>
        <v>0</v>
      </c>
      <c r="AT214" s="81">
        <f t="shared" si="43"/>
        <v>0</v>
      </c>
      <c r="AU214" s="81">
        <f t="shared" si="43"/>
        <v>0</v>
      </c>
      <c r="AV214" s="81">
        <f t="shared" si="43"/>
        <v>0</v>
      </c>
      <c r="AW214" s="81">
        <f t="shared" si="43"/>
        <v>0</v>
      </c>
      <c r="AX214" s="81">
        <f t="shared" si="43"/>
        <v>0</v>
      </c>
      <c r="AY214" s="81">
        <f t="shared" si="43"/>
        <v>0</v>
      </c>
      <c r="AZ214" s="81">
        <f t="shared" si="43"/>
        <v>0</v>
      </c>
      <c r="BA214" s="81">
        <f t="shared" si="43"/>
        <v>0</v>
      </c>
      <c r="BB214" s="81">
        <f t="shared" si="43"/>
        <v>0</v>
      </c>
      <c r="BC214" s="81">
        <f t="shared" si="43"/>
        <v>0</v>
      </c>
      <c r="BD214" s="81">
        <f t="shared" si="43"/>
        <v>0</v>
      </c>
      <c r="BE214" s="81">
        <f t="shared" si="43"/>
        <v>0</v>
      </c>
      <c r="BF214" s="81">
        <f t="shared" si="43"/>
        <v>0</v>
      </c>
      <c r="BG214" s="81">
        <f t="shared" si="43"/>
        <v>0</v>
      </c>
      <c r="BH214" s="81">
        <f t="shared" si="43"/>
        <v>0</v>
      </c>
      <c r="BI214" s="81">
        <f t="shared" si="43"/>
        <v>0</v>
      </c>
      <c r="BJ214" s="81">
        <f t="shared" si="43"/>
        <v>0</v>
      </c>
      <c r="BK214" s="81">
        <f t="shared" si="43"/>
        <v>0</v>
      </c>
      <c r="BM214" s="115">
        <f>'Раздел 2'!H214</f>
        <v>0</v>
      </c>
    </row>
    <row r="215" spans="6:65" ht="25.5" x14ac:dyDescent="0.2">
      <c r="F215" s="97" t="s">
        <v>384</v>
      </c>
      <c r="G215" s="54" t="s">
        <v>431</v>
      </c>
      <c r="H215" s="83">
        <f t="shared" si="37"/>
        <v>0</v>
      </c>
      <c r="I215" s="83">
        <f t="shared" si="38"/>
        <v>0</v>
      </c>
      <c r="J215" s="83">
        <f t="shared" si="39"/>
        <v>0</v>
      </c>
      <c r="K215" s="83">
        <f t="shared" si="40"/>
        <v>0</v>
      </c>
      <c r="L215" s="83">
        <f t="shared" si="41"/>
        <v>0</v>
      </c>
      <c r="M215" s="83">
        <f t="shared" si="42"/>
        <v>0</v>
      </c>
      <c r="N215" s="181"/>
      <c r="O215" s="181"/>
      <c r="P215" s="181"/>
      <c r="Q215" s="181"/>
      <c r="R215" s="181"/>
      <c r="S215" s="181"/>
      <c r="T215" s="181"/>
      <c r="U215" s="181"/>
      <c r="V215" s="181"/>
      <c r="W215" s="181"/>
      <c r="X215" s="181"/>
      <c r="Y215" s="181"/>
      <c r="Z215" s="181"/>
      <c r="AA215" s="181"/>
      <c r="AB215" s="181"/>
      <c r="AC215" s="181"/>
      <c r="AD215" s="181"/>
      <c r="AE215" s="181"/>
      <c r="AF215" s="181"/>
      <c r="AG215" s="181"/>
      <c r="AH215" s="181"/>
      <c r="AI215" s="181"/>
      <c r="AJ215" s="181"/>
      <c r="AK215" s="181"/>
      <c r="AL215" s="181"/>
      <c r="AM215" s="181"/>
      <c r="AN215" s="181"/>
      <c r="AO215" s="181"/>
      <c r="AP215" s="181"/>
      <c r="AQ215" s="181"/>
      <c r="AR215" s="181"/>
      <c r="AS215" s="181"/>
      <c r="AT215" s="181"/>
      <c r="AU215" s="181"/>
      <c r="AV215" s="181"/>
      <c r="AW215" s="181"/>
      <c r="AX215" s="181"/>
      <c r="AY215" s="181"/>
      <c r="AZ215" s="181"/>
      <c r="BA215" s="181"/>
      <c r="BB215" s="181"/>
      <c r="BC215" s="181"/>
      <c r="BD215" s="181"/>
      <c r="BE215" s="181"/>
      <c r="BF215" s="181"/>
      <c r="BG215" s="181"/>
      <c r="BH215" s="181"/>
      <c r="BI215" s="181"/>
      <c r="BJ215" s="181"/>
      <c r="BK215" s="181"/>
      <c r="BM215" s="115">
        <f>'Раздел 2'!H215</f>
        <v>0</v>
      </c>
    </row>
    <row r="216" spans="6:65" x14ac:dyDescent="0.2">
      <c r="F216" s="97" t="s">
        <v>386</v>
      </c>
      <c r="G216" s="54" t="s">
        <v>433</v>
      </c>
      <c r="H216" s="83">
        <f t="shared" si="37"/>
        <v>0</v>
      </c>
      <c r="I216" s="83">
        <f t="shared" si="38"/>
        <v>0</v>
      </c>
      <c r="J216" s="83">
        <f t="shared" si="39"/>
        <v>0</v>
      </c>
      <c r="K216" s="83">
        <f t="shared" si="40"/>
        <v>0</v>
      </c>
      <c r="L216" s="83">
        <f t="shared" si="41"/>
        <v>0</v>
      </c>
      <c r="M216" s="83">
        <f t="shared" si="42"/>
        <v>0</v>
      </c>
      <c r="N216" s="181"/>
      <c r="O216" s="181"/>
      <c r="P216" s="181"/>
      <c r="Q216" s="181"/>
      <c r="R216" s="181"/>
      <c r="S216" s="181"/>
      <c r="T216" s="181"/>
      <c r="U216" s="181"/>
      <c r="V216" s="181"/>
      <c r="W216" s="181"/>
      <c r="X216" s="181"/>
      <c r="Y216" s="181"/>
      <c r="Z216" s="181"/>
      <c r="AA216" s="181"/>
      <c r="AB216" s="181"/>
      <c r="AC216" s="181"/>
      <c r="AD216" s="181"/>
      <c r="AE216" s="181"/>
      <c r="AF216" s="181"/>
      <c r="AG216" s="181"/>
      <c r="AH216" s="181"/>
      <c r="AI216" s="181"/>
      <c r="AJ216" s="181"/>
      <c r="AK216" s="181"/>
      <c r="AL216" s="181"/>
      <c r="AM216" s="181"/>
      <c r="AN216" s="181"/>
      <c r="AO216" s="181"/>
      <c r="AP216" s="181"/>
      <c r="AQ216" s="181"/>
      <c r="AR216" s="181"/>
      <c r="AS216" s="181"/>
      <c r="AT216" s="181"/>
      <c r="AU216" s="181"/>
      <c r="AV216" s="181"/>
      <c r="AW216" s="181"/>
      <c r="AX216" s="181"/>
      <c r="AY216" s="181"/>
      <c r="AZ216" s="181"/>
      <c r="BA216" s="181"/>
      <c r="BB216" s="181"/>
      <c r="BC216" s="181"/>
      <c r="BD216" s="181"/>
      <c r="BE216" s="181"/>
      <c r="BF216" s="181"/>
      <c r="BG216" s="181"/>
      <c r="BH216" s="181"/>
      <c r="BI216" s="181"/>
      <c r="BJ216" s="181"/>
      <c r="BK216" s="181"/>
      <c r="BM216" s="115">
        <f>'Раздел 2'!H216</f>
        <v>0</v>
      </c>
    </row>
    <row r="217" spans="6:65" x14ac:dyDescent="0.2">
      <c r="F217" s="97" t="s">
        <v>388</v>
      </c>
      <c r="G217" s="54" t="s">
        <v>434</v>
      </c>
      <c r="H217" s="83">
        <f t="shared" si="37"/>
        <v>0</v>
      </c>
      <c r="I217" s="83">
        <f t="shared" si="38"/>
        <v>0</v>
      </c>
      <c r="J217" s="83">
        <f t="shared" si="39"/>
        <v>0</v>
      </c>
      <c r="K217" s="83">
        <f t="shared" si="40"/>
        <v>0</v>
      </c>
      <c r="L217" s="83">
        <f t="shared" si="41"/>
        <v>0</v>
      </c>
      <c r="M217" s="83">
        <f t="shared" si="42"/>
        <v>0</v>
      </c>
      <c r="N217" s="181"/>
      <c r="O217" s="181"/>
      <c r="P217" s="181"/>
      <c r="Q217" s="181"/>
      <c r="R217" s="181"/>
      <c r="S217" s="181"/>
      <c r="T217" s="181"/>
      <c r="U217" s="181"/>
      <c r="V217" s="181"/>
      <c r="W217" s="181"/>
      <c r="X217" s="181"/>
      <c r="Y217" s="181"/>
      <c r="Z217" s="181"/>
      <c r="AA217" s="181"/>
      <c r="AB217" s="181"/>
      <c r="AC217" s="181"/>
      <c r="AD217" s="181"/>
      <c r="AE217" s="181"/>
      <c r="AF217" s="181"/>
      <c r="AG217" s="181"/>
      <c r="AH217" s="181"/>
      <c r="AI217" s="181"/>
      <c r="AJ217" s="181"/>
      <c r="AK217" s="181"/>
      <c r="AL217" s="181"/>
      <c r="AM217" s="181"/>
      <c r="AN217" s="181"/>
      <c r="AO217" s="181"/>
      <c r="AP217" s="181"/>
      <c r="AQ217" s="181"/>
      <c r="AR217" s="181"/>
      <c r="AS217" s="181"/>
      <c r="AT217" s="181"/>
      <c r="AU217" s="181"/>
      <c r="AV217" s="181"/>
      <c r="AW217" s="181"/>
      <c r="AX217" s="181"/>
      <c r="AY217" s="181"/>
      <c r="AZ217" s="181"/>
      <c r="BA217" s="181"/>
      <c r="BB217" s="181"/>
      <c r="BC217" s="181"/>
      <c r="BD217" s="181"/>
      <c r="BE217" s="181"/>
      <c r="BF217" s="181"/>
      <c r="BG217" s="181"/>
      <c r="BH217" s="181"/>
      <c r="BI217" s="181"/>
      <c r="BJ217" s="181"/>
      <c r="BK217" s="181"/>
      <c r="BM217" s="115">
        <f>'Раздел 2'!H217</f>
        <v>0</v>
      </c>
    </row>
    <row r="218" spans="6:65" x14ac:dyDescent="0.2">
      <c r="F218" s="97" t="s">
        <v>390</v>
      </c>
      <c r="G218" s="54" t="s">
        <v>435</v>
      </c>
      <c r="H218" s="83">
        <f t="shared" si="37"/>
        <v>0</v>
      </c>
      <c r="I218" s="83">
        <f t="shared" si="38"/>
        <v>0</v>
      </c>
      <c r="J218" s="83">
        <f t="shared" si="39"/>
        <v>0</v>
      </c>
      <c r="K218" s="83">
        <f t="shared" si="40"/>
        <v>0</v>
      </c>
      <c r="L218" s="83">
        <f t="shared" si="41"/>
        <v>0</v>
      </c>
      <c r="M218" s="83">
        <f t="shared" si="42"/>
        <v>0</v>
      </c>
      <c r="N218" s="181"/>
      <c r="O218" s="181"/>
      <c r="P218" s="181"/>
      <c r="Q218" s="181"/>
      <c r="R218" s="181"/>
      <c r="S218" s="181"/>
      <c r="T218" s="181"/>
      <c r="U218" s="181"/>
      <c r="V218" s="181"/>
      <c r="W218" s="181"/>
      <c r="X218" s="181"/>
      <c r="Y218" s="181"/>
      <c r="Z218" s="181"/>
      <c r="AA218" s="181"/>
      <c r="AB218" s="181"/>
      <c r="AC218" s="181"/>
      <c r="AD218" s="181"/>
      <c r="AE218" s="181"/>
      <c r="AF218" s="181"/>
      <c r="AG218" s="181"/>
      <c r="AH218" s="181"/>
      <c r="AI218" s="181"/>
      <c r="AJ218" s="181"/>
      <c r="AK218" s="181"/>
      <c r="AL218" s="181"/>
      <c r="AM218" s="181"/>
      <c r="AN218" s="181"/>
      <c r="AO218" s="181"/>
      <c r="AP218" s="181"/>
      <c r="AQ218" s="181"/>
      <c r="AR218" s="181"/>
      <c r="AS218" s="181"/>
      <c r="AT218" s="181"/>
      <c r="AU218" s="181"/>
      <c r="AV218" s="181"/>
      <c r="AW218" s="181"/>
      <c r="AX218" s="181"/>
      <c r="AY218" s="181"/>
      <c r="AZ218" s="181"/>
      <c r="BA218" s="181"/>
      <c r="BB218" s="181"/>
      <c r="BC218" s="181"/>
      <c r="BD218" s="181"/>
      <c r="BE218" s="181"/>
      <c r="BF218" s="181"/>
      <c r="BG218" s="181"/>
      <c r="BH218" s="181"/>
      <c r="BI218" s="181"/>
      <c r="BJ218" s="181"/>
      <c r="BK218" s="181"/>
      <c r="BM218" s="115">
        <f>'Раздел 2'!H218</f>
        <v>0</v>
      </c>
    </row>
    <row r="219" spans="6:65" x14ac:dyDescent="0.2">
      <c r="F219" s="97" t="s">
        <v>392</v>
      </c>
      <c r="G219" s="54" t="s">
        <v>437</v>
      </c>
      <c r="H219" s="83">
        <f t="shared" si="37"/>
        <v>0</v>
      </c>
      <c r="I219" s="83">
        <f t="shared" si="38"/>
        <v>0</v>
      </c>
      <c r="J219" s="83">
        <f t="shared" si="39"/>
        <v>0</v>
      </c>
      <c r="K219" s="83">
        <f t="shared" si="40"/>
        <v>0</v>
      </c>
      <c r="L219" s="83">
        <f t="shared" si="41"/>
        <v>0</v>
      </c>
      <c r="M219" s="83">
        <f t="shared" si="42"/>
        <v>0</v>
      </c>
      <c r="N219" s="181"/>
      <c r="O219" s="181"/>
      <c r="P219" s="181"/>
      <c r="Q219" s="181"/>
      <c r="R219" s="181"/>
      <c r="S219" s="181"/>
      <c r="T219" s="181"/>
      <c r="U219" s="181"/>
      <c r="V219" s="181"/>
      <c r="W219" s="181"/>
      <c r="X219" s="181"/>
      <c r="Y219" s="181"/>
      <c r="Z219" s="181"/>
      <c r="AA219" s="181"/>
      <c r="AB219" s="181"/>
      <c r="AC219" s="181"/>
      <c r="AD219" s="181"/>
      <c r="AE219" s="181"/>
      <c r="AF219" s="181"/>
      <c r="AG219" s="181"/>
      <c r="AH219" s="181"/>
      <c r="AI219" s="181"/>
      <c r="AJ219" s="181"/>
      <c r="AK219" s="181"/>
      <c r="AL219" s="181"/>
      <c r="AM219" s="181"/>
      <c r="AN219" s="181"/>
      <c r="AO219" s="181"/>
      <c r="AP219" s="181"/>
      <c r="AQ219" s="181"/>
      <c r="AR219" s="181"/>
      <c r="AS219" s="181"/>
      <c r="AT219" s="181"/>
      <c r="AU219" s="181"/>
      <c r="AV219" s="181"/>
      <c r="AW219" s="181"/>
      <c r="AX219" s="181"/>
      <c r="AY219" s="181"/>
      <c r="AZ219" s="181"/>
      <c r="BA219" s="181"/>
      <c r="BB219" s="181"/>
      <c r="BC219" s="181"/>
      <c r="BD219" s="181"/>
      <c r="BE219" s="181"/>
      <c r="BF219" s="181"/>
      <c r="BG219" s="181"/>
      <c r="BH219" s="181"/>
      <c r="BI219" s="181"/>
      <c r="BJ219" s="181"/>
      <c r="BK219" s="181"/>
      <c r="BM219" s="115">
        <f>'Раздел 2'!H219</f>
        <v>0</v>
      </c>
    </row>
    <row r="220" spans="6:65" x14ac:dyDescent="0.2">
      <c r="F220" s="96" t="s">
        <v>394</v>
      </c>
      <c r="G220" s="54" t="s">
        <v>438</v>
      </c>
      <c r="H220" s="83">
        <f t="shared" si="37"/>
        <v>0</v>
      </c>
      <c r="I220" s="83">
        <f t="shared" si="38"/>
        <v>0</v>
      </c>
      <c r="J220" s="83">
        <f t="shared" si="39"/>
        <v>0</v>
      </c>
      <c r="K220" s="83">
        <f t="shared" si="40"/>
        <v>0</v>
      </c>
      <c r="L220" s="83">
        <f t="shared" si="41"/>
        <v>0</v>
      </c>
      <c r="M220" s="83">
        <f t="shared" si="42"/>
        <v>0</v>
      </c>
      <c r="N220" s="181"/>
      <c r="O220" s="181"/>
      <c r="P220" s="181"/>
      <c r="Q220" s="181"/>
      <c r="R220" s="181"/>
      <c r="S220" s="181"/>
      <c r="T220" s="181"/>
      <c r="U220" s="181"/>
      <c r="V220" s="181"/>
      <c r="W220" s="181"/>
      <c r="X220" s="181"/>
      <c r="Y220" s="181"/>
      <c r="Z220" s="181"/>
      <c r="AA220" s="181"/>
      <c r="AB220" s="181"/>
      <c r="AC220" s="181"/>
      <c r="AD220" s="181"/>
      <c r="AE220" s="181"/>
      <c r="AF220" s="181"/>
      <c r="AG220" s="181"/>
      <c r="AH220" s="181"/>
      <c r="AI220" s="181"/>
      <c r="AJ220" s="181"/>
      <c r="AK220" s="181"/>
      <c r="AL220" s="181"/>
      <c r="AM220" s="181"/>
      <c r="AN220" s="181"/>
      <c r="AO220" s="181"/>
      <c r="AP220" s="181"/>
      <c r="AQ220" s="181"/>
      <c r="AR220" s="181"/>
      <c r="AS220" s="181"/>
      <c r="AT220" s="181"/>
      <c r="AU220" s="181"/>
      <c r="AV220" s="181"/>
      <c r="AW220" s="181"/>
      <c r="AX220" s="181"/>
      <c r="AY220" s="181"/>
      <c r="AZ220" s="181"/>
      <c r="BA220" s="181"/>
      <c r="BB220" s="181"/>
      <c r="BC220" s="181"/>
      <c r="BD220" s="181"/>
      <c r="BE220" s="181"/>
      <c r="BF220" s="181"/>
      <c r="BG220" s="181"/>
      <c r="BH220" s="181"/>
      <c r="BI220" s="181"/>
      <c r="BJ220" s="181"/>
      <c r="BK220" s="181"/>
      <c r="BM220" s="115">
        <f>'Раздел 2'!H220</f>
        <v>0</v>
      </c>
    </row>
    <row r="221" spans="6:65" x14ac:dyDescent="0.2">
      <c r="F221" s="96" t="s">
        <v>396</v>
      </c>
      <c r="G221" s="54" t="s">
        <v>439</v>
      </c>
      <c r="H221" s="83">
        <f t="shared" si="37"/>
        <v>0</v>
      </c>
      <c r="I221" s="83">
        <f t="shared" si="38"/>
        <v>0</v>
      </c>
      <c r="J221" s="83">
        <f t="shared" si="39"/>
        <v>0</v>
      </c>
      <c r="K221" s="83">
        <f t="shared" si="40"/>
        <v>0</v>
      </c>
      <c r="L221" s="83">
        <f t="shared" si="41"/>
        <v>0</v>
      </c>
      <c r="M221" s="83">
        <f t="shared" si="42"/>
        <v>0</v>
      </c>
      <c r="N221" s="181"/>
      <c r="O221" s="181"/>
      <c r="P221" s="181"/>
      <c r="Q221" s="181"/>
      <c r="R221" s="181"/>
      <c r="S221" s="181"/>
      <c r="T221" s="181"/>
      <c r="U221" s="181"/>
      <c r="V221" s="181"/>
      <c r="W221" s="181"/>
      <c r="X221" s="181"/>
      <c r="Y221" s="181"/>
      <c r="Z221" s="181"/>
      <c r="AA221" s="181"/>
      <c r="AB221" s="181"/>
      <c r="AC221" s="181"/>
      <c r="AD221" s="181"/>
      <c r="AE221" s="181"/>
      <c r="AF221" s="181"/>
      <c r="AG221" s="181"/>
      <c r="AH221" s="181"/>
      <c r="AI221" s="181"/>
      <c r="AJ221" s="181"/>
      <c r="AK221" s="181"/>
      <c r="AL221" s="181"/>
      <c r="AM221" s="181"/>
      <c r="AN221" s="181"/>
      <c r="AO221" s="181"/>
      <c r="AP221" s="181"/>
      <c r="AQ221" s="181"/>
      <c r="AR221" s="181"/>
      <c r="AS221" s="181"/>
      <c r="AT221" s="181"/>
      <c r="AU221" s="181"/>
      <c r="AV221" s="181"/>
      <c r="AW221" s="181"/>
      <c r="AX221" s="181"/>
      <c r="AY221" s="181"/>
      <c r="AZ221" s="181"/>
      <c r="BA221" s="181"/>
      <c r="BB221" s="181"/>
      <c r="BC221" s="181"/>
      <c r="BD221" s="181"/>
      <c r="BE221" s="181"/>
      <c r="BF221" s="181"/>
      <c r="BG221" s="181"/>
      <c r="BH221" s="181"/>
      <c r="BI221" s="181"/>
      <c r="BJ221" s="181"/>
      <c r="BK221" s="181"/>
      <c r="BM221" s="115">
        <f>'Раздел 2'!H221</f>
        <v>0</v>
      </c>
    </row>
    <row r="222" spans="6:65" x14ac:dyDescent="0.2">
      <c r="F222" s="96" t="s">
        <v>400</v>
      </c>
      <c r="G222" s="54" t="s">
        <v>441</v>
      </c>
      <c r="H222" s="83">
        <f t="shared" si="37"/>
        <v>0</v>
      </c>
      <c r="I222" s="83">
        <f t="shared" si="38"/>
        <v>0</v>
      </c>
      <c r="J222" s="83">
        <f t="shared" si="39"/>
        <v>0</v>
      </c>
      <c r="K222" s="83">
        <f t="shared" si="40"/>
        <v>0</v>
      </c>
      <c r="L222" s="83">
        <f t="shared" si="41"/>
        <v>0</v>
      </c>
      <c r="M222" s="83">
        <f t="shared" si="42"/>
        <v>0</v>
      </c>
      <c r="N222" s="181"/>
      <c r="O222" s="181"/>
      <c r="P222" s="181"/>
      <c r="Q222" s="181"/>
      <c r="R222" s="181"/>
      <c r="S222" s="181"/>
      <c r="T222" s="181"/>
      <c r="U222" s="181"/>
      <c r="V222" s="181"/>
      <c r="W222" s="181"/>
      <c r="X222" s="181"/>
      <c r="Y222" s="181"/>
      <c r="Z222" s="181"/>
      <c r="AA222" s="181"/>
      <c r="AB222" s="181"/>
      <c r="AC222" s="181"/>
      <c r="AD222" s="181"/>
      <c r="AE222" s="181"/>
      <c r="AF222" s="181"/>
      <c r="AG222" s="181"/>
      <c r="AH222" s="181"/>
      <c r="AI222" s="181"/>
      <c r="AJ222" s="181"/>
      <c r="AK222" s="181"/>
      <c r="AL222" s="181"/>
      <c r="AM222" s="181"/>
      <c r="AN222" s="181"/>
      <c r="AO222" s="181"/>
      <c r="AP222" s="181"/>
      <c r="AQ222" s="181"/>
      <c r="AR222" s="181"/>
      <c r="AS222" s="181"/>
      <c r="AT222" s="181"/>
      <c r="AU222" s="181"/>
      <c r="AV222" s="181"/>
      <c r="AW222" s="181"/>
      <c r="AX222" s="181"/>
      <c r="AY222" s="181"/>
      <c r="AZ222" s="181"/>
      <c r="BA222" s="181"/>
      <c r="BB222" s="181"/>
      <c r="BC222" s="181"/>
      <c r="BD222" s="181"/>
      <c r="BE222" s="181"/>
      <c r="BF222" s="181"/>
      <c r="BG222" s="181"/>
      <c r="BH222" s="181"/>
      <c r="BI222" s="181"/>
      <c r="BJ222" s="181"/>
      <c r="BK222" s="181"/>
      <c r="BM222" s="115">
        <f>'Раздел 2'!H222</f>
        <v>0</v>
      </c>
    </row>
    <row r="223" spans="6:65" x14ac:dyDescent="0.2">
      <c r="F223" s="96" t="s">
        <v>402</v>
      </c>
      <c r="G223" s="54" t="s">
        <v>443</v>
      </c>
      <c r="H223" s="83">
        <f t="shared" si="37"/>
        <v>0</v>
      </c>
      <c r="I223" s="83">
        <f t="shared" si="38"/>
        <v>0</v>
      </c>
      <c r="J223" s="83">
        <f t="shared" si="39"/>
        <v>0</v>
      </c>
      <c r="K223" s="83">
        <f t="shared" si="40"/>
        <v>0</v>
      </c>
      <c r="L223" s="83">
        <f t="shared" si="41"/>
        <v>0</v>
      </c>
      <c r="M223" s="83">
        <f t="shared" si="42"/>
        <v>0</v>
      </c>
      <c r="N223" s="181"/>
      <c r="O223" s="181"/>
      <c r="P223" s="181"/>
      <c r="Q223" s="181"/>
      <c r="R223" s="181"/>
      <c r="S223" s="181"/>
      <c r="T223" s="181"/>
      <c r="U223" s="181"/>
      <c r="V223" s="181"/>
      <c r="W223" s="181"/>
      <c r="X223" s="181"/>
      <c r="Y223" s="181"/>
      <c r="Z223" s="181"/>
      <c r="AA223" s="181"/>
      <c r="AB223" s="181"/>
      <c r="AC223" s="181"/>
      <c r="AD223" s="181"/>
      <c r="AE223" s="181"/>
      <c r="AF223" s="181"/>
      <c r="AG223" s="181"/>
      <c r="AH223" s="181"/>
      <c r="AI223" s="181"/>
      <c r="AJ223" s="181"/>
      <c r="AK223" s="181"/>
      <c r="AL223" s="181"/>
      <c r="AM223" s="181"/>
      <c r="AN223" s="181"/>
      <c r="AO223" s="181"/>
      <c r="AP223" s="181"/>
      <c r="AQ223" s="181"/>
      <c r="AR223" s="181"/>
      <c r="AS223" s="181"/>
      <c r="AT223" s="181"/>
      <c r="AU223" s="181"/>
      <c r="AV223" s="181"/>
      <c r="AW223" s="181"/>
      <c r="AX223" s="181"/>
      <c r="AY223" s="181"/>
      <c r="AZ223" s="181"/>
      <c r="BA223" s="181"/>
      <c r="BB223" s="181"/>
      <c r="BC223" s="181"/>
      <c r="BD223" s="181"/>
      <c r="BE223" s="181"/>
      <c r="BF223" s="181"/>
      <c r="BG223" s="181"/>
      <c r="BH223" s="181"/>
      <c r="BI223" s="181"/>
      <c r="BJ223" s="181"/>
      <c r="BK223" s="181"/>
      <c r="BM223" s="115">
        <f>'Раздел 2'!H223</f>
        <v>0</v>
      </c>
    </row>
    <row r="224" spans="6:65" x14ac:dyDescent="0.2">
      <c r="F224" s="96" t="s">
        <v>592</v>
      </c>
      <c r="G224" s="54" t="s">
        <v>445</v>
      </c>
      <c r="H224" s="83">
        <f t="shared" si="37"/>
        <v>0</v>
      </c>
      <c r="I224" s="83">
        <f t="shared" si="38"/>
        <v>0</v>
      </c>
      <c r="J224" s="83">
        <f t="shared" si="39"/>
        <v>0</v>
      </c>
      <c r="K224" s="83">
        <f t="shared" si="40"/>
        <v>0</v>
      </c>
      <c r="L224" s="83">
        <f t="shared" si="41"/>
        <v>0</v>
      </c>
      <c r="M224" s="83">
        <f t="shared" si="42"/>
        <v>0</v>
      </c>
      <c r="N224" s="181"/>
      <c r="O224" s="181"/>
      <c r="P224" s="181"/>
      <c r="Q224" s="181"/>
      <c r="R224" s="181"/>
      <c r="S224" s="181"/>
      <c r="T224" s="181"/>
      <c r="U224" s="181"/>
      <c r="V224" s="181"/>
      <c r="W224" s="181"/>
      <c r="X224" s="181"/>
      <c r="Y224" s="181"/>
      <c r="Z224" s="181"/>
      <c r="AA224" s="181"/>
      <c r="AB224" s="181"/>
      <c r="AC224" s="181"/>
      <c r="AD224" s="181"/>
      <c r="AE224" s="181"/>
      <c r="AF224" s="181"/>
      <c r="AG224" s="181"/>
      <c r="AH224" s="181"/>
      <c r="AI224" s="181"/>
      <c r="AJ224" s="181"/>
      <c r="AK224" s="181"/>
      <c r="AL224" s="181"/>
      <c r="AM224" s="181"/>
      <c r="AN224" s="181"/>
      <c r="AO224" s="181"/>
      <c r="AP224" s="181"/>
      <c r="AQ224" s="181"/>
      <c r="AR224" s="181"/>
      <c r="AS224" s="181"/>
      <c r="AT224" s="181"/>
      <c r="AU224" s="181"/>
      <c r="AV224" s="181"/>
      <c r="AW224" s="181"/>
      <c r="AX224" s="181"/>
      <c r="AY224" s="181"/>
      <c r="AZ224" s="181"/>
      <c r="BA224" s="181"/>
      <c r="BB224" s="181"/>
      <c r="BC224" s="181"/>
      <c r="BD224" s="181"/>
      <c r="BE224" s="181"/>
      <c r="BF224" s="181"/>
      <c r="BG224" s="181"/>
      <c r="BH224" s="181"/>
      <c r="BI224" s="181"/>
      <c r="BJ224" s="181"/>
      <c r="BK224" s="181"/>
      <c r="BM224" s="115">
        <f>'Раздел 2'!H224</f>
        <v>0</v>
      </c>
    </row>
    <row r="225" spans="6:65" ht="25.5" x14ac:dyDescent="0.2">
      <c r="F225" s="96" t="s">
        <v>398</v>
      </c>
      <c r="G225" s="54" t="s">
        <v>447</v>
      </c>
      <c r="H225" s="83">
        <f t="shared" si="37"/>
        <v>0</v>
      </c>
      <c r="I225" s="83">
        <f t="shared" si="38"/>
        <v>0</v>
      </c>
      <c r="J225" s="83">
        <f t="shared" si="39"/>
        <v>0</v>
      </c>
      <c r="K225" s="83">
        <f t="shared" si="40"/>
        <v>0</v>
      </c>
      <c r="L225" s="83">
        <f t="shared" si="41"/>
        <v>0</v>
      </c>
      <c r="M225" s="83">
        <f t="shared" si="42"/>
        <v>0</v>
      </c>
      <c r="N225" s="181"/>
      <c r="O225" s="181"/>
      <c r="P225" s="181"/>
      <c r="Q225" s="181"/>
      <c r="R225" s="181"/>
      <c r="S225" s="181"/>
      <c r="T225" s="181"/>
      <c r="U225" s="181"/>
      <c r="V225" s="181"/>
      <c r="W225" s="181"/>
      <c r="X225" s="181"/>
      <c r="Y225" s="181"/>
      <c r="Z225" s="181"/>
      <c r="AA225" s="181"/>
      <c r="AB225" s="181"/>
      <c r="AC225" s="181"/>
      <c r="AD225" s="181"/>
      <c r="AE225" s="181"/>
      <c r="AF225" s="181"/>
      <c r="AG225" s="181"/>
      <c r="AH225" s="181"/>
      <c r="AI225" s="181"/>
      <c r="AJ225" s="181"/>
      <c r="AK225" s="181"/>
      <c r="AL225" s="181"/>
      <c r="AM225" s="181"/>
      <c r="AN225" s="181"/>
      <c r="AO225" s="181"/>
      <c r="AP225" s="181"/>
      <c r="AQ225" s="181"/>
      <c r="AR225" s="181"/>
      <c r="AS225" s="181"/>
      <c r="AT225" s="181"/>
      <c r="AU225" s="181"/>
      <c r="AV225" s="181"/>
      <c r="AW225" s="181"/>
      <c r="AX225" s="181"/>
      <c r="AY225" s="181"/>
      <c r="AZ225" s="181"/>
      <c r="BA225" s="181"/>
      <c r="BB225" s="181"/>
      <c r="BC225" s="181"/>
      <c r="BD225" s="181"/>
      <c r="BE225" s="181"/>
      <c r="BF225" s="181"/>
      <c r="BG225" s="181"/>
      <c r="BH225" s="181"/>
      <c r="BI225" s="181"/>
      <c r="BJ225" s="181"/>
      <c r="BK225" s="181"/>
      <c r="BM225" s="115">
        <f>'Раздел 2'!H225</f>
        <v>0</v>
      </c>
    </row>
    <row r="226" spans="6:65" x14ac:dyDescent="0.2">
      <c r="F226" s="96" t="s">
        <v>404</v>
      </c>
      <c r="G226" s="54" t="s">
        <v>449</v>
      </c>
      <c r="H226" s="83">
        <f t="shared" si="37"/>
        <v>0</v>
      </c>
      <c r="I226" s="83">
        <f t="shared" si="38"/>
        <v>0</v>
      </c>
      <c r="J226" s="83">
        <f t="shared" si="39"/>
        <v>0</v>
      </c>
      <c r="K226" s="83">
        <f t="shared" si="40"/>
        <v>0</v>
      </c>
      <c r="L226" s="83">
        <f t="shared" si="41"/>
        <v>0</v>
      </c>
      <c r="M226" s="83">
        <f t="shared" si="42"/>
        <v>0</v>
      </c>
      <c r="N226" s="181"/>
      <c r="O226" s="181"/>
      <c r="P226" s="181"/>
      <c r="Q226" s="181"/>
      <c r="R226" s="181"/>
      <c r="S226" s="181"/>
      <c r="T226" s="181"/>
      <c r="U226" s="181"/>
      <c r="V226" s="181"/>
      <c r="W226" s="181"/>
      <c r="X226" s="181"/>
      <c r="Y226" s="181"/>
      <c r="Z226" s="181"/>
      <c r="AA226" s="181"/>
      <c r="AB226" s="181"/>
      <c r="AC226" s="181"/>
      <c r="AD226" s="181"/>
      <c r="AE226" s="181"/>
      <c r="AF226" s="181"/>
      <c r="AG226" s="181"/>
      <c r="AH226" s="181"/>
      <c r="AI226" s="181"/>
      <c r="AJ226" s="181"/>
      <c r="AK226" s="181"/>
      <c r="AL226" s="181"/>
      <c r="AM226" s="181"/>
      <c r="AN226" s="181"/>
      <c r="AO226" s="181"/>
      <c r="AP226" s="181"/>
      <c r="AQ226" s="181"/>
      <c r="AR226" s="181"/>
      <c r="AS226" s="181"/>
      <c r="AT226" s="181"/>
      <c r="AU226" s="181"/>
      <c r="AV226" s="181"/>
      <c r="AW226" s="181"/>
      <c r="AX226" s="181"/>
      <c r="AY226" s="181"/>
      <c r="AZ226" s="181"/>
      <c r="BA226" s="181"/>
      <c r="BB226" s="181"/>
      <c r="BC226" s="181"/>
      <c r="BD226" s="181"/>
      <c r="BE226" s="181"/>
      <c r="BF226" s="181"/>
      <c r="BG226" s="181"/>
      <c r="BH226" s="181"/>
      <c r="BI226" s="181"/>
      <c r="BJ226" s="181"/>
      <c r="BK226" s="181"/>
      <c r="BM226" s="115">
        <f>'Раздел 2'!H226</f>
        <v>0</v>
      </c>
    </row>
    <row r="227" spans="6:65" x14ac:dyDescent="0.2">
      <c r="F227" s="96" t="s">
        <v>406</v>
      </c>
      <c r="G227" s="54" t="s">
        <v>451</v>
      </c>
      <c r="H227" s="83">
        <f t="shared" si="37"/>
        <v>0</v>
      </c>
      <c r="I227" s="83">
        <f t="shared" si="38"/>
        <v>0</v>
      </c>
      <c r="J227" s="83">
        <f t="shared" si="39"/>
        <v>0</v>
      </c>
      <c r="K227" s="83">
        <f t="shared" si="40"/>
        <v>0</v>
      </c>
      <c r="L227" s="83">
        <f t="shared" si="41"/>
        <v>0</v>
      </c>
      <c r="M227" s="83">
        <f t="shared" si="42"/>
        <v>0</v>
      </c>
      <c r="N227" s="181"/>
      <c r="O227" s="181"/>
      <c r="P227" s="181"/>
      <c r="Q227" s="181"/>
      <c r="R227" s="181"/>
      <c r="S227" s="181"/>
      <c r="T227" s="181"/>
      <c r="U227" s="181"/>
      <c r="V227" s="181"/>
      <c r="W227" s="181"/>
      <c r="X227" s="181"/>
      <c r="Y227" s="181"/>
      <c r="Z227" s="181"/>
      <c r="AA227" s="181"/>
      <c r="AB227" s="181"/>
      <c r="AC227" s="181"/>
      <c r="AD227" s="181"/>
      <c r="AE227" s="181"/>
      <c r="AF227" s="181"/>
      <c r="AG227" s="181"/>
      <c r="AH227" s="181"/>
      <c r="AI227" s="181"/>
      <c r="AJ227" s="181"/>
      <c r="AK227" s="181"/>
      <c r="AL227" s="181"/>
      <c r="AM227" s="181"/>
      <c r="AN227" s="181"/>
      <c r="AO227" s="181"/>
      <c r="AP227" s="181"/>
      <c r="AQ227" s="181"/>
      <c r="AR227" s="181"/>
      <c r="AS227" s="181"/>
      <c r="AT227" s="181"/>
      <c r="AU227" s="181"/>
      <c r="AV227" s="181"/>
      <c r="AW227" s="181"/>
      <c r="AX227" s="181"/>
      <c r="AY227" s="181"/>
      <c r="AZ227" s="181"/>
      <c r="BA227" s="181"/>
      <c r="BB227" s="181"/>
      <c r="BC227" s="181"/>
      <c r="BD227" s="181"/>
      <c r="BE227" s="181"/>
      <c r="BF227" s="181"/>
      <c r="BG227" s="181"/>
      <c r="BH227" s="181"/>
      <c r="BI227" s="181"/>
      <c r="BJ227" s="181"/>
      <c r="BK227" s="181"/>
      <c r="BM227" s="115">
        <f>'Раздел 2'!H227</f>
        <v>0</v>
      </c>
    </row>
    <row r="228" spans="6:65" x14ac:dyDescent="0.2">
      <c r="F228" s="96" t="s">
        <v>408</v>
      </c>
      <c r="G228" s="54" t="s">
        <v>453</v>
      </c>
      <c r="H228" s="83">
        <f t="shared" si="37"/>
        <v>0</v>
      </c>
      <c r="I228" s="83">
        <f t="shared" si="38"/>
        <v>0</v>
      </c>
      <c r="J228" s="83">
        <f t="shared" si="39"/>
        <v>0</v>
      </c>
      <c r="K228" s="83">
        <f t="shared" si="40"/>
        <v>0</v>
      </c>
      <c r="L228" s="83">
        <f t="shared" si="41"/>
        <v>0</v>
      </c>
      <c r="M228" s="83">
        <f t="shared" si="42"/>
        <v>0</v>
      </c>
      <c r="N228" s="81">
        <f>SUM(N229:N232)</f>
        <v>0</v>
      </c>
      <c r="O228" s="81">
        <f t="shared" ref="O228:BK228" si="44">SUM(O229:O232)</f>
        <v>0</v>
      </c>
      <c r="P228" s="81">
        <f t="shared" si="44"/>
        <v>0</v>
      </c>
      <c r="Q228" s="81">
        <f t="shared" si="44"/>
        <v>0</v>
      </c>
      <c r="R228" s="81">
        <f t="shared" si="44"/>
        <v>0</v>
      </c>
      <c r="S228" s="81">
        <f t="shared" si="44"/>
        <v>0</v>
      </c>
      <c r="T228" s="81">
        <f t="shared" si="44"/>
        <v>0</v>
      </c>
      <c r="U228" s="81">
        <f t="shared" si="44"/>
        <v>0</v>
      </c>
      <c r="V228" s="81">
        <f t="shared" si="44"/>
        <v>0</v>
      </c>
      <c r="W228" s="81">
        <f t="shared" si="44"/>
        <v>0</v>
      </c>
      <c r="X228" s="81">
        <f t="shared" si="44"/>
        <v>0</v>
      </c>
      <c r="Y228" s="81">
        <f t="shared" si="44"/>
        <v>0</v>
      </c>
      <c r="Z228" s="81">
        <f t="shared" si="44"/>
        <v>0</v>
      </c>
      <c r="AA228" s="81">
        <f t="shared" si="44"/>
        <v>0</v>
      </c>
      <c r="AB228" s="81">
        <f t="shared" si="44"/>
        <v>0</v>
      </c>
      <c r="AC228" s="81">
        <f t="shared" si="44"/>
        <v>0</v>
      </c>
      <c r="AD228" s="81">
        <f t="shared" si="44"/>
        <v>0</v>
      </c>
      <c r="AE228" s="81">
        <f t="shared" si="44"/>
        <v>0</v>
      </c>
      <c r="AF228" s="81">
        <f t="shared" si="44"/>
        <v>0</v>
      </c>
      <c r="AG228" s="81">
        <f t="shared" si="44"/>
        <v>0</v>
      </c>
      <c r="AH228" s="81">
        <f t="shared" si="44"/>
        <v>0</v>
      </c>
      <c r="AI228" s="81">
        <f t="shared" si="44"/>
        <v>0</v>
      </c>
      <c r="AJ228" s="81">
        <f t="shared" si="44"/>
        <v>0</v>
      </c>
      <c r="AK228" s="81">
        <f t="shared" si="44"/>
        <v>0</v>
      </c>
      <c r="AL228" s="81">
        <f t="shared" si="44"/>
        <v>0</v>
      </c>
      <c r="AM228" s="81">
        <f t="shared" si="44"/>
        <v>0</v>
      </c>
      <c r="AN228" s="81">
        <f t="shared" si="44"/>
        <v>0</v>
      </c>
      <c r="AO228" s="81">
        <f t="shared" si="44"/>
        <v>0</v>
      </c>
      <c r="AP228" s="81">
        <f t="shared" si="44"/>
        <v>0</v>
      </c>
      <c r="AQ228" s="81">
        <f t="shared" si="44"/>
        <v>0</v>
      </c>
      <c r="AR228" s="81">
        <f t="shared" si="44"/>
        <v>0</v>
      </c>
      <c r="AS228" s="81">
        <f t="shared" si="44"/>
        <v>0</v>
      </c>
      <c r="AT228" s="81">
        <f t="shared" si="44"/>
        <v>0</v>
      </c>
      <c r="AU228" s="81">
        <f t="shared" si="44"/>
        <v>0</v>
      </c>
      <c r="AV228" s="81">
        <f t="shared" si="44"/>
        <v>0</v>
      </c>
      <c r="AW228" s="81">
        <f t="shared" si="44"/>
        <v>0</v>
      </c>
      <c r="AX228" s="81">
        <f t="shared" si="44"/>
        <v>0</v>
      </c>
      <c r="AY228" s="81">
        <f t="shared" si="44"/>
        <v>0</v>
      </c>
      <c r="AZ228" s="81">
        <f t="shared" si="44"/>
        <v>0</v>
      </c>
      <c r="BA228" s="81">
        <f t="shared" si="44"/>
        <v>0</v>
      </c>
      <c r="BB228" s="81">
        <f t="shared" si="44"/>
        <v>0</v>
      </c>
      <c r="BC228" s="81">
        <f t="shared" si="44"/>
        <v>0</v>
      </c>
      <c r="BD228" s="81">
        <f t="shared" si="44"/>
        <v>0</v>
      </c>
      <c r="BE228" s="81">
        <f t="shared" si="44"/>
        <v>0</v>
      </c>
      <c r="BF228" s="81">
        <f t="shared" si="44"/>
        <v>0</v>
      </c>
      <c r="BG228" s="81">
        <f t="shared" si="44"/>
        <v>0</v>
      </c>
      <c r="BH228" s="81">
        <f t="shared" si="44"/>
        <v>0</v>
      </c>
      <c r="BI228" s="81">
        <f t="shared" si="44"/>
        <v>0</v>
      </c>
      <c r="BJ228" s="81">
        <f t="shared" si="44"/>
        <v>0</v>
      </c>
      <c r="BK228" s="81">
        <f t="shared" si="44"/>
        <v>0</v>
      </c>
      <c r="BM228" s="115">
        <f>'Раздел 2'!H228</f>
        <v>0</v>
      </c>
    </row>
    <row r="229" spans="6:65" ht="25.5" x14ac:dyDescent="0.2">
      <c r="F229" s="97" t="s">
        <v>410</v>
      </c>
      <c r="G229" s="54" t="s">
        <v>455</v>
      </c>
      <c r="H229" s="83">
        <f t="shared" si="37"/>
        <v>0</v>
      </c>
      <c r="I229" s="83">
        <f t="shared" si="38"/>
        <v>0</v>
      </c>
      <c r="J229" s="83">
        <f t="shared" si="39"/>
        <v>0</v>
      </c>
      <c r="K229" s="83">
        <f t="shared" si="40"/>
        <v>0</v>
      </c>
      <c r="L229" s="83">
        <f t="shared" si="41"/>
        <v>0</v>
      </c>
      <c r="M229" s="83">
        <f t="shared" si="42"/>
        <v>0</v>
      </c>
      <c r="N229" s="181"/>
      <c r="O229" s="181"/>
      <c r="P229" s="181"/>
      <c r="Q229" s="181"/>
      <c r="R229" s="181"/>
      <c r="S229" s="181"/>
      <c r="T229" s="181"/>
      <c r="U229" s="181"/>
      <c r="V229" s="181"/>
      <c r="W229" s="181"/>
      <c r="X229" s="181"/>
      <c r="Y229" s="181"/>
      <c r="Z229" s="181"/>
      <c r="AA229" s="181"/>
      <c r="AB229" s="181"/>
      <c r="AC229" s="181"/>
      <c r="AD229" s="181"/>
      <c r="AE229" s="181"/>
      <c r="AF229" s="181"/>
      <c r="AG229" s="181"/>
      <c r="AH229" s="181"/>
      <c r="AI229" s="181"/>
      <c r="AJ229" s="181"/>
      <c r="AK229" s="181"/>
      <c r="AL229" s="181"/>
      <c r="AM229" s="181"/>
      <c r="AN229" s="181"/>
      <c r="AO229" s="181"/>
      <c r="AP229" s="181"/>
      <c r="AQ229" s="181"/>
      <c r="AR229" s="181"/>
      <c r="AS229" s="181"/>
      <c r="AT229" s="181"/>
      <c r="AU229" s="181"/>
      <c r="AV229" s="181"/>
      <c r="AW229" s="181"/>
      <c r="AX229" s="181"/>
      <c r="AY229" s="181"/>
      <c r="AZ229" s="181"/>
      <c r="BA229" s="181"/>
      <c r="BB229" s="181"/>
      <c r="BC229" s="181"/>
      <c r="BD229" s="181"/>
      <c r="BE229" s="181"/>
      <c r="BF229" s="181"/>
      <c r="BG229" s="181"/>
      <c r="BH229" s="181"/>
      <c r="BI229" s="181"/>
      <c r="BJ229" s="181"/>
      <c r="BK229" s="181"/>
      <c r="BM229" s="115">
        <f>'Раздел 2'!H229</f>
        <v>0</v>
      </c>
    </row>
    <row r="230" spans="6:65" x14ac:dyDescent="0.2">
      <c r="F230" s="97" t="s">
        <v>412</v>
      </c>
      <c r="G230" s="54" t="s">
        <v>457</v>
      </c>
      <c r="H230" s="83">
        <f t="shared" si="37"/>
        <v>0</v>
      </c>
      <c r="I230" s="83">
        <f t="shared" si="38"/>
        <v>0</v>
      </c>
      <c r="J230" s="83">
        <f t="shared" si="39"/>
        <v>0</v>
      </c>
      <c r="K230" s="83">
        <f t="shared" si="40"/>
        <v>0</v>
      </c>
      <c r="L230" s="83">
        <f t="shared" si="41"/>
        <v>0</v>
      </c>
      <c r="M230" s="83">
        <f t="shared" si="42"/>
        <v>0</v>
      </c>
      <c r="N230" s="181"/>
      <c r="O230" s="181"/>
      <c r="P230" s="181"/>
      <c r="Q230" s="181"/>
      <c r="R230" s="181"/>
      <c r="S230" s="181"/>
      <c r="T230" s="181"/>
      <c r="U230" s="181"/>
      <c r="V230" s="181"/>
      <c r="W230" s="181"/>
      <c r="X230" s="181"/>
      <c r="Y230" s="181"/>
      <c r="Z230" s="181"/>
      <c r="AA230" s="181"/>
      <c r="AB230" s="181"/>
      <c r="AC230" s="181"/>
      <c r="AD230" s="181"/>
      <c r="AE230" s="181"/>
      <c r="AF230" s="181"/>
      <c r="AG230" s="181"/>
      <c r="AH230" s="181"/>
      <c r="AI230" s="181"/>
      <c r="AJ230" s="181"/>
      <c r="AK230" s="181"/>
      <c r="AL230" s="181"/>
      <c r="AM230" s="181"/>
      <c r="AN230" s="181"/>
      <c r="AO230" s="181"/>
      <c r="AP230" s="181"/>
      <c r="AQ230" s="181"/>
      <c r="AR230" s="181"/>
      <c r="AS230" s="181"/>
      <c r="AT230" s="181"/>
      <c r="AU230" s="181"/>
      <c r="AV230" s="181"/>
      <c r="AW230" s="181"/>
      <c r="AX230" s="181"/>
      <c r="AY230" s="181"/>
      <c r="AZ230" s="181"/>
      <c r="BA230" s="181"/>
      <c r="BB230" s="181"/>
      <c r="BC230" s="181"/>
      <c r="BD230" s="181"/>
      <c r="BE230" s="181"/>
      <c r="BF230" s="181"/>
      <c r="BG230" s="181"/>
      <c r="BH230" s="181"/>
      <c r="BI230" s="181"/>
      <c r="BJ230" s="181"/>
      <c r="BK230" s="181"/>
      <c r="BM230" s="115">
        <f>'Раздел 2'!H230</f>
        <v>0</v>
      </c>
    </row>
    <row r="231" spans="6:65" x14ac:dyDescent="0.2">
      <c r="F231" s="97" t="s">
        <v>414</v>
      </c>
      <c r="G231" s="54" t="s">
        <v>459</v>
      </c>
      <c r="H231" s="83">
        <f t="shared" si="37"/>
        <v>0</v>
      </c>
      <c r="I231" s="83">
        <f t="shared" si="38"/>
        <v>0</v>
      </c>
      <c r="J231" s="83">
        <f t="shared" si="39"/>
        <v>0</v>
      </c>
      <c r="K231" s="83">
        <f t="shared" si="40"/>
        <v>0</v>
      </c>
      <c r="L231" s="83">
        <f t="shared" si="41"/>
        <v>0</v>
      </c>
      <c r="M231" s="83">
        <f t="shared" si="42"/>
        <v>0</v>
      </c>
      <c r="N231" s="181"/>
      <c r="O231" s="181"/>
      <c r="P231" s="181"/>
      <c r="Q231" s="181"/>
      <c r="R231" s="181"/>
      <c r="S231" s="181"/>
      <c r="T231" s="181"/>
      <c r="U231" s="181"/>
      <c r="V231" s="181"/>
      <c r="W231" s="181"/>
      <c r="X231" s="181"/>
      <c r="Y231" s="181"/>
      <c r="Z231" s="181"/>
      <c r="AA231" s="181"/>
      <c r="AB231" s="181"/>
      <c r="AC231" s="181"/>
      <c r="AD231" s="181"/>
      <c r="AE231" s="181"/>
      <c r="AF231" s="181"/>
      <c r="AG231" s="181"/>
      <c r="AH231" s="181"/>
      <c r="AI231" s="181"/>
      <c r="AJ231" s="181"/>
      <c r="AK231" s="181"/>
      <c r="AL231" s="181"/>
      <c r="AM231" s="181"/>
      <c r="AN231" s="181"/>
      <c r="AO231" s="181"/>
      <c r="AP231" s="181"/>
      <c r="AQ231" s="181"/>
      <c r="AR231" s="181"/>
      <c r="AS231" s="181"/>
      <c r="AT231" s="181"/>
      <c r="AU231" s="181"/>
      <c r="AV231" s="181"/>
      <c r="AW231" s="181"/>
      <c r="AX231" s="181"/>
      <c r="AY231" s="181"/>
      <c r="AZ231" s="181"/>
      <c r="BA231" s="181"/>
      <c r="BB231" s="181"/>
      <c r="BC231" s="181"/>
      <c r="BD231" s="181"/>
      <c r="BE231" s="181"/>
      <c r="BF231" s="181"/>
      <c r="BG231" s="181"/>
      <c r="BH231" s="181"/>
      <c r="BI231" s="181"/>
      <c r="BJ231" s="181"/>
      <c r="BK231" s="181"/>
      <c r="BM231" s="115">
        <f>'Раздел 2'!H231</f>
        <v>0</v>
      </c>
    </row>
    <row r="232" spans="6:65" x14ac:dyDescent="0.2">
      <c r="F232" s="97" t="s">
        <v>416</v>
      </c>
      <c r="G232" s="54" t="s">
        <v>461</v>
      </c>
      <c r="H232" s="83">
        <f t="shared" si="37"/>
        <v>0</v>
      </c>
      <c r="I232" s="83">
        <f t="shared" si="38"/>
        <v>0</v>
      </c>
      <c r="J232" s="83">
        <f t="shared" si="39"/>
        <v>0</v>
      </c>
      <c r="K232" s="83">
        <f t="shared" si="40"/>
        <v>0</v>
      </c>
      <c r="L232" s="83">
        <f t="shared" si="41"/>
        <v>0</v>
      </c>
      <c r="M232" s="83">
        <f t="shared" si="42"/>
        <v>0</v>
      </c>
      <c r="N232" s="181"/>
      <c r="O232" s="181"/>
      <c r="P232" s="181"/>
      <c r="Q232" s="181"/>
      <c r="R232" s="181"/>
      <c r="S232" s="181"/>
      <c r="T232" s="181"/>
      <c r="U232" s="181"/>
      <c r="V232" s="181"/>
      <c r="W232" s="181"/>
      <c r="X232" s="181"/>
      <c r="Y232" s="181"/>
      <c r="Z232" s="181"/>
      <c r="AA232" s="181"/>
      <c r="AB232" s="181"/>
      <c r="AC232" s="181"/>
      <c r="AD232" s="181"/>
      <c r="AE232" s="181"/>
      <c r="AF232" s="181"/>
      <c r="AG232" s="181"/>
      <c r="AH232" s="181"/>
      <c r="AI232" s="181"/>
      <c r="AJ232" s="181"/>
      <c r="AK232" s="181"/>
      <c r="AL232" s="181"/>
      <c r="AM232" s="181"/>
      <c r="AN232" s="181"/>
      <c r="AO232" s="181"/>
      <c r="AP232" s="181"/>
      <c r="AQ232" s="181"/>
      <c r="AR232" s="181"/>
      <c r="AS232" s="181"/>
      <c r="AT232" s="181"/>
      <c r="AU232" s="181"/>
      <c r="AV232" s="181"/>
      <c r="AW232" s="181"/>
      <c r="AX232" s="181"/>
      <c r="AY232" s="181"/>
      <c r="AZ232" s="181"/>
      <c r="BA232" s="181"/>
      <c r="BB232" s="181"/>
      <c r="BC232" s="181"/>
      <c r="BD232" s="181"/>
      <c r="BE232" s="181"/>
      <c r="BF232" s="181"/>
      <c r="BG232" s="181"/>
      <c r="BH232" s="181"/>
      <c r="BI232" s="181"/>
      <c r="BJ232" s="181"/>
      <c r="BK232" s="181"/>
      <c r="BM232" s="115">
        <f>'Раздел 2'!H232</f>
        <v>0</v>
      </c>
    </row>
    <row r="233" spans="6:65" x14ac:dyDescent="0.2">
      <c r="F233" s="96" t="s">
        <v>418</v>
      </c>
      <c r="G233" s="54" t="s">
        <v>463</v>
      </c>
      <c r="H233" s="83">
        <f t="shared" si="37"/>
        <v>0</v>
      </c>
      <c r="I233" s="83">
        <f t="shared" si="38"/>
        <v>0</v>
      </c>
      <c r="J233" s="83">
        <f t="shared" si="39"/>
        <v>0</v>
      </c>
      <c r="K233" s="83">
        <f t="shared" si="40"/>
        <v>0</v>
      </c>
      <c r="L233" s="83">
        <f t="shared" si="41"/>
        <v>0</v>
      </c>
      <c r="M233" s="83">
        <f t="shared" si="42"/>
        <v>0</v>
      </c>
      <c r="N233" s="181"/>
      <c r="O233" s="181"/>
      <c r="P233" s="181"/>
      <c r="Q233" s="181"/>
      <c r="R233" s="181"/>
      <c r="S233" s="181"/>
      <c r="T233" s="181"/>
      <c r="U233" s="181"/>
      <c r="V233" s="181"/>
      <c r="W233" s="181"/>
      <c r="X233" s="181"/>
      <c r="Y233" s="181"/>
      <c r="Z233" s="181"/>
      <c r="AA233" s="181"/>
      <c r="AB233" s="181"/>
      <c r="AC233" s="181"/>
      <c r="AD233" s="181"/>
      <c r="AE233" s="181"/>
      <c r="AF233" s="181"/>
      <c r="AG233" s="181"/>
      <c r="AH233" s="181"/>
      <c r="AI233" s="181"/>
      <c r="AJ233" s="181"/>
      <c r="AK233" s="181"/>
      <c r="AL233" s="181"/>
      <c r="AM233" s="181"/>
      <c r="AN233" s="181"/>
      <c r="AO233" s="181"/>
      <c r="AP233" s="181"/>
      <c r="AQ233" s="181"/>
      <c r="AR233" s="181"/>
      <c r="AS233" s="181"/>
      <c r="AT233" s="181"/>
      <c r="AU233" s="181"/>
      <c r="AV233" s="181"/>
      <c r="AW233" s="181"/>
      <c r="AX233" s="181"/>
      <c r="AY233" s="181"/>
      <c r="AZ233" s="181"/>
      <c r="BA233" s="181"/>
      <c r="BB233" s="181"/>
      <c r="BC233" s="181"/>
      <c r="BD233" s="181"/>
      <c r="BE233" s="181"/>
      <c r="BF233" s="181"/>
      <c r="BG233" s="181"/>
      <c r="BH233" s="181"/>
      <c r="BI233" s="181"/>
      <c r="BJ233" s="181"/>
      <c r="BK233" s="181"/>
      <c r="BM233" s="115">
        <f>'Раздел 2'!H233</f>
        <v>0</v>
      </c>
    </row>
    <row r="234" spans="6:65" x14ac:dyDescent="0.2">
      <c r="F234" s="96" t="s">
        <v>420</v>
      </c>
      <c r="G234" s="54" t="s">
        <v>465</v>
      </c>
      <c r="H234" s="83">
        <f t="shared" si="37"/>
        <v>0</v>
      </c>
      <c r="I234" s="83">
        <f t="shared" si="38"/>
        <v>0</v>
      </c>
      <c r="J234" s="83">
        <f t="shared" si="39"/>
        <v>0</v>
      </c>
      <c r="K234" s="83">
        <f t="shared" si="40"/>
        <v>0</v>
      </c>
      <c r="L234" s="83">
        <f t="shared" si="41"/>
        <v>0</v>
      </c>
      <c r="M234" s="83">
        <f t="shared" si="42"/>
        <v>0</v>
      </c>
      <c r="N234" s="181"/>
      <c r="O234" s="181"/>
      <c r="P234" s="181"/>
      <c r="Q234" s="181"/>
      <c r="R234" s="181"/>
      <c r="S234" s="181"/>
      <c r="T234" s="181"/>
      <c r="U234" s="181"/>
      <c r="V234" s="181"/>
      <c r="W234" s="181"/>
      <c r="X234" s="181"/>
      <c r="Y234" s="181"/>
      <c r="Z234" s="181"/>
      <c r="AA234" s="181"/>
      <c r="AB234" s="181"/>
      <c r="AC234" s="181"/>
      <c r="AD234" s="181"/>
      <c r="AE234" s="181"/>
      <c r="AF234" s="181"/>
      <c r="AG234" s="181"/>
      <c r="AH234" s="181"/>
      <c r="AI234" s="181"/>
      <c r="AJ234" s="181"/>
      <c r="AK234" s="181"/>
      <c r="AL234" s="181"/>
      <c r="AM234" s="181"/>
      <c r="AN234" s="181"/>
      <c r="AO234" s="181"/>
      <c r="AP234" s="181"/>
      <c r="AQ234" s="181"/>
      <c r="AR234" s="181"/>
      <c r="AS234" s="181"/>
      <c r="AT234" s="181"/>
      <c r="AU234" s="181"/>
      <c r="AV234" s="181"/>
      <c r="AW234" s="181"/>
      <c r="AX234" s="181"/>
      <c r="AY234" s="181"/>
      <c r="AZ234" s="181"/>
      <c r="BA234" s="181"/>
      <c r="BB234" s="181"/>
      <c r="BC234" s="181"/>
      <c r="BD234" s="181"/>
      <c r="BE234" s="181"/>
      <c r="BF234" s="181"/>
      <c r="BG234" s="181"/>
      <c r="BH234" s="181"/>
      <c r="BI234" s="181"/>
      <c r="BJ234" s="181"/>
      <c r="BK234" s="181"/>
      <c r="BM234" s="115">
        <f>'Раздел 2'!H234</f>
        <v>0</v>
      </c>
    </row>
    <row r="235" spans="6:65" ht="25.5" x14ac:dyDescent="0.2">
      <c r="F235" s="96" t="s">
        <v>365</v>
      </c>
      <c r="G235" s="54" t="s">
        <v>467</v>
      </c>
      <c r="H235" s="83">
        <f t="shared" si="37"/>
        <v>0</v>
      </c>
      <c r="I235" s="83">
        <f t="shared" si="38"/>
        <v>0</v>
      </c>
      <c r="J235" s="83">
        <f t="shared" si="39"/>
        <v>0</v>
      </c>
      <c r="K235" s="83">
        <f t="shared" si="40"/>
        <v>0</v>
      </c>
      <c r="L235" s="83">
        <f t="shared" si="41"/>
        <v>0</v>
      </c>
      <c r="M235" s="83">
        <f t="shared" si="42"/>
        <v>0</v>
      </c>
      <c r="N235" s="181"/>
      <c r="O235" s="181"/>
      <c r="P235" s="181"/>
      <c r="Q235" s="181"/>
      <c r="R235" s="181"/>
      <c r="S235" s="181"/>
      <c r="T235" s="181"/>
      <c r="U235" s="181"/>
      <c r="V235" s="181"/>
      <c r="W235" s="181"/>
      <c r="X235" s="181"/>
      <c r="Y235" s="181"/>
      <c r="Z235" s="181"/>
      <c r="AA235" s="181"/>
      <c r="AB235" s="181"/>
      <c r="AC235" s="181"/>
      <c r="AD235" s="181"/>
      <c r="AE235" s="181"/>
      <c r="AF235" s="181"/>
      <c r="AG235" s="181"/>
      <c r="AH235" s="181"/>
      <c r="AI235" s="181"/>
      <c r="AJ235" s="181"/>
      <c r="AK235" s="181"/>
      <c r="AL235" s="181"/>
      <c r="AM235" s="181"/>
      <c r="AN235" s="181"/>
      <c r="AO235" s="181"/>
      <c r="AP235" s="181"/>
      <c r="AQ235" s="181"/>
      <c r="AR235" s="181"/>
      <c r="AS235" s="181"/>
      <c r="AT235" s="181"/>
      <c r="AU235" s="181"/>
      <c r="AV235" s="181"/>
      <c r="AW235" s="181"/>
      <c r="AX235" s="181"/>
      <c r="AY235" s="181"/>
      <c r="AZ235" s="181"/>
      <c r="BA235" s="181"/>
      <c r="BB235" s="181"/>
      <c r="BC235" s="181"/>
      <c r="BD235" s="181"/>
      <c r="BE235" s="181"/>
      <c r="BF235" s="181"/>
      <c r="BG235" s="181"/>
      <c r="BH235" s="181"/>
      <c r="BI235" s="181"/>
      <c r="BJ235" s="181"/>
      <c r="BK235" s="181"/>
      <c r="BM235" s="115">
        <f>'Раздел 2'!H235</f>
        <v>0</v>
      </c>
    </row>
    <row r="236" spans="6:65" x14ac:dyDescent="0.2">
      <c r="F236" s="96" t="s">
        <v>422</v>
      </c>
      <c r="G236" s="54" t="s">
        <v>469</v>
      </c>
      <c r="H236" s="83">
        <f t="shared" si="37"/>
        <v>0</v>
      </c>
      <c r="I236" s="83">
        <f t="shared" si="38"/>
        <v>0</v>
      </c>
      <c r="J236" s="83">
        <f t="shared" si="39"/>
        <v>0</v>
      </c>
      <c r="K236" s="83">
        <f t="shared" si="40"/>
        <v>0</v>
      </c>
      <c r="L236" s="83">
        <f t="shared" si="41"/>
        <v>0</v>
      </c>
      <c r="M236" s="83">
        <f t="shared" si="42"/>
        <v>0</v>
      </c>
      <c r="N236" s="81">
        <f>SUM(N237:N239)</f>
        <v>0</v>
      </c>
      <c r="O236" s="81">
        <f t="shared" ref="O236:BK236" si="45">SUM(O237:O239)</f>
        <v>0</v>
      </c>
      <c r="P236" s="81">
        <f t="shared" si="45"/>
        <v>0</v>
      </c>
      <c r="Q236" s="81">
        <f t="shared" si="45"/>
        <v>0</v>
      </c>
      <c r="R236" s="81">
        <f t="shared" si="45"/>
        <v>0</v>
      </c>
      <c r="S236" s="81">
        <f t="shared" si="45"/>
        <v>0</v>
      </c>
      <c r="T236" s="81">
        <f t="shared" si="45"/>
        <v>0</v>
      </c>
      <c r="U236" s="81">
        <f t="shared" si="45"/>
        <v>0</v>
      </c>
      <c r="V236" s="81">
        <f t="shared" si="45"/>
        <v>0</v>
      </c>
      <c r="W236" s="81">
        <f t="shared" si="45"/>
        <v>0</v>
      </c>
      <c r="X236" s="81">
        <f t="shared" si="45"/>
        <v>0</v>
      </c>
      <c r="Y236" s="81">
        <f t="shared" si="45"/>
        <v>0</v>
      </c>
      <c r="Z236" s="81">
        <f t="shared" si="45"/>
        <v>0</v>
      </c>
      <c r="AA236" s="81">
        <f t="shared" si="45"/>
        <v>0</v>
      </c>
      <c r="AB236" s="81">
        <f t="shared" si="45"/>
        <v>0</v>
      </c>
      <c r="AC236" s="81">
        <f t="shared" si="45"/>
        <v>0</v>
      </c>
      <c r="AD236" s="81">
        <f t="shared" si="45"/>
        <v>0</v>
      </c>
      <c r="AE236" s="81">
        <f t="shared" si="45"/>
        <v>0</v>
      </c>
      <c r="AF236" s="81">
        <f t="shared" si="45"/>
        <v>0</v>
      </c>
      <c r="AG236" s="81">
        <f t="shared" si="45"/>
        <v>0</v>
      </c>
      <c r="AH236" s="81">
        <f t="shared" si="45"/>
        <v>0</v>
      </c>
      <c r="AI236" s="81">
        <f t="shared" si="45"/>
        <v>0</v>
      </c>
      <c r="AJ236" s="81">
        <f t="shared" si="45"/>
        <v>0</v>
      </c>
      <c r="AK236" s="81">
        <f t="shared" si="45"/>
        <v>0</v>
      </c>
      <c r="AL236" s="81">
        <f t="shared" si="45"/>
        <v>0</v>
      </c>
      <c r="AM236" s="81">
        <f t="shared" si="45"/>
        <v>0</v>
      </c>
      <c r="AN236" s="81">
        <f t="shared" si="45"/>
        <v>0</v>
      </c>
      <c r="AO236" s="81">
        <f t="shared" si="45"/>
        <v>0</v>
      </c>
      <c r="AP236" s="81">
        <f t="shared" si="45"/>
        <v>0</v>
      </c>
      <c r="AQ236" s="81">
        <f t="shared" si="45"/>
        <v>0</v>
      </c>
      <c r="AR236" s="81">
        <f t="shared" si="45"/>
        <v>0</v>
      </c>
      <c r="AS236" s="81">
        <f t="shared" si="45"/>
        <v>0</v>
      </c>
      <c r="AT236" s="81">
        <f t="shared" si="45"/>
        <v>0</v>
      </c>
      <c r="AU236" s="81">
        <f t="shared" si="45"/>
        <v>0</v>
      </c>
      <c r="AV236" s="81">
        <f t="shared" si="45"/>
        <v>0</v>
      </c>
      <c r="AW236" s="81">
        <f t="shared" si="45"/>
        <v>0</v>
      </c>
      <c r="AX236" s="81">
        <f t="shared" si="45"/>
        <v>0</v>
      </c>
      <c r="AY236" s="81">
        <f t="shared" si="45"/>
        <v>0</v>
      </c>
      <c r="AZ236" s="81">
        <f t="shared" si="45"/>
        <v>0</v>
      </c>
      <c r="BA236" s="81">
        <f t="shared" si="45"/>
        <v>0</v>
      </c>
      <c r="BB236" s="81">
        <f t="shared" si="45"/>
        <v>0</v>
      </c>
      <c r="BC236" s="81">
        <f t="shared" si="45"/>
        <v>0</v>
      </c>
      <c r="BD236" s="81">
        <f t="shared" si="45"/>
        <v>0</v>
      </c>
      <c r="BE236" s="81">
        <f t="shared" si="45"/>
        <v>0</v>
      </c>
      <c r="BF236" s="81">
        <f t="shared" si="45"/>
        <v>0</v>
      </c>
      <c r="BG236" s="81">
        <f t="shared" si="45"/>
        <v>0</v>
      </c>
      <c r="BH236" s="81">
        <f t="shared" si="45"/>
        <v>0</v>
      </c>
      <c r="BI236" s="81">
        <f t="shared" si="45"/>
        <v>0</v>
      </c>
      <c r="BJ236" s="81">
        <f t="shared" si="45"/>
        <v>0</v>
      </c>
      <c r="BK236" s="81">
        <f t="shared" si="45"/>
        <v>0</v>
      </c>
      <c r="BM236" s="115">
        <f>'Раздел 2'!H236</f>
        <v>0</v>
      </c>
    </row>
    <row r="237" spans="6:65" ht="25.5" x14ac:dyDescent="0.2">
      <c r="F237" s="97" t="s">
        <v>424</v>
      </c>
      <c r="G237" s="54" t="s">
        <v>471</v>
      </c>
      <c r="H237" s="83">
        <f t="shared" si="37"/>
        <v>0</v>
      </c>
      <c r="I237" s="83">
        <f t="shared" si="38"/>
        <v>0</v>
      </c>
      <c r="J237" s="83">
        <f t="shared" si="39"/>
        <v>0</v>
      </c>
      <c r="K237" s="83">
        <f t="shared" si="40"/>
        <v>0</v>
      </c>
      <c r="L237" s="83">
        <f t="shared" si="41"/>
        <v>0</v>
      </c>
      <c r="M237" s="83">
        <f t="shared" si="42"/>
        <v>0</v>
      </c>
      <c r="N237" s="181"/>
      <c r="O237" s="181"/>
      <c r="P237" s="181"/>
      <c r="Q237" s="181"/>
      <c r="R237" s="181"/>
      <c r="S237" s="181"/>
      <c r="T237" s="181"/>
      <c r="U237" s="181"/>
      <c r="V237" s="181"/>
      <c r="W237" s="181"/>
      <c r="X237" s="181"/>
      <c r="Y237" s="181"/>
      <c r="Z237" s="181"/>
      <c r="AA237" s="181"/>
      <c r="AB237" s="181"/>
      <c r="AC237" s="181"/>
      <c r="AD237" s="181"/>
      <c r="AE237" s="181"/>
      <c r="AF237" s="181"/>
      <c r="AG237" s="181"/>
      <c r="AH237" s="181"/>
      <c r="AI237" s="181"/>
      <c r="AJ237" s="181"/>
      <c r="AK237" s="181"/>
      <c r="AL237" s="181"/>
      <c r="AM237" s="181"/>
      <c r="AN237" s="181"/>
      <c r="AO237" s="181"/>
      <c r="AP237" s="181"/>
      <c r="AQ237" s="181"/>
      <c r="AR237" s="181"/>
      <c r="AS237" s="181"/>
      <c r="AT237" s="181"/>
      <c r="AU237" s="181"/>
      <c r="AV237" s="181"/>
      <c r="AW237" s="181"/>
      <c r="AX237" s="181"/>
      <c r="AY237" s="181"/>
      <c r="AZ237" s="181"/>
      <c r="BA237" s="181"/>
      <c r="BB237" s="181"/>
      <c r="BC237" s="181"/>
      <c r="BD237" s="181"/>
      <c r="BE237" s="181"/>
      <c r="BF237" s="181"/>
      <c r="BG237" s="181"/>
      <c r="BH237" s="181"/>
      <c r="BI237" s="181"/>
      <c r="BJ237" s="181"/>
      <c r="BK237" s="181"/>
      <c r="BM237" s="115">
        <f>'Раздел 2'!H237</f>
        <v>0</v>
      </c>
    </row>
    <row r="238" spans="6:65" x14ac:dyDescent="0.2">
      <c r="F238" s="97" t="s">
        <v>657</v>
      </c>
      <c r="G238" s="54" t="s">
        <v>473</v>
      </c>
      <c r="H238" s="83">
        <f t="shared" si="37"/>
        <v>0</v>
      </c>
      <c r="I238" s="83">
        <f t="shared" si="38"/>
        <v>0</v>
      </c>
      <c r="J238" s="83">
        <f t="shared" si="39"/>
        <v>0</v>
      </c>
      <c r="K238" s="83">
        <f t="shared" si="40"/>
        <v>0</v>
      </c>
      <c r="L238" s="83">
        <f t="shared" si="41"/>
        <v>0</v>
      </c>
      <c r="M238" s="83">
        <f t="shared" si="42"/>
        <v>0</v>
      </c>
      <c r="N238" s="181"/>
      <c r="O238" s="181"/>
      <c r="P238" s="181"/>
      <c r="Q238" s="181"/>
      <c r="R238" s="181"/>
      <c r="S238" s="181"/>
      <c r="T238" s="181"/>
      <c r="U238" s="181"/>
      <c r="V238" s="181"/>
      <c r="W238" s="181"/>
      <c r="X238" s="181"/>
      <c r="Y238" s="181"/>
      <c r="Z238" s="181"/>
      <c r="AA238" s="181"/>
      <c r="AB238" s="181"/>
      <c r="AC238" s="181"/>
      <c r="AD238" s="181"/>
      <c r="AE238" s="181"/>
      <c r="AF238" s="181"/>
      <c r="AG238" s="181"/>
      <c r="AH238" s="181"/>
      <c r="AI238" s="181"/>
      <c r="AJ238" s="181"/>
      <c r="AK238" s="181"/>
      <c r="AL238" s="181"/>
      <c r="AM238" s="181"/>
      <c r="AN238" s="181"/>
      <c r="AO238" s="181"/>
      <c r="AP238" s="181"/>
      <c r="AQ238" s="181"/>
      <c r="AR238" s="181"/>
      <c r="AS238" s="181"/>
      <c r="AT238" s="181"/>
      <c r="AU238" s="181"/>
      <c r="AV238" s="181"/>
      <c r="AW238" s="181"/>
      <c r="AX238" s="181"/>
      <c r="AY238" s="181"/>
      <c r="AZ238" s="181"/>
      <c r="BA238" s="181"/>
      <c r="BB238" s="181"/>
      <c r="BC238" s="181"/>
      <c r="BD238" s="181"/>
      <c r="BE238" s="181"/>
      <c r="BF238" s="181"/>
      <c r="BG238" s="181"/>
      <c r="BH238" s="181"/>
      <c r="BI238" s="181"/>
      <c r="BJ238" s="181"/>
      <c r="BK238" s="181"/>
      <c r="BM238" s="115">
        <f>'Раздел 2'!H238</f>
        <v>0</v>
      </c>
    </row>
    <row r="239" spans="6:65" x14ac:dyDescent="0.2">
      <c r="F239" s="97" t="s">
        <v>658</v>
      </c>
      <c r="G239" s="54" t="s">
        <v>475</v>
      </c>
      <c r="H239" s="83">
        <f t="shared" si="37"/>
        <v>0</v>
      </c>
      <c r="I239" s="83">
        <f t="shared" si="38"/>
        <v>0</v>
      </c>
      <c r="J239" s="83">
        <f t="shared" si="39"/>
        <v>0</v>
      </c>
      <c r="K239" s="83">
        <f t="shared" si="40"/>
        <v>0</v>
      </c>
      <c r="L239" s="83">
        <f t="shared" si="41"/>
        <v>0</v>
      </c>
      <c r="M239" s="83">
        <f t="shared" si="42"/>
        <v>0</v>
      </c>
      <c r="N239" s="181"/>
      <c r="O239" s="181"/>
      <c r="P239" s="181"/>
      <c r="Q239" s="181"/>
      <c r="R239" s="181"/>
      <c r="S239" s="181"/>
      <c r="T239" s="181"/>
      <c r="U239" s="181"/>
      <c r="V239" s="181"/>
      <c r="W239" s="181"/>
      <c r="X239" s="181"/>
      <c r="Y239" s="181"/>
      <c r="Z239" s="181"/>
      <c r="AA239" s="181"/>
      <c r="AB239" s="181"/>
      <c r="AC239" s="181"/>
      <c r="AD239" s="181"/>
      <c r="AE239" s="181"/>
      <c r="AF239" s="181"/>
      <c r="AG239" s="181"/>
      <c r="AH239" s="181"/>
      <c r="AI239" s="181"/>
      <c r="AJ239" s="181"/>
      <c r="AK239" s="181"/>
      <c r="AL239" s="181"/>
      <c r="AM239" s="181"/>
      <c r="AN239" s="181"/>
      <c r="AO239" s="181"/>
      <c r="AP239" s="181"/>
      <c r="AQ239" s="181"/>
      <c r="AR239" s="181"/>
      <c r="AS239" s="181"/>
      <c r="AT239" s="181"/>
      <c r="AU239" s="181"/>
      <c r="AV239" s="181"/>
      <c r="AW239" s="181"/>
      <c r="AX239" s="181"/>
      <c r="AY239" s="181"/>
      <c r="AZ239" s="181"/>
      <c r="BA239" s="181"/>
      <c r="BB239" s="181"/>
      <c r="BC239" s="181"/>
      <c r="BD239" s="181"/>
      <c r="BE239" s="181"/>
      <c r="BF239" s="181"/>
      <c r="BG239" s="181"/>
      <c r="BH239" s="181"/>
      <c r="BI239" s="181"/>
      <c r="BJ239" s="181"/>
      <c r="BK239" s="181"/>
      <c r="BM239" s="115">
        <f>'Раздел 2'!H239</f>
        <v>0</v>
      </c>
    </row>
    <row r="240" spans="6:65" ht="25.5" x14ac:dyDescent="0.2">
      <c r="F240" s="96" t="s">
        <v>367</v>
      </c>
      <c r="G240" s="54" t="s">
        <v>477</v>
      </c>
      <c r="H240" s="83">
        <f t="shared" si="37"/>
        <v>0</v>
      </c>
      <c r="I240" s="83">
        <f t="shared" si="38"/>
        <v>0</v>
      </c>
      <c r="J240" s="83">
        <f t="shared" si="39"/>
        <v>0</v>
      </c>
      <c r="K240" s="83">
        <f t="shared" si="40"/>
        <v>0</v>
      </c>
      <c r="L240" s="83">
        <f t="shared" si="41"/>
        <v>0</v>
      </c>
      <c r="M240" s="83">
        <f t="shared" si="42"/>
        <v>0</v>
      </c>
      <c r="N240" s="181"/>
      <c r="O240" s="181"/>
      <c r="P240" s="181"/>
      <c r="Q240" s="181"/>
      <c r="R240" s="181"/>
      <c r="S240" s="181"/>
      <c r="T240" s="181"/>
      <c r="U240" s="181"/>
      <c r="V240" s="181"/>
      <c r="W240" s="181"/>
      <c r="X240" s="181"/>
      <c r="Y240" s="181"/>
      <c r="Z240" s="181"/>
      <c r="AA240" s="181"/>
      <c r="AB240" s="181"/>
      <c r="AC240" s="181"/>
      <c r="AD240" s="181"/>
      <c r="AE240" s="181"/>
      <c r="AF240" s="181"/>
      <c r="AG240" s="181"/>
      <c r="AH240" s="181"/>
      <c r="AI240" s="181"/>
      <c r="AJ240" s="181"/>
      <c r="AK240" s="181"/>
      <c r="AL240" s="181"/>
      <c r="AM240" s="181"/>
      <c r="AN240" s="181"/>
      <c r="AO240" s="181"/>
      <c r="AP240" s="181"/>
      <c r="AQ240" s="181"/>
      <c r="AR240" s="181"/>
      <c r="AS240" s="181"/>
      <c r="AT240" s="181"/>
      <c r="AU240" s="181"/>
      <c r="AV240" s="181"/>
      <c r="AW240" s="181"/>
      <c r="AX240" s="181"/>
      <c r="AY240" s="181"/>
      <c r="AZ240" s="181"/>
      <c r="BA240" s="181"/>
      <c r="BB240" s="181"/>
      <c r="BC240" s="181"/>
      <c r="BD240" s="181"/>
      <c r="BE240" s="181"/>
      <c r="BF240" s="181"/>
      <c r="BG240" s="181"/>
      <c r="BH240" s="181"/>
      <c r="BI240" s="181"/>
      <c r="BJ240" s="181"/>
      <c r="BK240" s="181"/>
      <c r="BM240" s="115">
        <f>'Раздел 2'!H240</f>
        <v>0</v>
      </c>
    </row>
    <row r="241" spans="6:65" x14ac:dyDescent="0.2">
      <c r="F241" s="96" t="s">
        <v>581</v>
      </c>
      <c r="G241" s="54" t="s">
        <v>479</v>
      </c>
      <c r="H241" s="83">
        <f t="shared" si="37"/>
        <v>0</v>
      </c>
      <c r="I241" s="83">
        <f t="shared" si="38"/>
        <v>0</v>
      </c>
      <c r="J241" s="83">
        <f t="shared" si="39"/>
        <v>0</v>
      </c>
      <c r="K241" s="83">
        <f t="shared" si="40"/>
        <v>0</v>
      </c>
      <c r="L241" s="83">
        <f t="shared" si="41"/>
        <v>0</v>
      </c>
      <c r="M241" s="83">
        <f t="shared" si="42"/>
        <v>0</v>
      </c>
      <c r="N241" s="181"/>
      <c r="O241" s="181"/>
      <c r="P241" s="181"/>
      <c r="Q241" s="181"/>
      <c r="R241" s="181"/>
      <c r="S241" s="181"/>
      <c r="T241" s="181"/>
      <c r="U241" s="181"/>
      <c r="V241" s="181"/>
      <c r="W241" s="181"/>
      <c r="X241" s="181"/>
      <c r="Y241" s="181"/>
      <c r="Z241" s="181"/>
      <c r="AA241" s="181"/>
      <c r="AB241" s="181"/>
      <c r="AC241" s="181"/>
      <c r="AD241" s="181"/>
      <c r="AE241" s="181"/>
      <c r="AF241" s="181"/>
      <c r="AG241" s="181"/>
      <c r="AH241" s="181"/>
      <c r="AI241" s="181"/>
      <c r="AJ241" s="181"/>
      <c r="AK241" s="181"/>
      <c r="AL241" s="181"/>
      <c r="AM241" s="181"/>
      <c r="AN241" s="181"/>
      <c r="AO241" s="181"/>
      <c r="AP241" s="181"/>
      <c r="AQ241" s="181"/>
      <c r="AR241" s="181"/>
      <c r="AS241" s="181"/>
      <c r="AT241" s="181"/>
      <c r="AU241" s="181"/>
      <c r="AV241" s="181"/>
      <c r="AW241" s="181"/>
      <c r="AX241" s="181"/>
      <c r="AY241" s="181"/>
      <c r="AZ241" s="181"/>
      <c r="BA241" s="181"/>
      <c r="BB241" s="181"/>
      <c r="BC241" s="181"/>
      <c r="BD241" s="181"/>
      <c r="BE241" s="181"/>
      <c r="BF241" s="181"/>
      <c r="BG241" s="181"/>
      <c r="BH241" s="181"/>
      <c r="BI241" s="181"/>
      <c r="BJ241" s="181"/>
      <c r="BK241" s="181"/>
      <c r="BM241" s="115">
        <f>'Раздел 2'!H241</f>
        <v>0</v>
      </c>
    </row>
    <row r="242" spans="6:65" x14ac:dyDescent="0.2">
      <c r="F242" s="96" t="s">
        <v>428</v>
      </c>
      <c r="G242" s="54" t="s">
        <v>481</v>
      </c>
      <c r="H242" s="83">
        <f t="shared" si="37"/>
        <v>0</v>
      </c>
      <c r="I242" s="83">
        <f t="shared" si="38"/>
        <v>0</v>
      </c>
      <c r="J242" s="83">
        <f t="shared" si="39"/>
        <v>0</v>
      </c>
      <c r="K242" s="83">
        <f t="shared" si="40"/>
        <v>0</v>
      </c>
      <c r="L242" s="83">
        <f t="shared" si="41"/>
        <v>0</v>
      </c>
      <c r="M242" s="83">
        <f t="shared" si="42"/>
        <v>0</v>
      </c>
      <c r="N242" s="181"/>
      <c r="O242" s="181"/>
      <c r="P242" s="181"/>
      <c r="Q242" s="181"/>
      <c r="R242" s="181"/>
      <c r="S242" s="181"/>
      <c r="T242" s="181"/>
      <c r="U242" s="181"/>
      <c r="V242" s="181"/>
      <c r="W242" s="181"/>
      <c r="X242" s="181"/>
      <c r="Y242" s="181"/>
      <c r="Z242" s="181"/>
      <c r="AA242" s="181"/>
      <c r="AB242" s="181"/>
      <c r="AC242" s="181"/>
      <c r="AD242" s="181"/>
      <c r="AE242" s="181"/>
      <c r="AF242" s="181"/>
      <c r="AG242" s="181"/>
      <c r="AH242" s="181"/>
      <c r="AI242" s="181"/>
      <c r="AJ242" s="181"/>
      <c r="AK242" s="181"/>
      <c r="AL242" s="181"/>
      <c r="AM242" s="181"/>
      <c r="AN242" s="181"/>
      <c r="AO242" s="181"/>
      <c r="AP242" s="181"/>
      <c r="AQ242" s="181"/>
      <c r="AR242" s="181"/>
      <c r="AS242" s="181"/>
      <c r="AT242" s="181"/>
      <c r="AU242" s="181"/>
      <c r="AV242" s="181"/>
      <c r="AW242" s="181"/>
      <c r="AX242" s="181"/>
      <c r="AY242" s="181"/>
      <c r="AZ242" s="181"/>
      <c r="BA242" s="181"/>
      <c r="BB242" s="181"/>
      <c r="BC242" s="181"/>
      <c r="BD242" s="181"/>
      <c r="BE242" s="181"/>
      <c r="BF242" s="181"/>
      <c r="BG242" s="181"/>
      <c r="BH242" s="181"/>
      <c r="BI242" s="181"/>
      <c r="BJ242" s="181"/>
      <c r="BK242" s="181"/>
      <c r="BM242" s="115">
        <f>'Раздел 2'!H242</f>
        <v>0</v>
      </c>
    </row>
    <row r="243" spans="6:65" x14ac:dyDescent="0.2">
      <c r="F243" s="96" t="s">
        <v>430</v>
      </c>
      <c r="G243" s="54" t="s">
        <v>483</v>
      </c>
      <c r="H243" s="83">
        <f t="shared" si="37"/>
        <v>0</v>
      </c>
      <c r="I243" s="83">
        <f t="shared" si="38"/>
        <v>0</v>
      </c>
      <c r="J243" s="83">
        <f t="shared" si="39"/>
        <v>0</v>
      </c>
      <c r="K243" s="83">
        <f t="shared" si="40"/>
        <v>0</v>
      </c>
      <c r="L243" s="83">
        <f t="shared" si="41"/>
        <v>0</v>
      </c>
      <c r="M243" s="83">
        <f t="shared" si="42"/>
        <v>0</v>
      </c>
      <c r="N243" s="181"/>
      <c r="O243" s="181"/>
      <c r="P243" s="181"/>
      <c r="Q243" s="181"/>
      <c r="R243" s="181"/>
      <c r="S243" s="181"/>
      <c r="T243" s="181"/>
      <c r="U243" s="181"/>
      <c r="V243" s="181"/>
      <c r="W243" s="181"/>
      <c r="X243" s="181"/>
      <c r="Y243" s="181"/>
      <c r="Z243" s="181"/>
      <c r="AA243" s="181"/>
      <c r="AB243" s="181"/>
      <c r="AC243" s="181"/>
      <c r="AD243" s="181"/>
      <c r="AE243" s="181"/>
      <c r="AF243" s="181"/>
      <c r="AG243" s="181"/>
      <c r="AH243" s="181"/>
      <c r="AI243" s="181"/>
      <c r="AJ243" s="181"/>
      <c r="AK243" s="181"/>
      <c r="AL243" s="181"/>
      <c r="AM243" s="181"/>
      <c r="AN243" s="181"/>
      <c r="AO243" s="181"/>
      <c r="AP243" s="181"/>
      <c r="AQ243" s="181"/>
      <c r="AR243" s="181"/>
      <c r="AS243" s="181"/>
      <c r="AT243" s="181"/>
      <c r="AU243" s="181"/>
      <c r="AV243" s="181"/>
      <c r="AW243" s="181"/>
      <c r="AX243" s="181"/>
      <c r="AY243" s="181"/>
      <c r="AZ243" s="181"/>
      <c r="BA243" s="181"/>
      <c r="BB243" s="181"/>
      <c r="BC243" s="181"/>
      <c r="BD243" s="181"/>
      <c r="BE243" s="181"/>
      <c r="BF243" s="181"/>
      <c r="BG243" s="181"/>
      <c r="BH243" s="181"/>
      <c r="BI243" s="181"/>
      <c r="BJ243" s="181"/>
      <c r="BK243" s="181"/>
      <c r="BM243" s="115">
        <f>'Раздел 2'!H243</f>
        <v>0</v>
      </c>
    </row>
    <row r="244" spans="6:65" x14ac:dyDescent="0.2">
      <c r="F244" s="96" t="s">
        <v>432</v>
      </c>
      <c r="G244" s="54" t="s">
        <v>485</v>
      </c>
      <c r="H244" s="83">
        <f t="shared" si="37"/>
        <v>0</v>
      </c>
      <c r="I244" s="83">
        <f t="shared" si="38"/>
        <v>0</v>
      </c>
      <c r="J244" s="83">
        <f t="shared" si="39"/>
        <v>0</v>
      </c>
      <c r="K244" s="83">
        <f t="shared" si="40"/>
        <v>0</v>
      </c>
      <c r="L244" s="83">
        <f t="shared" si="41"/>
        <v>0</v>
      </c>
      <c r="M244" s="83">
        <f t="shared" si="42"/>
        <v>0</v>
      </c>
      <c r="N244" s="181"/>
      <c r="O244" s="181"/>
      <c r="P244" s="181"/>
      <c r="Q244" s="181"/>
      <c r="R244" s="181"/>
      <c r="S244" s="181"/>
      <c r="T244" s="181"/>
      <c r="U244" s="181"/>
      <c r="V244" s="181"/>
      <c r="W244" s="181"/>
      <c r="X244" s="181"/>
      <c r="Y244" s="181"/>
      <c r="Z244" s="181"/>
      <c r="AA244" s="181"/>
      <c r="AB244" s="181"/>
      <c r="AC244" s="181"/>
      <c r="AD244" s="181"/>
      <c r="AE244" s="181"/>
      <c r="AF244" s="181"/>
      <c r="AG244" s="181"/>
      <c r="AH244" s="181"/>
      <c r="AI244" s="181"/>
      <c r="AJ244" s="181"/>
      <c r="AK244" s="181"/>
      <c r="AL244" s="181"/>
      <c r="AM244" s="181"/>
      <c r="AN244" s="181"/>
      <c r="AO244" s="181"/>
      <c r="AP244" s="181"/>
      <c r="AQ244" s="181"/>
      <c r="AR244" s="181"/>
      <c r="AS244" s="181"/>
      <c r="AT244" s="181"/>
      <c r="AU244" s="181"/>
      <c r="AV244" s="181"/>
      <c r="AW244" s="181"/>
      <c r="AX244" s="181"/>
      <c r="AY244" s="181"/>
      <c r="AZ244" s="181"/>
      <c r="BA244" s="181"/>
      <c r="BB244" s="181"/>
      <c r="BC244" s="181"/>
      <c r="BD244" s="181"/>
      <c r="BE244" s="181"/>
      <c r="BF244" s="181"/>
      <c r="BG244" s="181"/>
      <c r="BH244" s="181"/>
      <c r="BI244" s="181"/>
      <c r="BJ244" s="181"/>
      <c r="BK244" s="181"/>
      <c r="BM244" s="115">
        <f>'Раздел 2'!H244</f>
        <v>0</v>
      </c>
    </row>
    <row r="245" spans="6:65" x14ac:dyDescent="0.2">
      <c r="F245" s="96" t="s">
        <v>631</v>
      </c>
      <c r="G245" s="54" t="s">
        <v>487</v>
      </c>
      <c r="H245" s="83">
        <f t="shared" si="37"/>
        <v>0</v>
      </c>
      <c r="I245" s="83">
        <f t="shared" si="38"/>
        <v>0</v>
      </c>
      <c r="J245" s="83">
        <f t="shared" si="39"/>
        <v>0</v>
      </c>
      <c r="K245" s="83">
        <f t="shared" si="40"/>
        <v>0</v>
      </c>
      <c r="L245" s="83">
        <f t="shared" si="41"/>
        <v>0</v>
      </c>
      <c r="M245" s="83">
        <f t="shared" si="42"/>
        <v>0</v>
      </c>
      <c r="N245" s="181"/>
      <c r="O245" s="181"/>
      <c r="P245" s="181"/>
      <c r="Q245" s="181"/>
      <c r="R245" s="181"/>
      <c r="S245" s="181"/>
      <c r="T245" s="181"/>
      <c r="U245" s="181"/>
      <c r="V245" s="181"/>
      <c r="W245" s="181"/>
      <c r="X245" s="181"/>
      <c r="Y245" s="181"/>
      <c r="Z245" s="181"/>
      <c r="AA245" s="181"/>
      <c r="AB245" s="181"/>
      <c r="AC245" s="181"/>
      <c r="AD245" s="181"/>
      <c r="AE245" s="181"/>
      <c r="AF245" s="181"/>
      <c r="AG245" s="181"/>
      <c r="AH245" s="181"/>
      <c r="AI245" s="181"/>
      <c r="AJ245" s="181"/>
      <c r="AK245" s="181"/>
      <c r="AL245" s="181"/>
      <c r="AM245" s="181"/>
      <c r="AN245" s="181"/>
      <c r="AO245" s="181"/>
      <c r="AP245" s="181"/>
      <c r="AQ245" s="181"/>
      <c r="AR245" s="181"/>
      <c r="AS245" s="181"/>
      <c r="AT245" s="181"/>
      <c r="AU245" s="181"/>
      <c r="AV245" s="181"/>
      <c r="AW245" s="181"/>
      <c r="AX245" s="181"/>
      <c r="AY245" s="181"/>
      <c r="AZ245" s="181"/>
      <c r="BA245" s="181"/>
      <c r="BB245" s="181"/>
      <c r="BC245" s="181"/>
      <c r="BD245" s="181"/>
      <c r="BE245" s="181"/>
      <c r="BF245" s="181"/>
      <c r="BG245" s="181"/>
      <c r="BH245" s="181"/>
      <c r="BI245" s="181"/>
      <c r="BJ245" s="181"/>
      <c r="BK245" s="181"/>
      <c r="BM245" s="115">
        <f>'Раздел 2'!H245</f>
        <v>0</v>
      </c>
    </row>
    <row r="246" spans="6:65" x14ac:dyDescent="0.2">
      <c r="F246" s="96" t="s">
        <v>436</v>
      </c>
      <c r="G246" s="54" t="s">
        <v>489</v>
      </c>
      <c r="H246" s="83">
        <f t="shared" si="37"/>
        <v>0</v>
      </c>
      <c r="I246" s="83">
        <f t="shared" si="38"/>
        <v>0</v>
      </c>
      <c r="J246" s="83">
        <f t="shared" si="39"/>
        <v>0</v>
      </c>
      <c r="K246" s="83">
        <f t="shared" si="40"/>
        <v>0</v>
      </c>
      <c r="L246" s="83">
        <f t="shared" si="41"/>
        <v>0</v>
      </c>
      <c r="M246" s="83">
        <f t="shared" si="42"/>
        <v>0</v>
      </c>
      <c r="N246" s="181"/>
      <c r="O246" s="181"/>
      <c r="P246" s="181"/>
      <c r="Q246" s="181"/>
      <c r="R246" s="181"/>
      <c r="S246" s="181"/>
      <c r="T246" s="181"/>
      <c r="U246" s="181"/>
      <c r="V246" s="181"/>
      <c r="W246" s="181"/>
      <c r="X246" s="181"/>
      <c r="Y246" s="181"/>
      <c r="Z246" s="181"/>
      <c r="AA246" s="181"/>
      <c r="AB246" s="181"/>
      <c r="AC246" s="181"/>
      <c r="AD246" s="181"/>
      <c r="AE246" s="181"/>
      <c r="AF246" s="181"/>
      <c r="AG246" s="181"/>
      <c r="AH246" s="181"/>
      <c r="AI246" s="181"/>
      <c r="AJ246" s="181"/>
      <c r="AK246" s="181"/>
      <c r="AL246" s="181"/>
      <c r="AM246" s="181"/>
      <c r="AN246" s="181"/>
      <c r="AO246" s="181"/>
      <c r="AP246" s="181"/>
      <c r="AQ246" s="181"/>
      <c r="AR246" s="181"/>
      <c r="AS246" s="181"/>
      <c r="AT246" s="181"/>
      <c r="AU246" s="181"/>
      <c r="AV246" s="181"/>
      <c r="AW246" s="181"/>
      <c r="AX246" s="181"/>
      <c r="AY246" s="181"/>
      <c r="AZ246" s="181"/>
      <c r="BA246" s="181"/>
      <c r="BB246" s="181"/>
      <c r="BC246" s="181"/>
      <c r="BD246" s="181"/>
      <c r="BE246" s="181"/>
      <c r="BF246" s="181"/>
      <c r="BG246" s="181"/>
      <c r="BH246" s="181"/>
      <c r="BI246" s="181"/>
      <c r="BJ246" s="181"/>
      <c r="BK246" s="181"/>
      <c r="BM246" s="115">
        <f>'Раздел 2'!H246</f>
        <v>0</v>
      </c>
    </row>
    <row r="247" spans="6:65" x14ac:dyDescent="0.2">
      <c r="F247" s="96" t="s">
        <v>655</v>
      </c>
      <c r="G247" s="54" t="s">
        <v>491</v>
      </c>
      <c r="H247" s="83">
        <f t="shared" si="37"/>
        <v>0</v>
      </c>
      <c r="I247" s="83">
        <f t="shared" si="38"/>
        <v>0</v>
      </c>
      <c r="J247" s="83">
        <f t="shared" si="39"/>
        <v>0</v>
      </c>
      <c r="K247" s="83">
        <f t="shared" si="40"/>
        <v>0</v>
      </c>
      <c r="L247" s="83">
        <f t="shared" si="41"/>
        <v>0</v>
      </c>
      <c r="M247" s="83">
        <f t="shared" si="42"/>
        <v>0</v>
      </c>
      <c r="N247" s="181"/>
      <c r="O247" s="181"/>
      <c r="P247" s="181"/>
      <c r="Q247" s="181"/>
      <c r="R247" s="181"/>
      <c r="S247" s="181"/>
      <c r="T247" s="181"/>
      <c r="U247" s="181"/>
      <c r="V247" s="181"/>
      <c r="W247" s="181"/>
      <c r="X247" s="181"/>
      <c r="Y247" s="181"/>
      <c r="Z247" s="181"/>
      <c r="AA247" s="181"/>
      <c r="AB247" s="181"/>
      <c r="AC247" s="181"/>
      <c r="AD247" s="181"/>
      <c r="AE247" s="181"/>
      <c r="AF247" s="181"/>
      <c r="AG247" s="181"/>
      <c r="AH247" s="181"/>
      <c r="AI247" s="181"/>
      <c r="AJ247" s="181"/>
      <c r="AK247" s="181"/>
      <c r="AL247" s="181"/>
      <c r="AM247" s="181"/>
      <c r="AN247" s="181"/>
      <c r="AO247" s="181"/>
      <c r="AP247" s="181"/>
      <c r="AQ247" s="181"/>
      <c r="AR247" s="181"/>
      <c r="AS247" s="181"/>
      <c r="AT247" s="181"/>
      <c r="AU247" s="181"/>
      <c r="AV247" s="181"/>
      <c r="AW247" s="181"/>
      <c r="AX247" s="181"/>
      <c r="AY247" s="181"/>
      <c r="AZ247" s="181"/>
      <c r="BA247" s="181"/>
      <c r="BB247" s="181"/>
      <c r="BC247" s="181"/>
      <c r="BD247" s="181"/>
      <c r="BE247" s="181"/>
      <c r="BF247" s="181"/>
      <c r="BG247" s="181"/>
      <c r="BH247" s="181"/>
      <c r="BI247" s="181"/>
      <c r="BJ247" s="181"/>
      <c r="BK247" s="181"/>
      <c r="BM247" s="115">
        <f>'Раздел 2'!H247</f>
        <v>0</v>
      </c>
    </row>
    <row r="248" spans="6:65" x14ac:dyDescent="0.2">
      <c r="F248" s="96" t="s">
        <v>656</v>
      </c>
      <c r="G248" s="54" t="s">
        <v>492</v>
      </c>
      <c r="H248" s="83">
        <f t="shared" si="37"/>
        <v>0</v>
      </c>
      <c r="I248" s="83">
        <f t="shared" si="38"/>
        <v>0</v>
      </c>
      <c r="J248" s="83">
        <f t="shared" si="39"/>
        <v>0</v>
      </c>
      <c r="K248" s="83">
        <f t="shared" si="40"/>
        <v>0</v>
      </c>
      <c r="L248" s="83">
        <f t="shared" si="41"/>
        <v>0</v>
      </c>
      <c r="M248" s="83">
        <f t="shared" si="42"/>
        <v>0</v>
      </c>
      <c r="N248" s="181"/>
      <c r="O248" s="181"/>
      <c r="P248" s="181"/>
      <c r="Q248" s="181"/>
      <c r="R248" s="181"/>
      <c r="S248" s="181"/>
      <c r="T248" s="181"/>
      <c r="U248" s="181"/>
      <c r="V248" s="181"/>
      <c r="W248" s="181"/>
      <c r="X248" s="181"/>
      <c r="Y248" s="181"/>
      <c r="Z248" s="181"/>
      <c r="AA248" s="181"/>
      <c r="AB248" s="181"/>
      <c r="AC248" s="181"/>
      <c r="AD248" s="181"/>
      <c r="AE248" s="181"/>
      <c r="AF248" s="181"/>
      <c r="AG248" s="181"/>
      <c r="AH248" s="181"/>
      <c r="AI248" s="181"/>
      <c r="AJ248" s="181"/>
      <c r="AK248" s="181"/>
      <c r="AL248" s="181"/>
      <c r="AM248" s="181"/>
      <c r="AN248" s="181"/>
      <c r="AO248" s="181"/>
      <c r="AP248" s="181"/>
      <c r="AQ248" s="181"/>
      <c r="AR248" s="181"/>
      <c r="AS248" s="181"/>
      <c r="AT248" s="181"/>
      <c r="AU248" s="181"/>
      <c r="AV248" s="181"/>
      <c r="AW248" s="181"/>
      <c r="AX248" s="181"/>
      <c r="AY248" s="181"/>
      <c r="AZ248" s="181"/>
      <c r="BA248" s="181"/>
      <c r="BB248" s="181"/>
      <c r="BC248" s="181"/>
      <c r="BD248" s="181"/>
      <c r="BE248" s="181"/>
      <c r="BF248" s="181"/>
      <c r="BG248" s="181"/>
      <c r="BH248" s="181"/>
      <c r="BI248" s="181"/>
      <c r="BJ248" s="181"/>
      <c r="BK248" s="181"/>
      <c r="BM248" s="115">
        <f>'Раздел 2'!H248</f>
        <v>0</v>
      </c>
    </row>
    <row r="249" spans="6:65" x14ac:dyDescent="0.2">
      <c r="F249" s="99" t="s">
        <v>440</v>
      </c>
      <c r="G249" s="54" t="s">
        <v>494</v>
      </c>
      <c r="H249" s="83">
        <f t="shared" si="37"/>
        <v>0</v>
      </c>
      <c r="I249" s="83">
        <f t="shared" si="38"/>
        <v>0</v>
      </c>
      <c r="J249" s="83">
        <f t="shared" si="39"/>
        <v>0</v>
      </c>
      <c r="K249" s="83">
        <f t="shared" si="40"/>
        <v>0</v>
      </c>
      <c r="L249" s="83">
        <f t="shared" si="41"/>
        <v>0</v>
      </c>
      <c r="M249" s="83">
        <f t="shared" si="42"/>
        <v>0</v>
      </c>
      <c r="N249" s="181"/>
      <c r="O249" s="181"/>
      <c r="P249" s="181"/>
      <c r="Q249" s="181"/>
      <c r="R249" s="181"/>
      <c r="S249" s="181"/>
      <c r="T249" s="181"/>
      <c r="U249" s="181"/>
      <c r="V249" s="181"/>
      <c r="W249" s="181"/>
      <c r="X249" s="181"/>
      <c r="Y249" s="181"/>
      <c r="Z249" s="181"/>
      <c r="AA249" s="181"/>
      <c r="AB249" s="181"/>
      <c r="AC249" s="181"/>
      <c r="AD249" s="181"/>
      <c r="AE249" s="181"/>
      <c r="AF249" s="181"/>
      <c r="AG249" s="181"/>
      <c r="AH249" s="181"/>
      <c r="AI249" s="181"/>
      <c r="AJ249" s="181"/>
      <c r="AK249" s="181"/>
      <c r="AL249" s="181"/>
      <c r="AM249" s="181"/>
      <c r="AN249" s="181"/>
      <c r="AO249" s="181"/>
      <c r="AP249" s="181"/>
      <c r="AQ249" s="181"/>
      <c r="AR249" s="181"/>
      <c r="AS249" s="181"/>
      <c r="AT249" s="181"/>
      <c r="AU249" s="181"/>
      <c r="AV249" s="181"/>
      <c r="AW249" s="181"/>
      <c r="AX249" s="181"/>
      <c r="AY249" s="181"/>
      <c r="AZ249" s="181"/>
      <c r="BA249" s="181"/>
      <c r="BB249" s="181"/>
      <c r="BC249" s="181"/>
      <c r="BD249" s="181"/>
      <c r="BE249" s="181"/>
      <c r="BF249" s="181"/>
      <c r="BG249" s="181"/>
      <c r="BH249" s="181"/>
      <c r="BI249" s="181"/>
      <c r="BJ249" s="181"/>
      <c r="BK249" s="181"/>
      <c r="BM249" s="115">
        <f>'Раздел 2'!H249</f>
        <v>0</v>
      </c>
    </row>
    <row r="250" spans="6:65" x14ac:dyDescent="0.2">
      <c r="F250" s="96" t="s">
        <v>442</v>
      </c>
      <c r="G250" s="54" t="s">
        <v>495</v>
      </c>
      <c r="H250" s="83">
        <f t="shared" si="37"/>
        <v>0</v>
      </c>
      <c r="I250" s="83">
        <f t="shared" si="38"/>
        <v>0</v>
      </c>
      <c r="J250" s="83">
        <f t="shared" si="39"/>
        <v>0</v>
      </c>
      <c r="K250" s="83">
        <f t="shared" si="40"/>
        <v>0</v>
      </c>
      <c r="L250" s="83">
        <f t="shared" si="41"/>
        <v>0</v>
      </c>
      <c r="M250" s="83">
        <f t="shared" si="42"/>
        <v>0</v>
      </c>
      <c r="N250" s="181"/>
      <c r="O250" s="181"/>
      <c r="P250" s="181"/>
      <c r="Q250" s="181"/>
      <c r="R250" s="181"/>
      <c r="S250" s="181"/>
      <c r="T250" s="181"/>
      <c r="U250" s="181"/>
      <c r="V250" s="181"/>
      <c r="W250" s="181"/>
      <c r="X250" s="181"/>
      <c r="Y250" s="181"/>
      <c r="Z250" s="181"/>
      <c r="AA250" s="181"/>
      <c r="AB250" s="181"/>
      <c r="AC250" s="181"/>
      <c r="AD250" s="181"/>
      <c r="AE250" s="181"/>
      <c r="AF250" s="181"/>
      <c r="AG250" s="181"/>
      <c r="AH250" s="181"/>
      <c r="AI250" s="181"/>
      <c r="AJ250" s="181"/>
      <c r="AK250" s="181"/>
      <c r="AL250" s="181"/>
      <c r="AM250" s="181"/>
      <c r="AN250" s="181"/>
      <c r="AO250" s="181"/>
      <c r="AP250" s="181"/>
      <c r="AQ250" s="181"/>
      <c r="AR250" s="181"/>
      <c r="AS250" s="181"/>
      <c r="AT250" s="181"/>
      <c r="AU250" s="181"/>
      <c r="AV250" s="181"/>
      <c r="AW250" s="181"/>
      <c r="AX250" s="181"/>
      <c r="AY250" s="181"/>
      <c r="AZ250" s="181"/>
      <c r="BA250" s="181"/>
      <c r="BB250" s="181"/>
      <c r="BC250" s="181"/>
      <c r="BD250" s="181"/>
      <c r="BE250" s="181"/>
      <c r="BF250" s="181"/>
      <c r="BG250" s="181"/>
      <c r="BH250" s="181"/>
      <c r="BI250" s="181"/>
      <c r="BJ250" s="181"/>
      <c r="BK250" s="181"/>
      <c r="BM250" s="115">
        <f>'Раздел 2'!H250</f>
        <v>0</v>
      </c>
    </row>
    <row r="251" spans="6:65" x14ac:dyDescent="0.2">
      <c r="F251" s="96" t="s">
        <v>444</v>
      </c>
      <c r="G251" s="54" t="s">
        <v>497</v>
      </c>
      <c r="H251" s="83">
        <f t="shared" si="37"/>
        <v>0</v>
      </c>
      <c r="I251" s="83">
        <f t="shared" si="38"/>
        <v>0</v>
      </c>
      <c r="J251" s="83">
        <f t="shared" si="39"/>
        <v>0</v>
      </c>
      <c r="K251" s="83">
        <f t="shared" si="40"/>
        <v>0</v>
      </c>
      <c r="L251" s="83">
        <f t="shared" si="41"/>
        <v>0</v>
      </c>
      <c r="M251" s="83">
        <f t="shared" si="42"/>
        <v>0</v>
      </c>
      <c r="N251" s="181"/>
      <c r="O251" s="181"/>
      <c r="P251" s="181"/>
      <c r="Q251" s="181"/>
      <c r="R251" s="181"/>
      <c r="S251" s="181"/>
      <c r="T251" s="181"/>
      <c r="U251" s="181"/>
      <c r="V251" s="181"/>
      <c r="W251" s="181"/>
      <c r="X251" s="181"/>
      <c r="Y251" s="181"/>
      <c r="Z251" s="181"/>
      <c r="AA251" s="181"/>
      <c r="AB251" s="181"/>
      <c r="AC251" s="181"/>
      <c r="AD251" s="181"/>
      <c r="AE251" s="181"/>
      <c r="AF251" s="181"/>
      <c r="AG251" s="181"/>
      <c r="AH251" s="181"/>
      <c r="AI251" s="181"/>
      <c r="AJ251" s="181"/>
      <c r="AK251" s="181"/>
      <c r="AL251" s="181"/>
      <c r="AM251" s="181"/>
      <c r="AN251" s="181"/>
      <c r="AO251" s="181"/>
      <c r="AP251" s="181"/>
      <c r="AQ251" s="181"/>
      <c r="AR251" s="181"/>
      <c r="AS251" s="181"/>
      <c r="AT251" s="181"/>
      <c r="AU251" s="181"/>
      <c r="AV251" s="181"/>
      <c r="AW251" s="181"/>
      <c r="AX251" s="181"/>
      <c r="AY251" s="181"/>
      <c r="AZ251" s="181"/>
      <c r="BA251" s="181"/>
      <c r="BB251" s="181"/>
      <c r="BC251" s="181"/>
      <c r="BD251" s="181"/>
      <c r="BE251" s="181"/>
      <c r="BF251" s="181"/>
      <c r="BG251" s="181"/>
      <c r="BH251" s="181"/>
      <c r="BI251" s="181"/>
      <c r="BJ251" s="181"/>
      <c r="BK251" s="181"/>
      <c r="BM251" s="115">
        <f>'Раздел 2'!H251</f>
        <v>0</v>
      </c>
    </row>
    <row r="252" spans="6:65" x14ac:dyDescent="0.2">
      <c r="F252" s="96" t="s">
        <v>446</v>
      </c>
      <c r="G252" s="54" t="s">
        <v>498</v>
      </c>
      <c r="H252" s="83">
        <f t="shared" si="37"/>
        <v>0</v>
      </c>
      <c r="I252" s="83">
        <f t="shared" si="38"/>
        <v>0</v>
      </c>
      <c r="J252" s="83">
        <f t="shared" si="39"/>
        <v>0</v>
      </c>
      <c r="K252" s="83">
        <f t="shared" si="40"/>
        <v>0</v>
      </c>
      <c r="L252" s="83">
        <f t="shared" si="41"/>
        <v>0</v>
      </c>
      <c r="M252" s="83">
        <f t="shared" si="42"/>
        <v>0</v>
      </c>
      <c r="N252" s="181"/>
      <c r="O252" s="181"/>
      <c r="P252" s="181"/>
      <c r="Q252" s="181"/>
      <c r="R252" s="181"/>
      <c r="S252" s="181"/>
      <c r="T252" s="181"/>
      <c r="U252" s="181"/>
      <c r="V252" s="181"/>
      <c r="W252" s="181"/>
      <c r="X252" s="181"/>
      <c r="Y252" s="181"/>
      <c r="Z252" s="181"/>
      <c r="AA252" s="181"/>
      <c r="AB252" s="181"/>
      <c r="AC252" s="181"/>
      <c r="AD252" s="181"/>
      <c r="AE252" s="181"/>
      <c r="AF252" s="181"/>
      <c r="AG252" s="181"/>
      <c r="AH252" s="181"/>
      <c r="AI252" s="181"/>
      <c r="AJ252" s="181"/>
      <c r="AK252" s="181"/>
      <c r="AL252" s="181"/>
      <c r="AM252" s="181"/>
      <c r="AN252" s="181"/>
      <c r="AO252" s="181"/>
      <c r="AP252" s="181"/>
      <c r="AQ252" s="181"/>
      <c r="AR252" s="181"/>
      <c r="AS252" s="181"/>
      <c r="AT252" s="181"/>
      <c r="AU252" s="181"/>
      <c r="AV252" s="181"/>
      <c r="AW252" s="181"/>
      <c r="AX252" s="181"/>
      <c r="AY252" s="181"/>
      <c r="AZ252" s="181"/>
      <c r="BA252" s="181"/>
      <c r="BB252" s="181"/>
      <c r="BC252" s="181"/>
      <c r="BD252" s="181"/>
      <c r="BE252" s="181"/>
      <c r="BF252" s="181"/>
      <c r="BG252" s="181"/>
      <c r="BH252" s="181"/>
      <c r="BI252" s="181"/>
      <c r="BJ252" s="181"/>
      <c r="BK252" s="181"/>
      <c r="BM252" s="115">
        <f>'Раздел 2'!H252</f>
        <v>0</v>
      </c>
    </row>
    <row r="253" spans="6:65" x14ac:dyDescent="0.2">
      <c r="F253" s="96" t="s">
        <v>448</v>
      </c>
      <c r="G253" s="54" t="s">
        <v>500</v>
      </c>
      <c r="H253" s="83">
        <f t="shared" si="37"/>
        <v>0</v>
      </c>
      <c r="I253" s="83">
        <f t="shared" si="38"/>
        <v>0</v>
      </c>
      <c r="J253" s="83">
        <f t="shared" si="39"/>
        <v>0</v>
      </c>
      <c r="K253" s="83">
        <f t="shared" si="40"/>
        <v>0</v>
      </c>
      <c r="L253" s="83">
        <f t="shared" si="41"/>
        <v>0</v>
      </c>
      <c r="M253" s="83">
        <f t="shared" si="42"/>
        <v>0</v>
      </c>
      <c r="N253" s="181"/>
      <c r="O253" s="181"/>
      <c r="P253" s="181"/>
      <c r="Q253" s="181"/>
      <c r="R253" s="181"/>
      <c r="S253" s="181"/>
      <c r="T253" s="181"/>
      <c r="U253" s="181"/>
      <c r="V253" s="181"/>
      <c r="W253" s="181"/>
      <c r="X253" s="181"/>
      <c r="Y253" s="181"/>
      <c r="Z253" s="181"/>
      <c r="AA253" s="181"/>
      <c r="AB253" s="181"/>
      <c r="AC253" s="181"/>
      <c r="AD253" s="181"/>
      <c r="AE253" s="181"/>
      <c r="AF253" s="181"/>
      <c r="AG253" s="181"/>
      <c r="AH253" s="181"/>
      <c r="AI253" s="181"/>
      <c r="AJ253" s="181"/>
      <c r="AK253" s="181"/>
      <c r="AL253" s="181"/>
      <c r="AM253" s="181"/>
      <c r="AN253" s="181"/>
      <c r="AO253" s="181"/>
      <c r="AP253" s="181"/>
      <c r="AQ253" s="181"/>
      <c r="AR253" s="181"/>
      <c r="AS253" s="181"/>
      <c r="AT253" s="181"/>
      <c r="AU253" s="181"/>
      <c r="AV253" s="181"/>
      <c r="AW253" s="181"/>
      <c r="AX253" s="181"/>
      <c r="AY253" s="181"/>
      <c r="AZ253" s="181"/>
      <c r="BA253" s="181"/>
      <c r="BB253" s="181"/>
      <c r="BC253" s="181"/>
      <c r="BD253" s="181"/>
      <c r="BE253" s="181"/>
      <c r="BF253" s="181"/>
      <c r="BG253" s="181"/>
      <c r="BH253" s="181"/>
      <c r="BI253" s="181"/>
      <c r="BJ253" s="181"/>
      <c r="BK253" s="181"/>
      <c r="BM253" s="115">
        <f>'Раздел 2'!H253</f>
        <v>0</v>
      </c>
    </row>
    <row r="254" spans="6:65" x14ac:dyDescent="0.2">
      <c r="F254" s="96" t="s">
        <v>450</v>
      </c>
      <c r="G254" s="54" t="s">
        <v>502</v>
      </c>
      <c r="H254" s="83">
        <f t="shared" si="37"/>
        <v>0</v>
      </c>
      <c r="I254" s="83">
        <f t="shared" si="38"/>
        <v>0</v>
      </c>
      <c r="J254" s="83">
        <f t="shared" si="39"/>
        <v>0</v>
      </c>
      <c r="K254" s="83">
        <f t="shared" si="40"/>
        <v>0</v>
      </c>
      <c r="L254" s="83">
        <f t="shared" si="41"/>
        <v>0</v>
      </c>
      <c r="M254" s="83">
        <f t="shared" si="42"/>
        <v>0</v>
      </c>
      <c r="N254" s="181"/>
      <c r="O254" s="181"/>
      <c r="P254" s="181"/>
      <c r="Q254" s="181"/>
      <c r="R254" s="181"/>
      <c r="S254" s="181"/>
      <c r="T254" s="181"/>
      <c r="U254" s="181"/>
      <c r="V254" s="181"/>
      <c r="W254" s="181"/>
      <c r="X254" s="181"/>
      <c r="Y254" s="181"/>
      <c r="Z254" s="181"/>
      <c r="AA254" s="181"/>
      <c r="AB254" s="181"/>
      <c r="AC254" s="181"/>
      <c r="AD254" s="181"/>
      <c r="AE254" s="181"/>
      <c r="AF254" s="181"/>
      <c r="AG254" s="181"/>
      <c r="AH254" s="181"/>
      <c r="AI254" s="181"/>
      <c r="AJ254" s="181"/>
      <c r="AK254" s="181"/>
      <c r="AL254" s="181"/>
      <c r="AM254" s="181"/>
      <c r="AN254" s="181"/>
      <c r="AO254" s="181"/>
      <c r="AP254" s="181"/>
      <c r="AQ254" s="181"/>
      <c r="AR254" s="181"/>
      <c r="AS254" s="181"/>
      <c r="AT254" s="181"/>
      <c r="AU254" s="181"/>
      <c r="AV254" s="181"/>
      <c r="AW254" s="181"/>
      <c r="AX254" s="181"/>
      <c r="AY254" s="181"/>
      <c r="AZ254" s="181"/>
      <c r="BA254" s="181"/>
      <c r="BB254" s="181"/>
      <c r="BC254" s="181"/>
      <c r="BD254" s="181"/>
      <c r="BE254" s="181"/>
      <c r="BF254" s="181"/>
      <c r="BG254" s="181"/>
      <c r="BH254" s="181"/>
      <c r="BI254" s="181"/>
      <c r="BJ254" s="181"/>
      <c r="BK254" s="181"/>
      <c r="BM254" s="115">
        <f>'Раздел 2'!H254</f>
        <v>0</v>
      </c>
    </row>
    <row r="255" spans="6:65" x14ac:dyDescent="0.2">
      <c r="F255" s="96" t="s">
        <v>452</v>
      </c>
      <c r="G255" s="54" t="s">
        <v>504</v>
      </c>
      <c r="H255" s="83">
        <f t="shared" si="37"/>
        <v>0</v>
      </c>
      <c r="I255" s="83">
        <f t="shared" si="38"/>
        <v>0</v>
      </c>
      <c r="J255" s="83">
        <f t="shared" si="39"/>
        <v>0</v>
      </c>
      <c r="K255" s="83">
        <f t="shared" si="40"/>
        <v>0</v>
      </c>
      <c r="L255" s="83">
        <f t="shared" si="41"/>
        <v>0</v>
      </c>
      <c r="M255" s="83">
        <f t="shared" si="42"/>
        <v>0</v>
      </c>
      <c r="N255" s="81">
        <f>SUM(N256:N259)</f>
        <v>0</v>
      </c>
      <c r="O255" s="81">
        <f t="shared" ref="O255:BK255" si="46">SUM(O256:O259)</f>
        <v>0</v>
      </c>
      <c r="P255" s="81">
        <f t="shared" si="46"/>
        <v>0</v>
      </c>
      <c r="Q255" s="81">
        <f t="shared" si="46"/>
        <v>0</v>
      </c>
      <c r="R255" s="81">
        <f t="shared" si="46"/>
        <v>0</v>
      </c>
      <c r="S255" s="81">
        <f t="shared" si="46"/>
        <v>0</v>
      </c>
      <c r="T255" s="81">
        <f t="shared" si="46"/>
        <v>0</v>
      </c>
      <c r="U255" s="81">
        <f t="shared" si="46"/>
        <v>0</v>
      </c>
      <c r="V255" s="81">
        <f t="shared" si="46"/>
        <v>0</v>
      </c>
      <c r="W255" s="81">
        <f t="shared" si="46"/>
        <v>0</v>
      </c>
      <c r="X255" s="81">
        <f t="shared" si="46"/>
        <v>0</v>
      </c>
      <c r="Y255" s="81">
        <f t="shared" si="46"/>
        <v>0</v>
      </c>
      <c r="Z255" s="81">
        <f t="shared" si="46"/>
        <v>0</v>
      </c>
      <c r="AA255" s="81">
        <f t="shared" si="46"/>
        <v>0</v>
      </c>
      <c r="AB255" s="81">
        <f t="shared" si="46"/>
        <v>0</v>
      </c>
      <c r="AC255" s="81">
        <f t="shared" si="46"/>
        <v>0</v>
      </c>
      <c r="AD255" s="81">
        <f t="shared" si="46"/>
        <v>0</v>
      </c>
      <c r="AE255" s="81">
        <f t="shared" si="46"/>
        <v>0</v>
      </c>
      <c r="AF255" s="81">
        <f t="shared" si="46"/>
        <v>0</v>
      </c>
      <c r="AG255" s="81">
        <f t="shared" si="46"/>
        <v>0</v>
      </c>
      <c r="AH255" s="81">
        <f t="shared" si="46"/>
        <v>0</v>
      </c>
      <c r="AI255" s="81">
        <f t="shared" si="46"/>
        <v>0</v>
      </c>
      <c r="AJ255" s="81">
        <f t="shared" si="46"/>
        <v>0</v>
      </c>
      <c r="AK255" s="81">
        <f t="shared" si="46"/>
        <v>0</v>
      </c>
      <c r="AL255" s="81">
        <f t="shared" si="46"/>
        <v>0</v>
      </c>
      <c r="AM255" s="81">
        <f t="shared" si="46"/>
        <v>0</v>
      </c>
      <c r="AN255" s="81">
        <f t="shared" si="46"/>
        <v>0</v>
      </c>
      <c r="AO255" s="81">
        <f t="shared" si="46"/>
        <v>0</v>
      </c>
      <c r="AP255" s="81">
        <f t="shared" si="46"/>
        <v>0</v>
      </c>
      <c r="AQ255" s="81">
        <f t="shared" si="46"/>
        <v>0</v>
      </c>
      <c r="AR255" s="81">
        <f t="shared" si="46"/>
        <v>0</v>
      </c>
      <c r="AS255" s="81">
        <f t="shared" si="46"/>
        <v>0</v>
      </c>
      <c r="AT255" s="81">
        <f t="shared" si="46"/>
        <v>0</v>
      </c>
      <c r="AU255" s="81">
        <f t="shared" si="46"/>
        <v>0</v>
      </c>
      <c r="AV255" s="81">
        <f t="shared" si="46"/>
        <v>0</v>
      </c>
      <c r="AW255" s="81">
        <f t="shared" si="46"/>
        <v>0</v>
      </c>
      <c r="AX255" s="81">
        <f t="shared" si="46"/>
        <v>0</v>
      </c>
      <c r="AY255" s="81">
        <f t="shared" si="46"/>
        <v>0</v>
      </c>
      <c r="AZ255" s="81">
        <f t="shared" si="46"/>
        <v>0</v>
      </c>
      <c r="BA255" s="81">
        <f t="shared" si="46"/>
        <v>0</v>
      </c>
      <c r="BB255" s="81">
        <f t="shared" si="46"/>
        <v>0</v>
      </c>
      <c r="BC255" s="81">
        <f t="shared" si="46"/>
        <v>0</v>
      </c>
      <c r="BD255" s="81">
        <f t="shared" si="46"/>
        <v>0</v>
      </c>
      <c r="BE255" s="81">
        <f t="shared" si="46"/>
        <v>0</v>
      </c>
      <c r="BF255" s="81">
        <f t="shared" si="46"/>
        <v>0</v>
      </c>
      <c r="BG255" s="81">
        <f t="shared" si="46"/>
        <v>0</v>
      </c>
      <c r="BH255" s="81">
        <f t="shared" si="46"/>
        <v>0</v>
      </c>
      <c r="BI255" s="81">
        <f t="shared" si="46"/>
        <v>0</v>
      </c>
      <c r="BJ255" s="81">
        <f t="shared" si="46"/>
        <v>0</v>
      </c>
      <c r="BK255" s="81">
        <f t="shared" si="46"/>
        <v>0</v>
      </c>
      <c r="BM255" s="115">
        <f>'Раздел 2'!H255</f>
        <v>0</v>
      </c>
    </row>
    <row r="256" spans="6:65" ht="25.5" x14ac:dyDescent="0.2">
      <c r="F256" s="97" t="s">
        <v>454</v>
      </c>
      <c r="G256" s="54" t="s">
        <v>506</v>
      </c>
      <c r="H256" s="83">
        <f t="shared" si="37"/>
        <v>0</v>
      </c>
      <c r="I256" s="83">
        <f t="shared" si="38"/>
        <v>0</v>
      </c>
      <c r="J256" s="83">
        <f t="shared" si="39"/>
        <v>0</v>
      </c>
      <c r="K256" s="83">
        <f t="shared" si="40"/>
        <v>0</v>
      </c>
      <c r="L256" s="83">
        <f t="shared" si="41"/>
        <v>0</v>
      </c>
      <c r="M256" s="83">
        <f t="shared" si="42"/>
        <v>0</v>
      </c>
      <c r="N256" s="181"/>
      <c r="O256" s="181"/>
      <c r="P256" s="181"/>
      <c r="Q256" s="181"/>
      <c r="R256" s="181"/>
      <c r="S256" s="181"/>
      <c r="T256" s="181"/>
      <c r="U256" s="181"/>
      <c r="V256" s="181"/>
      <c r="W256" s="181"/>
      <c r="X256" s="181"/>
      <c r="Y256" s="181"/>
      <c r="Z256" s="181"/>
      <c r="AA256" s="181"/>
      <c r="AB256" s="181"/>
      <c r="AC256" s="181"/>
      <c r="AD256" s="181"/>
      <c r="AE256" s="181"/>
      <c r="AF256" s="181"/>
      <c r="AG256" s="181"/>
      <c r="AH256" s="181"/>
      <c r="AI256" s="181"/>
      <c r="AJ256" s="181"/>
      <c r="AK256" s="181"/>
      <c r="AL256" s="181"/>
      <c r="AM256" s="181"/>
      <c r="AN256" s="181"/>
      <c r="AO256" s="181"/>
      <c r="AP256" s="181"/>
      <c r="AQ256" s="181"/>
      <c r="AR256" s="181"/>
      <c r="AS256" s="181"/>
      <c r="AT256" s="181"/>
      <c r="AU256" s="181"/>
      <c r="AV256" s="181"/>
      <c r="AW256" s="181"/>
      <c r="AX256" s="181"/>
      <c r="AY256" s="181"/>
      <c r="AZ256" s="181"/>
      <c r="BA256" s="181"/>
      <c r="BB256" s="181"/>
      <c r="BC256" s="181"/>
      <c r="BD256" s="181"/>
      <c r="BE256" s="181"/>
      <c r="BF256" s="181"/>
      <c r="BG256" s="181"/>
      <c r="BH256" s="181"/>
      <c r="BI256" s="181"/>
      <c r="BJ256" s="181"/>
      <c r="BK256" s="181"/>
      <c r="BM256" s="115">
        <f>'Раздел 2'!H256</f>
        <v>0</v>
      </c>
    </row>
    <row r="257" spans="6:65" x14ac:dyDescent="0.2">
      <c r="F257" s="97" t="s">
        <v>456</v>
      </c>
      <c r="G257" s="54" t="s">
        <v>508</v>
      </c>
      <c r="H257" s="83">
        <f t="shared" si="37"/>
        <v>0</v>
      </c>
      <c r="I257" s="83">
        <f t="shared" si="38"/>
        <v>0</v>
      </c>
      <c r="J257" s="83">
        <f t="shared" si="39"/>
        <v>0</v>
      </c>
      <c r="K257" s="83">
        <f t="shared" si="40"/>
        <v>0</v>
      </c>
      <c r="L257" s="83">
        <f t="shared" si="41"/>
        <v>0</v>
      </c>
      <c r="M257" s="83">
        <f t="shared" si="42"/>
        <v>0</v>
      </c>
      <c r="N257" s="181"/>
      <c r="O257" s="181"/>
      <c r="P257" s="181"/>
      <c r="Q257" s="181"/>
      <c r="R257" s="181"/>
      <c r="S257" s="181"/>
      <c r="T257" s="181"/>
      <c r="U257" s="181"/>
      <c r="V257" s="181"/>
      <c r="W257" s="181"/>
      <c r="X257" s="181"/>
      <c r="Y257" s="181"/>
      <c r="Z257" s="181"/>
      <c r="AA257" s="181"/>
      <c r="AB257" s="181"/>
      <c r="AC257" s="181"/>
      <c r="AD257" s="181"/>
      <c r="AE257" s="181"/>
      <c r="AF257" s="181"/>
      <c r="AG257" s="181"/>
      <c r="AH257" s="181"/>
      <c r="AI257" s="181"/>
      <c r="AJ257" s="181"/>
      <c r="AK257" s="181"/>
      <c r="AL257" s="181"/>
      <c r="AM257" s="181"/>
      <c r="AN257" s="181"/>
      <c r="AO257" s="181"/>
      <c r="AP257" s="181"/>
      <c r="AQ257" s="181"/>
      <c r="AR257" s="181"/>
      <c r="AS257" s="181"/>
      <c r="AT257" s="181"/>
      <c r="AU257" s="181"/>
      <c r="AV257" s="181"/>
      <c r="AW257" s="181"/>
      <c r="AX257" s="181"/>
      <c r="AY257" s="181"/>
      <c r="AZ257" s="181"/>
      <c r="BA257" s="181"/>
      <c r="BB257" s="181"/>
      <c r="BC257" s="181"/>
      <c r="BD257" s="181"/>
      <c r="BE257" s="181"/>
      <c r="BF257" s="181"/>
      <c r="BG257" s="181"/>
      <c r="BH257" s="181"/>
      <c r="BI257" s="181"/>
      <c r="BJ257" s="181"/>
      <c r="BK257" s="181"/>
      <c r="BM257" s="115">
        <f>'Раздел 2'!H257</f>
        <v>0</v>
      </c>
    </row>
    <row r="258" spans="6:65" x14ac:dyDescent="0.2">
      <c r="F258" s="97" t="s">
        <v>458</v>
      </c>
      <c r="G258" s="54" t="s">
        <v>510</v>
      </c>
      <c r="H258" s="83">
        <f t="shared" si="37"/>
        <v>0</v>
      </c>
      <c r="I258" s="83">
        <f t="shared" si="38"/>
        <v>0</v>
      </c>
      <c r="J258" s="83">
        <f t="shared" si="39"/>
        <v>0</v>
      </c>
      <c r="K258" s="83">
        <f t="shared" si="40"/>
        <v>0</v>
      </c>
      <c r="L258" s="83">
        <f t="shared" si="41"/>
        <v>0</v>
      </c>
      <c r="M258" s="83">
        <f t="shared" si="42"/>
        <v>0</v>
      </c>
      <c r="N258" s="181"/>
      <c r="O258" s="181"/>
      <c r="P258" s="181"/>
      <c r="Q258" s="181"/>
      <c r="R258" s="181"/>
      <c r="S258" s="181"/>
      <c r="T258" s="181"/>
      <c r="U258" s="181"/>
      <c r="V258" s="181"/>
      <c r="W258" s="181"/>
      <c r="X258" s="181"/>
      <c r="Y258" s="181"/>
      <c r="Z258" s="181"/>
      <c r="AA258" s="181"/>
      <c r="AB258" s="181"/>
      <c r="AC258" s="181"/>
      <c r="AD258" s="181"/>
      <c r="AE258" s="181"/>
      <c r="AF258" s="181"/>
      <c r="AG258" s="181"/>
      <c r="AH258" s="181"/>
      <c r="AI258" s="181"/>
      <c r="AJ258" s="181"/>
      <c r="AK258" s="181"/>
      <c r="AL258" s="181"/>
      <c r="AM258" s="181"/>
      <c r="AN258" s="181"/>
      <c r="AO258" s="181"/>
      <c r="AP258" s="181"/>
      <c r="AQ258" s="181"/>
      <c r="AR258" s="181"/>
      <c r="AS258" s="181"/>
      <c r="AT258" s="181"/>
      <c r="AU258" s="181"/>
      <c r="AV258" s="181"/>
      <c r="AW258" s="181"/>
      <c r="AX258" s="181"/>
      <c r="AY258" s="181"/>
      <c r="AZ258" s="181"/>
      <c r="BA258" s="181"/>
      <c r="BB258" s="181"/>
      <c r="BC258" s="181"/>
      <c r="BD258" s="181"/>
      <c r="BE258" s="181"/>
      <c r="BF258" s="181"/>
      <c r="BG258" s="181"/>
      <c r="BH258" s="181"/>
      <c r="BI258" s="181"/>
      <c r="BJ258" s="181"/>
      <c r="BK258" s="181"/>
      <c r="BM258" s="115">
        <f>'Раздел 2'!H258</f>
        <v>0</v>
      </c>
    </row>
    <row r="259" spans="6:65" x14ac:dyDescent="0.2">
      <c r="F259" s="97" t="s">
        <v>460</v>
      </c>
      <c r="G259" s="54" t="s">
        <v>512</v>
      </c>
      <c r="H259" s="83">
        <f t="shared" si="37"/>
        <v>0</v>
      </c>
      <c r="I259" s="83">
        <f t="shared" si="38"/>
        <v>0</v>
      </c>
      <c r="J259" s="83">
        <f t="shared" si="39"/>
        <v>0</v>
      </c>
      <c r="K259" s="83">
        <f t="shared" si="40"/>
        <v>0</v>
      </c>
      <c r="L259" s="83">
        <f t="shared" si="41"/>
        <v>0</v>
      </c>
      <c r="M259" s="83">
        <f t="shared" si="42"/>
        <v>0</v>
      </c>
      <c r="N259" s="181"/>
      <c r="O259" s="181"/>
      <c r="P259" s="181"/>
      <c r="Q259" s="181"/>
      <c r="R259" s="181"/>
      <c r="S259" s="181"/>
      <c r="T259" s="181"/>
      <c r="U259" s="181"/>
      <c r="V259" s="181"/>
      <c r="W259" s="181"/>
      <c r="X259" s="181"/>
      <c r="Y259" s="181"/>
      <c r="Z259" s="181"/>
      <c r="AA259" s="181"/>
      <c r="AB259" s="181"/>
      <c r="AC259" s="181"/>
      <c r="AD259" s="181"/>
      <c r="AE259" s="181"/>
      <c r="AF259" s="181"/>
      <c r="AG259" s="181"/>
      <c r="AH259" s="181"/>
      <c r="AI259" s="181"/>
      <c r="AJ259" s="181"/>
      <c r="AK259" s="181"/>
      <c r="AL259" s="181"/>
      <c r="AM259" s="181"/>
      <c r="AN259" s="181"/>
      <c r="AO259" s="181"/>
      <c r="AP259" s="181"/>
      <c r="AQ259" s="181"/>
      <c r="AR259" s="181"/>
      <c r="AS259" s="181"/>
      <c r="AT259" s="181"/>
      <c r="AU259" s="181"/>
      <c r="AV259" s="181"/>
      <c r="AW259" s="181"/>
      <c r="AX259" s="181"/>
      <c r="AY259" s="181"/>
      <c r="AZ259" s="181"/>
      <c r="BA259" s="181"/>
      <c r="BB259" s="181"/>
      <c r="BC259" s="181"/>
      <c r="BD259" s="181"/>
      <c r="BE259" s="181"/>
      <c r="BF259" s="181"/>
      <c r="BG259" s="181"/>
      <c r="BH259" s="181"/>
      <c r="BI259" s="181"/>
      <c r="BJ259" s="181"/>
      <c r="BK259" s="181"/>
      <c r="BM259" s="115">
        <f>'Раздел 2'!H259</f>
        <v>0</v>
      </c>
    </row>
    <row r="260" spans="6:65" x14ac:dyDescent="0.2">
      <c r="F260" s="96" t="s">
        <v>462</v>
      </c>
      <c r="G260" s="54" t="s">
        <v>514</v>
      </c>
      <c r="H260" s="83">
        <f t="shared" si="37"/>
        <v>0</v>
      </c>
      <c r="I260" s="83">
        <f t="shared" si="38"/>
        <v>0</v>
      </c>
      <c r="J260" s="83">
        <f t="shared" si="39"/>
        <v>0</v>
      </c>
      <c r="K260" s="83">
        <f t="shared" si="40"/>
        <v>0</v>
      </c>
      <c r="L260" s="83">
        <f t="shared" si="41"/>
        <v>0</v>
      </c>
      <c r="M260" s="83">
        <f t="shared" si="42"/>
        <v>0</v>
      </c>
      <c r="N260" s="181"/>
      <c r="O260" s="181"/>
      <c r="P260" s="181"/>
      <c r="Q260" s="181"/>
      <c r="R260" s="181"/>
      <c r="S260" s="181"/>
      <c r="T260" s="181"/>
      <c r="U260" s="181"/>
      <c r="V260" s="181"/>
      <c r="W260" s="181"/>
      <c r="X260" s="181"/>
      <c r="Y260" s="181"/>
      <c r="Z260" s="181"/>
      <c r="AA260" s="181"/>
      <c r="AB260" s="181"/>
      <c r="AC260" s="181"/>
      <c r="AD260" s="181"/>
      <c r="AE260" s="181"/>
      <c r="AF260" s="181"/>
      <c r="AG260" s="181"/>
      <c r="AH260" s="181"/>
      <c r="AI260" s="181"/>
      <c r="AJ260" s="181"/>
      <c r="AK260" s="181"/>
      <c r="AL260" s="181"/>
      <c r="AM260" s="181"/>
      <c r="AN260" s="181"/>
      <c r="AO260" s="181"/>
      <c r="AP260" s="181"/>
      <c r="AQ260" s="181"/>
      <c r="AR260" s="181"/>
      <c r="AS260" s="181"/>
      <c r="AT260" s="181"/>
      <c r="AU260" s="181"/>
      <c r="AV260" s="181"/>
      <c r="AW260" s="181"/>
      <c r="AX260" s="181"/>
      <c r="AY260" s="181"/>
      <c r="AZ260" s="181"/>
      <c r="BA260" s="181"/>
      <c r="BB260" s="181"/>
      <c r="BC260" s="181"/>
      <c r="BD260" s="181"/>
      <c r="BE260" s="181"/>
      <c r="BF260" s="181"/>
      <c r="BG260" s="181"/>
      <c r="BH260" s="181"/>
      <c r="BI260" s="181"/>
      <c r="BJ260" s="181"/>
      <c r="BK260" s="181"/>
      <c r="BM260" s="115">
        <f>'Раздел 2'!H260</f>
        <v>0</v>
      </c>
    </row>
    <row r="261" spans="6:65" ht="25.5" x14ac:dyDescent="0.2">
      <c r="F261" s="96" t="s">
        <v>611</v>
      </c>
      <c r="G261" s="54" t="s">
        <v>516</v>
      </c>
      <c r="H261" s="83">
        <f t="shared" si="37"/>
        <v>0</v>
      </c>
      <c r="I261" s="83">
        <f t="shared" si="38"/>
        <v>0</v>
      </c>
      <c r="J261" s="83">
        <f t="shared" si="39"/>
        <v>0</v>
      </c>
      <c r="K261" s="83">
        <f t="shared" si="40"/>
        <v>0</v>
      </c>
      <c r="L261" s="83">
        <f t="shared" si="41"/>
        <v>0</v>
      </c>
      <c r="M261" s="83">
        <f t="shared" si="42"/>
        <v>0</v>
      </c>
      <c r="N261" s="181"/>
      <c r="O261" s="181"/>
      <c r="P261" s="181"/>
      <c r="Q261" s="181"/>
      <c r="R261" s="181"/>
      <c r="S261" s="181"/>
      <c r="T261" s="181"/>
      <c r="U261" s="181"/>
      <c r="V261" s="181"/>
      <c r="W261" s="181"/>
      <c r="X261" s="181"/>
      <c r="Y261" s="181"/>
      <c r="Z261" s="181"/>
      <c r="AA261" s="181"/>
      <c r="AB261" s="181"/>
      <c r="AC261" s="181"/>
      <c r="AD261" s="181"/>
      <c r="AE261" s="181"/>
      <c r="AF261" s="181"/>
      <c r="AG261" s="181"/>
      <c r="AH261" s="181"/>
      <c r="AI261" s="181"/>
      <c r="AJ261" s="181"/>
      <c r="AK261" s="181"/>
      <c r="AL261" s="181"/>
      <c r="AM261" s="181"/>
      <c r="AN261" s="181"/>
      <c r="AO261" s="181"/>
      <c r="AP261" s="181"/>
      <c r="AQ261" s="181"/>
      <c r="AR261" s="181"/>
      <c r="AS261" s="181"/>
      <c r="AT261" s="181"/>
      <c r="AU261" s="181"/>
      <c r="AV261" s="181"/>
      <c r="AW261" s="181"/>
      <c r="AX261" s="181"/>
      <c r="AY261" s="181"/>
      <c r="AZ261" s="181"/>
      <c r="BA261" s="181"/>
      <c r="BB261" s="181"/>
      <c r="BC261" s="181"/>
      <c r="BD261" s="181"/>
      <c r="BE261" s="181"/>
      <c r="BF261" s="181"/>
      <c r="BG261" s="181"/>
      <c r="BH261" s="181"/>
      <c r="BI261" s="181"/>
      <c r="BJ261" s="181"/>
      <c r="BK261" s="181"/>
      <c r="BM261" s="115">
        <f>'Раздел 2'!H261</f>
        <v>0</v>
      </c>
    </row>
    <row r="262" spans="6:65" x14ac:dyDescent="0.2">
      <c r="F262" s="96" t="s">
        <v>464</v>
      </c>
      <c r="G262" s="54" t="s">
        <v>518</v>
      </c>
      <c r="H262" s="83">
        <f t="shared" si="37"/>
        <v>0</v>
      </c>
      <c r="I262" s="83">
        <f t="shared" si="38"/>
        <v>0</v>
      </c>
      <c r="J262" s="83">
        <f t="shared" si="39"/>
        <v>0</v>
      </c>
      <c r="K262" s="83">
        <f t="shared" si="40"/>
        <v>0</v>
      </c>
      <c r="L262" s="83">
        <f t="shared" si="41"/>
        <v>0</v>
      </c>
      <c r="M262" s="83">
        <f t="shared" si="42"/>
        <v>0</v>
      </c>
      <c r="N262" s="181"/>
      <c r="O262" s="181"/>
      <c r="P262" s="181"/>
      <c r="Q262" s="181"/>
      <c r="R262" s="181"/>
      <c r="S262" s="181"/>
      <c r="T262" s="181"/>
      <c r="U262" s="181"/>
      <c r="V262" s="181"/>
      <c r="W262" s="181"/>
      <c r="X262" s="181"/>
      <c r="Y262" s="181"/>
      <c r="Z262" s="181"/>
      <c r="AA262" s="181"/>
      <c r="AB262" s="181"/>
      <c r="AC262" s="181"/>
      <c r="AD262" s="181"/>
      <c r="AE262" s="181"/>
      <c r="AF262" s="181"/>
      <c r="AG262" s="181"/>
      <c r="AH262" s="181"/>
      <c r="AI262" s="181"/>
      <c r="AJ262" s="181"/>
      <c r="AK262" s="181"/>
      <c r="AL262" s="181"/>
      <c r="AM262" s="181"/>
      <c r="AN262" s="181"/>
      <c r="AO262" s="181"/>
      <c r="AP262" s="181"/>
      <c r="AQ262" s="181"/>
      <c r="AR262" s="181"/>
      <c r="AS262" s="181"/>
      <c r="AT262" s="181"/>
      <c r="AU262" s="181"/>
      <c r="AV262" s="181"/>
      <c r="AW262" s="181"/>
      <c r="AX262" s="181"/>
      <c r="AY262" s="181"/>
      <c r="AZ262" s="181"/>
      <c r="BA262" s="181"/>
      <c r="BB262" s="181"/>
      <c r="BC262" s="181"/>
      <c r="BD262" s="181"/>
      <c r="BE262" s="181"/>
      <c r="BF262" s="181"/>
      <c r="BG262" s="181"/>
      <c r="BH262" s="181"/>
      <c r="BI262" s="181"/>
      <c r="BJ262" s="181"/>
      <c r="BK262" s="181"/>
      <c r="BM262" s="115">
        <f>'Раздел 2'!H262</f>
        <v>0</v>
      </c>
    </row>
    <row r="263" spans="6:65" x14ac:dyDescent="0.2">
      <c r="F263" s="96" t="s">
        <v>466</v>
      </c>
      <c r="G263" s="54" t="s">
        <v>520</v>
      </c>
      <c r="H263" s="83">
        <f t="shared" si="37"/>
        <v>0</v>
      </c>
      <c r="I263" s="83">
        <f t="shared" si="38"/>
        <v>0</v>
      </c>
      <c r="J263" s="83">
        <f t="shared" si="39"/>
        <v>0</v>
      </c>
      <c r="K263" s="83">
        <f t="shared" si="40"/>
        <v>0</v>
      </c>
      <c r="L263" s="83">
        <f t="shared" si="41"/>
        <v>0</v>
      </c>
      <c r="M263" s="83">
        <f t="shared" si="42"/>
        <v>0</v>
      </c>
      <c r="N263" s="181"/>
      <c r="O263" s="181"/>
      <c r="P263" s="181"/>
      <c r="Q263" s="181"/>
      <c r="R263" s="181"/>
      <c r="S263" s="181"/>
      <c r="T263" s="181"/>
      <c r="U263" s="181"/>
      <c r="V263" s="181"/>
      <c r="W263" s="181"/>
      <c r="X263" s="181"/>
      <c r="Y263" s="181"/>
      <c r="Z263" s="181"/>
      <c r="AA263" s="181"/>
      <c r="AB263" s="181"/>
      <c r="AC263" s="181"/>
      <c r="AD263" s="181"/>
      <c r="AE263" s="181"/>
      <c r="AF263" s="181"/>
      <c r="AG263" s="181"/>
      <c r="AH263" s="181"/>
      <c r="AI263" s="181"/>
      <c r="AJ263" s="181"/>
      <c r="AK263" s="181"/>
      <c r="AL263" s="181"/>
      <c r="AM263" s="181"/>
      <c r="AN263" s="181"/>
      <c r="AO263" s="181"/>
      <c r="AP263" s="181"/>
      <c r="AQ263" s="181"/>
      <c r="AR263" s="181"/>
      <c r="AS263" s="181"/>
      <c r="AT263" s="181"/>
      <c r="AU263" s="181"/>
      <c r="AV263" s="181"/>
      <c r="AW263" s="181"/>
      <c r="AX263" s="181"/>
      <c r="AY263" s="181"/>
      <c r="AZ263" s="181"/>
      <c r="BA263" s="181"/>
      <c r="BB263" s="181"/>
      <c r="BC263" s="181"/>
      <c r="BD263" s="181"/>
      <c r="BE263" s="181"/>
      <c r="BF263" s="181"/>
      <c r="BG263" s="181"/>
      <c r="BH263" s="181"/>
      <c r="BI263" s="181"/>
      <c r="BJ263" s="181"/>
      <c r="BK263" s="181"/>
      <c r="BM263" s="115">
        <f>'Раздел 2'!H263</f>
        <v>0</v>
      </c>
    </row>
    <row r="264" spans="6:65" x14ac:dyDescent="0.2">
      <c r="F264" s="96" t="s">
        <v>468</v>
      </c>
      <c r="G264" s="54" t="s">
        <v>522</v>
      </c>
      <c r="H264" s="83">
        <f t="shared" si="37"/>
        <v>0</v>
      </c>
      <c r="I264" s="83">
        <f t="shared" si="38"/>
        <v>0</v>
      </c>
      <c r="J264" s="83">
        <f t="shared" si="39"/>
        <v>0</v>
      </c>
      <c r="K264" s="83">
        <f t="shared" si="40"/>
        <v>0</v>
      </c>
      <c r="L264" s="83">
        <f t="shared" si="41"/>
        <v>0</v>
      </c>
      <c r="M264" s="83">
        <f t="shared" si="42"/>
        <v>0</v>
      </c>
      <c r="N264" s="181"/>
      <c r="O264" s="181"/>
      <c r="P264" s="181"/>
      <c r="Q264" s="181"/>
      <c r="R264" s="181"/>
      <c r="S264" s="181"/>
      <c r="T264" s="181"/>
      <c r="U264" s="181"/>
      <c r="V264" s="181"/>
      <c r="W264" s="181"/>
      <c r="X264" s="181"/>
      <c r="Y264" s="181"/>
      <c r="Z264" s="181"/>
      <c r="AA264" s="181"/>
      <c r="AB264" s="181"/>
      <c r="AC264" s="181"/>
      <c r="AD264" s="181"/>
      <c r="AE264" s="181"/>
      <c r="AF264" s="181"/>
      <c r="AG264" s="181"/>
      <c r="AH264" s="181"/>
      <c r="AI264" s="181"/>
      <c r="AJ264" s="181"/>
      <c r="AK264" s="181"/>
      <c r="AL264" s="181"/>
      <c r="AM264" s="181"/>
      <c r="AN264" s="181"/>
      <c r="AO264" s="181"/>
      <c r="AP264" s="181"/>
      <c r="AQ264" s="181"/>
      <c r="AR264" s="181"/>
      <c r="AS264" s="181"/>
      <c r="AT264" s="181"/>
      <c r="AU264" s="181"/>
      <c r="AV264" s="181"/>
      <c r="AW264" s="181"/>
      <c r="AX264" s="181"/>
      <c r="AY264" s="181"/>
      <c r="AZ264" s="181"/>
      <c r="BA264" s="181"/>
      <c r="BB264" s="181"/>
      <c r="BC264" s="181"/>
      <c r="BD264" s="181"/>
      <c r="BE264" s="181"/>
      <c r="BF264" s="181"/>
      <c r="BG264" s="181"/>
      <c r="BH264" s="181"/>
      <c r="BI264" s="181"/>
      <c r="BJ264" s="181"/>
      <c r="BK264" s="181"/>
      <c r="BM264" s="115">
        <f>'Раздел 2'!H264</f>
        <v>0</v>
      </c>
    </row>
    <row r="265" spans="6:65" x14ac:dyDescent="0.2">
      <c r="F265" s="96" t="s">
        <v>470</v>
      </c>
      <c r="G265" s="54" t="s">
        <v>524</v>
      </c>
      <c r="H265" s="83">
        <f t="shared" si="37"/>
        <v>0</v>
      </c>
      <c r="I265" s="83">
        <f t="shared" si="38"/>
        <v>0</v>
      </c>
      <c r="J265" s="83">
        <f t="shared" si="39"/>
        <v>0</v>
      </c>
      <c r="K265" s="83">
        <f t="shared" si="40"/>
        <v>0</v>
      </c>
      <c r="L265" s="83">
        <f t="shared" si="41"/>
        <v>0</v>
      </c>
      <c r="M265" s="83">
        <f t="shared" si="42"/>
        <v>0</v>
      </c>
      <c r="N265" s="81">
        <f>SUM(N266:N271)</f>
        <v>0</v>
      </c>
      <c r="O265" s="81">
        <f t="shared" ref="O265:BK265" si="47">SUM(O266:O271)</f>
        <v>0</v>
      </c>
      <c r="P265" s="81">
        <f t="shared" si="47"/>
        <v>0</v>
      </c>
      <c r="Q265" s="81">
        <f t="shared" si="47"/>
        <v>0</v>
      </c>
      <c r="R265" s="81">
        <f t="shared" si="47"/>
        <v>0</v>
      </c>
      <c r="S265" s="81">
        <f t="shared" si="47"/>
        <v>0</v>
      </c>
      <c r="T265" s="81">
        <f t="shared" si="47"/>
        <v>0</v>
      </c>
      <c r="U265" s="81">
        <f t="shared" si="47"/>
        <v>0</v>
      </c>
      <c r="V265" s="81">
        <f t="shared" si="47"/>
        <v>0</v>
      </c>
      <c r="W265" s="81">
        <f t="shared" si="47"/>
        <v>0</v>
      </c>
      <c r="X265" s="81">
        <f t="shared" si="47"/>
        <v>0</v>
      </c>
      <c r="Y265" s="81">
        <f t="shared" si="47"/>
        <v>0</v>
      </c>
      <c r="Z265" s="81">
        <f t="shared" si="47"/>
        <v>0</v>
      </c>
      <c r="AA265" s="81">
        <f t="shared" si="47"/>
        <v>0</v>
      </c>
      <c r="AB265" s="81">
        <f t="shared" si="47"/>
        <v>0</v>
      </c>
      <c r="AC265" s="81">
        <f t="shared" si="47"/>
        <v>0</v>
      </c>
      <c r="AD265" s="81">
        <f t="shared" si="47"/>
        <v>0</v>
      </c>
      <c r="AE265" s="81">
        <f t="shared" si="47"/>
        <v>0</v>
      </c>
      <c r="AF265" s="81">
        <f t="shared" si="47"/>
        <v>0</v>
      </c>
      <c r="AG265" s="81">
        <f t="shared" si="47"/>
        <v>0</v>
      </c>
      <c r="AH265" s="81">
        <f t="shared" si="47"/>
        <v>0</v>
      </c>
      <c r="AI265" s="81">
        <f t="shared" si="47"/>
        <v>0</v>
      </c>
      <c r="AJ265" s="81">
        <f t="shared" si="47"/>
        <v>0</v>
      </c>
      <c r="AK265" s="81">
        <f t="shared" si="47"/>
        <v>0</v>
      </c>
      <c r="AL265" s="81">
        <f t="shared" si="47"/>
        <v>0</v>
      </c>
      <c r="AM265" s="81">
        <f t="shared" si="47"/>
        <v>0</v>
      </c>
      <c r="AN265" s="81">
        <f t="shared" si="47"/>
        <v>0</v>
      </c>
      <c r="AO265" s="81">
        <f t="shared" si="47"/>
        <v>0</v>
      </c>
      <c r="AP265" s="81">
        <f t="shared" si="47"/>
        <v>0</v>
      </c>
      <c r="AQ265" s="81">
        <f t="shared" si="47"/>
        <v>0</v>
      </c>
      <c r="AR265" s="81">
        <f t="shared" si="47"/>
        <v>0</v>
      </c>
      <c r="AS265" s="81">
        <f t="shared" si="47"/>
        <v>0</v>
      </c>
      <c r="AT265" s="81">
        <f t="shared" si="47"/>
        <v>0</v>
      </c>
      <c r="AU265" s="81">
        <f t="shared" si="47"/>
        <v>0</v>
      </c>
      <c r="AV265" s="81">
        <f t="shared" si="47"/>
        <v>0</v>
      </c>
      <c r="AW265" s="81">
        <f t="shared" si="47"/>
        <v>0</v>
      </c>
      <c r="AX265" s="81">
        <f t="shared" si="47"/>
        <v>0</v>
      </c>
      <c r="AY265" s="81">
        <f t="shared" si="47"/>
        <v>0</v>
      </c>
      <c r="AZ265" s="81">
        <f t="shared" si="47"/>
        <v>0</v>
      </c>
      <c r="BA265" s="81">
        <f t="shared" si="47"/>
        <v>0</v>
      </c>
      <c r="BB265" s="81">
        <f t="shared" si="47"/>
        <v>0</v>
      </c>
      <c r="BC265" s="81">
        <f t="shared" si="47"/>
        <v>0</v>
      </c>
      <c r="BD265" s="81">
        <f t="shared" si="47"/>
        <v>0</v>
      </c>
      <c r="BE265" s="81">
        <f t="shared" si="47"/>
        <v>0</v>
      </c>
      <c r="BF265" s="81">
        <f t="shared" si="47"/>
        <v>0</v>
      </c>
      <c r="BG265" s="81">
        <f t="shared" si="47"/>
        <v>0</v>
      </c>
      <c r="BH265" s="81">
        <f t="shared" si="47"/>
        <v>0</v>
      </c>
      <c r="BI265" s="81">
        <f t="shared" si="47"/>
        <v>0</v>
      </c>
      <c r="BJ265" s="81">
        <f t="shared" si="47"/>
        <v>0</v>
      </c>
      <c r="BK265" s="81">
        <f t="shared" si="47"/>
        <v>0</v>
      </c>
      <c r="BM265" s="115">
        <f>'Раздел 2'!H265</f>
        <v>0</v>
      </c>
    </row>
    <row r="266" spans="6:65" ht="25.5" x14ac:dyDescent="0.2">
      <c r="F266" s="97" t="s">
        <v>472</v>
      </c>
      <c r="G266" s="54" t="s">
        <v>526</v>
      </c>
      <c r="H266" s="83">
        <f t="shared" si="37"/>
        <v>0</v>
      </c>
      <c r="I266" s="83">
        <f t="shared" si="38"/>
        <v>0</v>
      </c>
      <c r="J266" s="83">
        <f t="shared" si="39"/>
        <v>0</v>
      </c>
      <c r="K266" s="83">
        <f t="shared" si="40"/>
        <v>0</v>
      </c>
      <c r="L266" s="83">
        <f t="shared" si="41"/>
        <v>0</v>
      </c>
      <c r="M266" s="83">
        <f t="shared" si="42"/>
        <v>0</v>
      </c>
      <c r="N266" s="181"/>
      <c r="O266" s="181"/>
      <c r="P266" s="181"/>
      <c r="Q266" s="181"/>
      <c r="R266" s="181"/>
      <c r="S266" s="181"/>
      <c r="T266" s="181"/>
      <c r="U266" s="181"/>
      <c r="V266" s="181"/>
      <c r="W266" s="181"/>
      <c r="X266" s="181"/>
      <c r="Y266" s="181"/>
      <c r="Z266" s="181"/>
      <c r="AA266" s="181"/>
      <c r="AB266" s="181"/>
      <c r="AC266" s="181"/>
      <c r="AD266" s="181"/>
      <c r="AE266" s="181"/>
      <c r="AF266" s="181"/>
      <c r="AG266" s="181"/>
      <c r="AH266" s="181"/>
      <c r="AI266" s="181"/>
      <c r="AJ266" s="181"/>
      <c r="AK266" s="181"/>
      <c r="AL266" s="181"/>
      <c r="AM266" s="181"/>
      <c r="AN266" s="181"/>
      <c r="AO266" s="181"/>
      <c r="AP266" s="181"/>
      <c r="AQ266" s="181"/>
      <c r="AR266" s="181"/>
      <c r="AS266" s="181"/>
      <c r="AT266" s="181"/>
      <c r="AU266" s="181"/>
      <c r="AV266" s="181"/>
      <c r="AW266" s="181"/>
      <c r="AX266" s="181"/>
      <c r="AY266" s="181"/>
      <c r="AZ266" s="181"/>
      <c r="BA266" s="181"/>
      <c r="BB266" s="181"/>
      <c r="BC266" s="181"/>
      <c r="BD266" s="181"/>
      <c r="BE266" s="181"/>
      <c r="BF266" s="181"/>
      <c r="BG266" s="181"/>
      <c r="BH266" s="181"/>
      <c r="BI266" s="181"/>
      <c r="BJ266" s="181"/>
      <c r="BK266" s="181"/>
      <c r="BM266" s="115">
        <f>'Раздел 2'!H266</f>
        <v>0</v>
      </c>
    </row>
    <row r="267" spans="6:65" x14ac:dyDescent="0.2">
      <c r="F267" s="97" t="s">
        <v>474</v>
      </c>
      <c r="G267" s="54" t="s">
        <v>528</v>
      </c>
      <c r="H267" s="83">
        <f t="shared" ref="H267:H300" si="48">SUM(I267:K267)</f>
        <v>0</v>
      </c>
      <c r="I267" s="83">
        <f t="shared" ref="I267:I300" si="49">SUM(N267,S267,X267,AC267,AH267,AM267,AR267,AW267,BB267,BG267)</f>
        <v>0</v>
      </c>
      <c r="J267" s="83">
        <f t="shared" ref="J267:J300" si="50">SUM(O267,T267,Y267,AD267,AI267,AN267,AS267,AX267,BC267,BH267)</f>
        <v>0</v>
      </c>
      <c r="K267" s="83">
        <f t="shared" ref="K267:K300" si="51">SUM(P267,U267,Z267,AE267,AJ267,AO267,AT267,AY267,BD267,BI267)</f>
        <v>0</v>
      </c>
      <c r="L267" s="83">
        <f t="shared" ref="L267:L300" si="52">SUM(Q267,V267,AA267,AF267,AK267,AP267,AU267,AZ267,BE267,BJ267)</f>
        <v>0</v>
      </c>
      <c r="M267" s="83">
        <f t="shared" ref="M267:M299" si="53">SUM(R267,W267,AB267,AG267,AL267,AQ267,AV267,BA267,BF267,BK267)</f>
        <v>0</v>
      </c>
      <c r="N267" s="181"/>
      <c r="O267" s="181"/>
      <c r="P267" s="181"/>
      <c r="Q267" s="181"/>
      <c r="R267" s="181"/>
      <c r="S267" s="181"/>
      <c r="T267" s="181"/>
      <c r="U267" s="181"/>
      <c r="V267" s="181"/>
      <c r="W267" s="181"/>
      <c r="X267" s="181"/>
      <c r="Y267" s="181"/>
      <c r="Z267" s="181"/>
      <c r="AA267" s="181"/>
      <c r="AB267" s="181"/>
      <c r="AC267" s="181"/>
      <c r="AD267" s="181"/>
      <c r="AE267" s="181"/>
      <c r="AF267" s="181"/>
      <c r="AG267" s="181"/>
      <c r="AH267" s="181"/>
      <c r="AI267" s="181"/>
      <c r="AJ267" s="181"/>
      <c r="AK267" s="181"/>
      <c r="AL267" s="181"/>
      <c r="AM267" s="181"/>
      <c r="AN267" s="181"/>
      <c r="AO267" s="181"/>
      <c r="AP267" s="181"/>
      <c r="AQ267" s="181"/>
      <c r="AR267" s="181"/>
      <c r="AS267" s="181"/>
      <c r="AT267" s="181"/>
      <c r="AU267" s="181"/>
      <c r="AV267" s="181"/>
      <c r="AW267" s="181"/>
      <c r="AX267" s="181"/>
      <c r="AY267" s="181"/>
      <c r="AZ267" s="181"/>
      <c r="BA267" s="181"/>
      <c r="BB267" s="181"/>
      <c r="BC267" s="181"/>
      <c r="BD267" s="181"/>
      <c r="BE267" s="181"/>
      <c r="BF267" s="181"/>
      <c r="BG267" s="181"/>
      <c r="BH267" s="181"/>
      <c r="BI267" s="181"/>
      <c r="BJ267" s="181"/>
      <c r="BK267" s="181"/>
      <c r="BM267" s="115">
        <f>'Раздел 2'!H267</f>
        <v>0</v>
      </c>
    </row>
    <row r="268" spans="6:65" x14ac:dyDescent="0.2">
      <c r="F268" s="97" t="s">
        <v>476</v>
      </c>
      <c r="G268" s="54" t="s">
        <v>530</v>
      </c>
      <c r="H268" s="83">
        <f t="shared" si="48"/>
        <v>0</v>
      </c>
      <c r="I268" s="83">
        <f t="shared" si="49"/>
        <v>0</v>
      </c>
      <c r="J268" s="83">
        <f t="shared" si="50"/>
        <v>0</v>
      </c>
      <c r="K268" s="83">
        <f t="shared" si="51"/>
        <v>0</v>
      </c>
      <c r="L268" s="83">
        <f t="shared" si="52"/>
        <v>0</v>
      </c>
      <c r="M268" s="83">
        <f t="shared" si="53"/>
        <v>0</v>
      </c>
      <c r="N268" s="181"/>
      <c r="O268" s="181"/>
      <c r="P268" s="181"/>
      <c r="Q268" s="181"/>
      <c r="R268" s="181"/>
      <c r="S268" s="181"/>
      <c r="T268" s="181"/>
      <c r="U268" s="181"/>
      <c r="V268" s="181"/>
      <c r="W268" s="181"/>
      <c r="X268" s="181"/>
      <c r="Y268" s="181"/>
      <c r="Z268" s="181"/>
      <c r="AA268" s="181"/>
      <c r="AB268" s="181"/>
      <c r="AC268" s="181"/>
      <c r="AD268" s="181"/>
      <c r="AE268" s="181"/>
      <c r="AF268" s="181"/>
      <c r="AG268" s="181"/>
      <c r="AH268" s="181"/>
      <c r="AI268" s="181"/>
      <c r="AJ268" s="181"/>
      <c r="AK268" s="181"/>
      <c r="AL268" s="181"/>
      <c r="AM268" s="181"/>
      <c r="AN268" s="181"/>
      <c r="AO268" s="181"/>
      <c r="AP268" s="181"/>
      <c r="AQ268" s="181"/>
      <c r="AR268" s="181"/>
      <c r="AS268" s="181"/>
      <c r="AT268" s="181"/>
      <c r="AU268" s="181"/>
      <c r="AV268" s="181"/>
      <c r="AW268" s="181"/>
      <c r="AX268" s="181"/>
      <c r="AY268" s="181"/>
      <c r="AZ268" s="181"/>
      <c r="BA268" s="181"/>
      <c r="BB268" s="181"/>
      <c r="BC268" s="181"/>
      <c r="BD268" s="181"/>
      <c r="BE268" s="181"/>
      <c r="BF268" s="181"/>
      <c r="BG268" s="181"/>
      <c r="BH268" s="181"/>
      <c r="BI268" s="181"/>
      <c r="BJ268" s="181"/>
      <c r="BK268" s="181"/>
      <c r="BM268" s="115">
        <f>'Раздел 2'!H268</f>
        <v>0</v>
      </c>
    </row>
    <row r="269" spans="6:65" x14ac:dyDescent="0.2">
      <c r="F269" s="97" t="s">
        <v>478</v>
      </c>
      <c r="G269" s="54" t="s">
        <v>532</v>
      </c>
      <c r="H269" s="83">
        <f t="shared" si="48"/>
        <v>0</v>
      </c>
      <c r="I269" s="83">
        <f t="shared" si="49"/>
        <v>0</v>
      </c>
      <c r="J269" s="83">
        <f t="shared" si="50"/>
        <v>0</v>
      </c>
      <c r="K269" s="83">
        <f t="shared" si="51"/>
        <v>0</v>
      </c>
      <c r="L269" s="83">
        <f t="shared" si="52"/>
        <v>0</v>
      </c>
      <c r="M269" s="83">
        <f t="shared" si="53"/>
        <v>0</v>
      </c>
      <c r="N269" s="181"/>
      <c r="O269" s="181"/>
      <c r="P269" s="181"/>
      <c r="Q269" s="181"/>
      <c r="R269" s="181"/>
      <c r="S269" s="181"/>
      <c r="T269" s="181"/>
      <c r="U269" s="181"/>
      <c r="V269" s="181"/>
      <c r="W269" s="181"/>
      <c r="X269" s="181"/>
      <c r="Y269" s="181"/>
      <c r="Z269" s="181"/>
      <c r="AA269" s="181"/>
      <c r="AB269" s="181"/>
      <c r="AC269" s="181"/>
      <c r="AD269" s="181"/>
      <c r="AE269" s="181"/>
      <c r="AF269" s="181"/>
      <c r="AG269" s="181"/>
      <c r="AH269" s="181"/>
      <c r="AI269" s="181"/>
      <c r="AJ269" s="181"/>
      <c r="AK269" s="181"/>
      <c r="AL269" s="181"/>
      <c r="AM269" s="181"/>
      <c r="AN269" s="181"/>
      <c r="AO269" s="181"/>
      <c r="AP269" s="181"/>
      <c r="AQ269" s="181"/>
      <c r="AR269" s="181"/>
      <c r="AS269" s="181"/>
      <c r="AT269" s="181"/>
      <c r="AU269" s="181"/>
      <c r="AV269" s="181"/>
      <c r="AW269" s="181"/>
      <c r="AX269" s="181"/>
      <c r="AY269" s="181"/>
      <c r="AZ269" s="181"/>
      <c r="BA269" s="181"/>
      <c r="BB269" s="181"/>
      <c r="BC269" s="181"/>
      <c r="BD269" s="181"/>
      <c r="BE269" s="181"/>
      <c r="BF269" s="181"/>
      <c r="BG269" s="181"/>
      <c r="BH269" s="181"/>
      <c r="BI269" s="181"/>
      <c r="BJ269" s="181"/>
      <c r="BK269" s="181"/>
      <c r="BM269" s="115">
        <f>'Раздел 2'!H269</f>
        <v>0</v>
      </c>
    </row>
    <row r="270" spans="6:65" x14ac:dyDescent="0.2">
      <c r="F270" s="97" t="s">
        <v>480</v>
      </c>
      <c r="G270" s="54" t="s">
        <v>534</v>
      </c>
      <c r="H270" s="83">
        <f t="shared" si="48"/>
        <v>0</v>
      </c>
      <c r="I270" s="83">
        <f t="shared" si="49"/>
        <v>0</v>
      </c>
      <c r="J270" s="83">
        <f t="shared" si="50"/>
        <v>0</v>
      </c>
      <c r="K270" s="83">
        <f t="shared" si="51"/>
        <v>0</v>
      </c>
      <c r="L270" s="83">
        <f t="shared" si="52"/>
        <v>0</v>
      </c>
      <c r="M270" s="83">
        <f t="shared" si="53"/>
        <v>0</v>
      </c>
      <c r="N270" s="181"/>
      <c r="O270" s="181"/>
      <c r="P270" s="181"/>
      <c r="Q270" s="181"/>
      <c r="R270" s="181"/>
      <c r="S270" s="181"/>
      <c r="T270" s="181"/>
      <c r="U270" s="181"/>
      <c r="V270" s="181"/>
      <c r="W270" s="181"/>
      <c r="X270" s="181"/>
      <c r="Y270" s="181"/>
      <c r="Z270" s="181"/>
      <c r="AA270" s="181"/>
      <c r="AB270" s="181"/>
      <c r="AC270" s="181"/>
      <c r="AD270" s="181"/>
      <c r="AE270" s="181"/>
      <c r="AF270" s="181"/>
      <c r="AG270" s="181"/>
      <c r="AH270" s="181"/>
      <c r="AI270" s="181"/>
      <c r="AJ270" s="181"/>
      <c r="AK270" s="181"/>
      <c r="AL270" s="181"/>
      <c r="AM270" s="181"/>
      <c r="AN270" s="181"/>
      <c r="AO270" s="181"/>
      <c r="AP270" s="181"/>
      <c r="AQ270" s="181"/>
      <c r="AR270" s="181"/>
      <c r="AS270" s="181"/>
      <c r="AT270" s="181"/>
      <c r="AU270" s="181"/>
      <c r="AV270" s="181"/>
      <c r="AW270" s="181"/>
      <c r="AX270" s="181"/>
      <c r="AY270" s="181"/>
      <c r="AZ270" s="181"/>
      <c r="BA270" s="181"/>
      <c r="BB270" s="181"/>
      <c r="BC270" s="181"/>
      <c r="BD270" s="181"/>
      <c r="BE270" s="181"/>
      <c r="BF270" s="181"/>
      <c r="BG270" s="181"/>
      <c r="BH270" s="181"/>
      <c r="BI270" s="181"/>
      <c r="BJ270" s="181"/>
      <c r="BK270" s="181"/>
      <c r="BM270" s="115">
        <f>'Раздел 2'!H270</f>
        <v>0</v>
      </c>
    </row>
    <row r="271" spans="6:65" x14ac:dyDescent="0.2">
      <c r="F271" s="97" t="s">
        <v>482</v>
      </c>
      <c r="G271" s="54" t="s">
        <v>536</v>
      </c>
      <c r="H271" s="83">
        <f t="shared" si="48"/>
        <v>0</v>
      </c>
      <c r="I271" s="83">
        <f t="shared" si="49"/>
        <v>0</v>
      </c>
      <c r="J271" s="83">
        <f t="shared" si="50"/>
        <v>0</v>
      </c>
      <c r="K271" s="83">
        <f t="shared" si="51"/>
        <v>0</v>
      </c>
      <c r="L271" s="83">
        <f t="shared" si="52"/>
        <v>0</v>
      </c>
      <c r="M271" s="83">
        <f t="shared" si="53"/>
        <v>0</v>
      </c>
      <c r="N271" s="181"/>
      <c r="O271" s="181"/>
      <c r="P271" s="181"/>
      <c r="Q271" s="181"/>
      <c r="R271" s="181"/>
      <c r="S271" s="181"/>
      <c r="T271" s="181"/>
      <c r="U271" s="181"/>
      <c r="V271" s="181"/>
      <c r="W271" s="181"/>
      <c r="X271" s="181"/>
      <c r="Y271" s="181"/>
      <c r="Z271" s="181"/>
      <c r="AA271" s="181"/>
      <c r="AB271" s="181"/>
      <c r="AC271" s="181"/>
      <c r="AD271" s="181"/>
      <c r="AE271" s="181"/>
      <c r="AF271" s="181"/>
      <c r="AG271" s="181"/>
      <c r="AH271" s="181"/>
      <c r="AI271" s="181"/>
      <c r="AJ271" s="181"/>
      <c r="AK271" s="181"/>
      <c r="AL271" s="181"/>
      <c r="AM271" s="181"/>
      <c r="AN271" s="181"/>
      <c r="AO271" s="181"/>
      <c r="AP271" s="181"/>
      <c r="AQ271" s="181"/>
      <c r="AR271" s="181"/>
      <c r="AS271" s="181"/>
      <c r="AT271" s="181"/>
      <c r="AU271" s="181"/>
      <c r="AV271" s="181"/>
      <c r="AW271" s="181"/>
      <c r="AX271" s="181"/>
      <c r="AY271" s="181"/>
      <c r="AZ271" s="181"/>
      <c r="BA271" s="181"/>
      <c r="BB271" s="181"/>
      <c r="BC271" s="181"/>
      <c r="BD271" s="181"/>
      <c r="BE271" s="181"/>
      <c r="BF271" s="181"/>
      <c r="BG271" s="181"/>
      <c r="BH271" s="181"/>
      <c r="BI271" s="181"/>
      <c r="BJ271" s="181"/>
      <c r="BK271" s="181"/>
      <c r="BM271" s="115">
        <f>'Раздел 2'!H271</f>
        <v>0</v>
      </c>
    </row>
    <row r="272" spans="6:65" x14ac:dyDescent="0.2">
      <c r="F272" s="96" t="s">
        <v>484</v>
      </c>
      <c r="G272" s="54" t="s">
        <v>537</v>
      </c>
      <c r="H272" s="83">
        <f t="shared" si="48"/>
        <v>0</v>
      </c>
      <c r="I272" s="83">
        <f t="shared" si="49"/>
        <v>0</v>
      </c>
      <c r="J272" s="83">
        <f t="shared" si="50"/>
        <v>0</v>
      </c>
      <c r="K272" s="83">
        <f t="shared" si="51"/>
        <v>0</v>
      </c>
      <c r="L272" s="83">
        <f t="shared" si="52"/>
        <v>0</v>
      </c>
      <c r="M272" s="83">
        <f t="shared" si="53"/>
        <v>0</v>
      </c>
      <c r="N272" s="181"/>
      <c r="O272" s="181"/>
      <c r="P272" s="181"/>
      <c r="Q272" s="181"/>
      <c r="R272" s="181"/>
      <c r="S272" s="181"/>
      <c r="T272" s="181"/>
      <c r="U272" s="181"/>
      <c r="V272" s="181"/>
      <c r="W272" s="181"/>
      <c r="X272" s="181"/>
      <c r="Y272" s="181"/>
      <c r="Z272" s="181"/>
      <c r="AA272" s="181"/>
      <c r="AB272" s="181"/>
      <c r="AC272" s="181"/>
      <c r="AD272" s="181"/>
      <c r="AE272" s="181"/>
      <c r="AF272" s="181"/>
      <c r="AG272" s="181"/>
      <c r="AH272" s="181"/>
      <c r="AI272" s="181"/>
      <c r="AJ272" s="181"/>
      <c r="AK272" s="181"/>
      <c r="AL272" s="181"/>
      <c r="AM272" s="181"/>
      <c r="AN272" s="181"/>
      <c r="AO272" s="181"/>
      <c r="AP272" s="181"/>
      <c r="AQ272" s="181"/>
      <c r="AR272" s="181"/>
      <c r="AS272" s="181"/>
      <c r="AT272" s="181"/>
      <c r="AU272" s="181"/>
      <c r="AV272" s="181"/>
      <c r="AW272" s="181"/>
      <c r="AX272" s="181"/>
      <c r="AY272" s="181"/>
      <c r="AZ272" s="181"/>
      <c r="BA272" s="181"/>
      <c r="BB272" s="181"/>
      <c r="BC272" s="181"/>
      <c r="BD272" s="181"/>
      <c r="BE272" s="181"/>
      <c r="BF272" s="181"/>
      <c r="BG272" s="181"/>
      <c r="BH272" s="181"/>
      <c r="BI272" s="181"/>
      <c r="BJ272" s="181"/>
      <c r="BK272" s="181"/>
      <c r="BM272" s="115">
        <f>'Раздел 2'!H272</f>
        <v>0</v>
      </c>
    </row>
    <row r="273" spans="6:65" x14ac:dyDescent="0.2">
      <c r="F273" s="96" t="s">
        <v>486</v>
      </c>
      <c r="G273" s="54" t="s">
        <v>538</v>
      </c>
      <c r="H273" s="83">
        <f t="shared" si="48"/>
        <v>0</v>
      </c>
      <c r="I273" s="83">
        <f t="shared" si="49"/>
        <v>0</v>
      </c>
      <c r="J273" s="83">
        <f t="shared" si="50"/>
        <v>0</v>
      </c>
      <c r="K273" s="83">
        <f t="shared" si="51"/>
        <v>0</v>
      </c>
      <c r="L273" s="83">
        <f t="shared" si="52"/>
        <v>0</v>
      </c>
      <c r="M273" s="83">
        <f t="shared" si="53"/>
        <v>0</v>
      </c>
      <c r="N273" s="81">
        <f>SUM(N274:N280)</f>
        <v>0</v>
      </c>
      <c r="O273" s="81">
        <f t="shared" ref="O273:BK273" si="54">SUM(O274:O280)</f>
        <v>0</v>
      </c>
      <c r="P273" s="81">
        <f t="shared" si="54"/>
        <v>0</v>
      </c>
      <c r="Q273" s="81">
        <f t="shared" si="54"/>
        <v>0</v>
      </c>
      <c r="R273" s="81">
        <f t="shared" si="54"/>
        <v>0</v>
      </c>
      <c r="S273" s="81">
        <f t="shared" si="54"/>
        <v>0</v>
      </c>
      <c r="T273" s="81">
        <f t="shared" si="54"/>
        <v>0</v>
      </c>
      <c r="U273" s="81">
        <f t="shared" si="54"/>
        <v>0</v>
      </c>
      <c r="V273" s="81">
        <f t="shared" si="54"/>
        <v>0</v>
      </c>
      <c r="W273" s="81">
        <f t="shared" si="54"/>
        <v>0</v>
      </c>
      <c r="X273" s="81">
        <f t="shared" si="54"/>
        <v>0</v>
      </c>
      <c r="Y273" s="81">
        <f t="shared" si="54"/>
        <v>0</v>
      </c>
      <c r="Z273" s="81">
        <f t="shared" si="54"/>
        <v>0</v>
      </c>
      <c r="AA273" s="81">
        <f t="shared" si="54"/>
        <v>0</v>
      </c>
      <c r="AB273" s="81">
        <f t="shared" si="54"/>
        <v>0</v>
      </c>
      <c r="AC273" s="81">
        <f t="shared" si="54"/>
        <v>0</v>
      </c>
      <c r="AD273" s="81">
        <f t="shared" si="54"/>
        <v>0</v>
      </c>
      <c r="AE273" s="81">
        <f t="shared" si="54"/>
        <v>0</v>
      </c>
      <c r="AF273" s="81">
        <f t="shared" si="54"/>
        <v>0</v>
      </c>
      <c r="AG273" s="81">
        <f t="shared" si="54"/>
        <v>0</v>
      </c>
      <c r="AH273" s="81">
        <f t="shared" si="54"/>
        <v>0</v>
      </c>
      <c r="AI273" s="81">
        <f t="shared" si="54"/>
        <v>0</v>
      </c>
      <c r="AJ273" s="81">
        <f t="shared" si="54"/>
        <v>0</v>
      </c>
      <c r="AK273" s="81">
        <f t="shared" si="54"/>
        <v>0</v>
      </c>
      <c r="AL273" s="81">
        <f t="shared" si="54"/>
        <v>0</v>
      </c>
      <c r="AM273" s="81">
        <f t="shared" si="54"/>
        <v>0</v>
      </c>
      <c r="AN273" s="81">
        <f t="shared" si="54"/>
        <v>0</v>
      </c>
      <c r="AO273" s="81">
        <f t="shared" si="54"/>
        <v>0</v>
      </c>
      <c r="AP273" s="81">
        <f t="shared" si="54"/>
        <v>0</v>
      </c>
      <c r="AQ273" s="81">
        <f t="shared" si="54"/>
        <v>0</v>
      </c>
      <c r="AR273" s="81">
        <f t="shared" si="54"/>
        <v>0</v>
      </c>
      <c r="AS273" s="81">
        <f t="shared" si="54"/>
        <v>0</v>
      </c>
      <c r="AT273" s="81">
        <f t="shared" si="54"/>
        <v>0</v>
      </c>
      <c r="AU273" s="81">
        <f t="shared" si="54"/>
        <v>0</v>
      </c>
      <c r="AV273" s="81">
        <f t="shared" si="54"/>
        <v>0</v>
      </c>
      <c r="AW273" s="81">
        <f t="shared" si="54"/>
        <v>0</v>
      </c>
      <c r="AX273" s="81">
        <f t="shared" si="54"/>
        <v>0</v>
      </c>
      <c r="AY273" s="81">
        <f t="shared" si="54"/>
        <v>0</v>
      </c>
      <c r="AZ273" s="81">
        <f t="shared" si="54"/>
        <v>0</v>
      </c>
      <c r="BA273" s="81">
        <f t="shared" si="54"/>
        <v>0</v>
      </c>
      <c r="BB273" s="81">
        <f t="shared" si="54"/>
        <v>0</v>
      </c>
      <c r="BC273" s="81">
        <f t="shared" si="54"/>
        <v>0</v>
      </c>
      <c r="BD273" s="81">
        <f t="shared" si="54"/>
        <v>0</v>
      </c>
      <c r="BE273" s="81">
        <f t="shared" si="54"/>
        <v>0</v>
      </c>
      <c r="BF273" s="81">
        <f t="shared" si="54"/>
        <v>0</v>
      </c>
      <c r="BG273" s="81">
        <f t="shared" si="54"/>
        <v>0</v>
      </c>
      <c r="BH273" s="81">
        <f t="shared" si="54"/>
        <v>0</v>
      </c>
      <c r="BI273" s="81">
        <f t="shared" si="54"/>
        <v>0</v>
      </c>
      <c r="BJ273" s="81">
        <f t="shared" si="54"/>
        <v>0</v>
      </c>
      <c r="BK273" s="81">
        <f t="shared" si="54"/>
        <v>0</v>
      </c>
      <c r="BM273" s="115">
        <f>'Раздел 2'!H273</f>
        <v>0</v>
      </c>
    </row>
    <row r="274" spans="6:65" ht="25.5" x14ac:dyDescent="0.2">
      <c r="F274" s="97" t="s">
        <v>488</v>
      </c>
      <c r="G274" s="54" t="s">
        <v>539</v>
      </c>
      <c r="H274" s="83">
        <f t="shared" si="48"/>
        <v>0</v>
      </c>
      <c r="I274" s="83">
        <f t="shared" si="49"/>
        <v>0</v>
      </c>
      <c r="J274" s="83">
        <f t="shared" si="50"/>
        <v>0</v>
      </c>
      <c r="K274" s="83">
        <f t="shared" si="51"/>
        <v>0</v>
      </c>
      <c r="L274" s="83">
        <f t="shared" si="52"/>
        <v>0</v>
      </c>
      <c r="M274" s="83">
        <f t="shared" si="53"/>
        <v>0</v>
      </c>
      <c r="N274" s="181"/>
      <c r="O274" s="181"/>
      <c r="P274" s="181"/>
      <c r="Q274" s="181"/>
      <c r="R274" s="181"/>
      <c r="S274" s="181"/>
      <c r="T274" s="181"/>
      <c r="U274" s="181"/>
      <c r="V274" s="181"/>
      <c r="W274" s="181"/>
      <c r="X274" s="181"/>
      <c r="Y274" s="181"/>
      <c r="Z274" s="181"/>
      <c r="AA274" s="181"/>
      <c r="AB274" s="181"/>
      <c r="AC274" s="181"/>
      <c r="AD274" s="181"/>
      <c r="AE274" s="181"/>
      <c r="AF274" s="181"/>
      <c r="AG274" s="181"/>
      <c r="AH274" s="181"/>
      <c r="AI274" s="181"/>
      <c r="AJ274" s="181"/>
      <c r="AK274" s="181"/>
      <c r="AL274" s="181"/>
      <c r="AM274" s="181"/>
      <c r="AN274" s="181"/>
      <c r="AO274" s="181"/>
      <c r="AP274" s="181"/>
      <c r="AQ274" s="181"/>
      <c r="AR274" s="181"/>
      <c r="AS274" s="181"/>
      <c r="AT274" s="181"/>
      <c r="AU274" s="181"/>
      <c r="AV274" s="181"/>
      <c r="AW274" s="181"/>
      <c r="AX274" s="181"/>
      <c r="AY274" s="181"/>
      <c r="AZ274" s="181"/>
      <c r="BA274" s="181"/>
      <c r="BB274" s="181"/>
      <c r="BC274" s="181"/>
      <c r="BD274" s="181"/>
      <c r="BE274" s="181"/>
      <c r="BF274" s="181"/>
      <c r="BG274" s="181"/>
      <c r="BH274" s="181"/>
      <c r="BI274" s="181"/>
      <c r="BJ274" s="181"/>
      <c r="BK274" s="181"/>
      <c r="BM274" s="115">
        <f>'Раздел 2'!H274</f>
        <v>0</v>
      </c>
    </row>
    <row r="275" spans="6:65" x14ac:dyDescent="0.2">
      <c r="F275" s="97" t="s">
        <v>490</v>
      </c>
      <c r="G275" s="54" t="s">
        <v>540</v>
      </c>
      <c r="H275" s="83">
        <f t="shared" si="48"/>
        <v>0</v>
      </c>
      <c r="I275" s="83">
        <f t="shared" si="49"/>
        <v>0</v>
      </c>
      <c r="J275" s="83">
        <f t="shared" si="50"/>
        <v>0</v>
      </c>
      <c r="K275" s="83">
        <f t="shared" si="51"/>
        <v>0</v>
      </c>
      <c r="L275" s="83">
        <f t="shared" si="52"/>
        <v>0</v>
      </c>
      <c r="M275" s="83">
        <f t="shared" si="53"/>
        <v>0</v>
      </c>
      <c r="N275" s="181"/>
      <c r="O275" s="181"/>
      <c r="P275" s="181"/>
      <c r="Q275" s="181"/>
      <c r="R275" s="181"/>
      <c r="S275" s="181"/>
      <c r="T275" s="181"/>
      <c r="U275" s="181"/>
      <c r="V275" s="181"/>
      <c r="W275" s="181"/>
      <c r="X275" s="181"/>
      <c r="Y275" s="181"/>
      <c r="Z275" s="181"/>
      <c r="AA275" s="181"/>
      <c r="AB275" s="181"/>
      <c r="AC275" s="181"/>
      <c r="AD275" s="181"/>
      <c r="AE275" s="181"/>
      <c r="AF275" s="181"/>
      <c r="AG275" s="181"/>
      <c r="AH275" s="181"/>
      <c r="AI275" s="181"/>
      <c r="AJ275" s="181"/>
      <c r="AK275" s="181"/>
      <c r="AL275" s="181"/>
      <c r="AM275" s="181"/>
      <c r="AN275" s="181"/>
      <c r="AO275" s="181"/>
      <c r="AP275" s="181"/>
      <c r="AQ275" s="181"/>
      <c r="AR275" s="181"/>
      <c r="AS275" s="181"/>
      <c r="AT275" s="181"/>
      <c r="AU275" s="181"/>
      <c r="AV275" s="181"/>
      <c r="AW275" s="181"/>
      <c r="AX275" s="181"/>
      <c r="AY275" s="181"/>
      <c r="AZ275" s="181"/>
      <c r="BA275" s="181"/>
      <c r="BB275" s="181"/>
      <c r="BC275" s="181"/>
      <c r="BD275" s="181"/>
      <c r="BE275" s="181"/>
      <c r="BF275" s="181"/>
      <c r="BG275" s="181"/>
      <c r="BH275" s="181"/>
      <c r="BI275" s="181"/>
      <c r="BJ275" s="181"/>
      <c r="BK275" s="181"/>
      <c r="BM275" s="115">
        <f>'Раздел 2'!H275</f>
        <v>0</v>
      </c>
    </row>
    <row r="276" spans="6:65" x14ac:dyDescent="0.2">
      <c r="F276" s="97" t="s">
        <v>496</v>
      </c>
      <c r="G276" s="54" t="s">
        <v>541</v>
      </c>
      <c r="H276" s="83">
        <f t="shared" si="48"/>
        <v>0</v>
      </c>
      <c r="I276" s="83">
        <f t="shared" si="49"/>
        <v>0</v>
      </c>
      <c r="J276" s="83">
        <f t="shared" si="50"/>
        <v>0</v>
      </c>
      <c r="K276" s="83">
        <f t="shared" si="51"/>
        <v>0</v>
      </c>
      <c r="L276" s="83">
        <f t="shared" si="52"/>
        <v>0</v>
      </c>
      <c r="M276" s="83">
        <f t="shared" si="53"/>
        <v>0</v>
      </c>
      <c r="N276" s="181"/>
      <c r="O276" s="181"/>
      <c r="P276" s="181"/>
      <c r="Q276" s="181"/>
      <c r="R276" s="181"/>
      <c r="S276" s="181"/>
      <c r="T276" s="181"/>
      <c r="U276" s="181"/>
      <c r="V276" s="181"/>
      <c r="W276" s="181"/>
      <c r="X276" s="181"/>
      <c r="Y276" s="181"/>
      <c r="Z276" s="181"/>
      <c r="AA276" s="181"/>
      <c r="AB276" s="181"/>
      <c r="AC276" s="181"/>
      <c r="AD276" s="181"/>
      <c r="AE276" s="181"/>
      <c r="AF276" s="181"/>
      <c r="AG276" s="181"/>
      <c r="AH276" s="181"/>
      <c r="AI276" s="181"/>
      <c r="AJ276" s="181"/>
      <c r="AK276" s="181"/>
      <c r="AL276" s="181"/>
      <c r="AM276" s="181"/>
      <c r="AN276" s="181"/>
      <c r="AO276" s="181"/>
      <c r="AP276" s="181"/>
      <c r="AQ276" s="181"/>
      <c r="AR276" s="181"/>
      <c r="AS276" s="181"/>
      <c r="AT276" s="181"/>
      <c r="AU276" s="181"/>
      <c r="AV276" s="181"/>
      <c r="AW276" s="181"/>
      <c r="AX276" s="181"/>
      <c r="AY276" s="181"/>
      <c r="AZ276" s="181"/>
      <c r="BA276" s="181"/>
      <c r="BB276" s="181"/>
      <c r="BC276" s="181"/>
      <c r="BD276" s="181"/>
      <c r="BE276" s="181"/>
      <c r="BF276" s="181"/>
      <c r="BG276" s="181"/>
      <c r="BH276" s="181"/>
      <c r="BI276" s="181"/>
      <c r="BJ276" s="181"/>
      <c r="BK276" s="181"/>
      <c r="BM276" s="115">
        <f>'Раздел 2'!H276</f>
        <v>0</v>
      </c>
    </row>
    <row r="277" spans="6:65" x14ac:dyDescent="0.2">
      <c r="F277" s="97" t="s">
        <v>620</v>
      </c>
      <c r="G277" s="54" t="s">
        <v>542</v>
      </c>
      <c r="H277" s="83">
        <f t="shared" si="48"/>
        <v>0</v>
      </c>
      <c r="I277" s="83">
        <f t="shared" si="49"/>
        <v>0</v>
      </c>
      <c r="J277" s="83">
        <f t="shared" si="50"/>
        <v>0</v>
      </c>
      <c r="K277" s="83">
        <f t="shared" si="51"/>
        <v>0</v>
      </c>
      <c r="L277" s="83">
        <f t="shared" si="52"/>
        <v>0</v>
      </c>
      <c r="M277" s="83">
        <f t="shared" si="53"/>
        <v>0</v>
      </c>
      <c r="N277" s="181"/>
      <c r="O277" s="181"/>
      <c r="P277" s="181"/>
      <c r="Q277" s="181"/>
      <c r="R277" s="181"/>
      <c r="S277" s="181"/>
      <c r="T277" s="181"/>
      <c r="U277" s="181"/>
      <c r="V277" s="181"/>
      <c r="W277" s="181"/>
      <c r="X277" s="181"/>
      <c r="Y277" s="181"/>
      <c r="Z277" s="181"/>
      <c r="AA277" s="181"/>
      <c r="AB277" s="181"/>
      <c r="AC277" s="181"/>
      <c r="AD277" s="181"/>
      <c r="AE277" s="181"/>
      <c r="AF277" s="181"/>
      <c r="AG277" s="181"/>
      <c r="AH277" s="181"/>
      <c r="AI277" s="181"/>
      <c r="AJ277" s="181"/>
      <c r="AK277" s="181"/>
      <c r="AL277" s="181"/>
      <c r="AM277" s="181"/>
      <c r="AN277" s="181"/>
      <c r="AO277" s="181"/>
      <c r="AP277" s="181"/>
      <c r="AQ277" s="181"/>
      <c r="AR277" s="181"/>
      <c r="AS277" s="181"/>
      <c r="AT277" s="181"/>
      <c r="AU277" s="181"/>
      <c r="AV277" s="181"/>
      <c r="AW277" s="181"/>
      <c r="AX277" s="181"/>
      <c r="AY277" s="181"/>
      <c r="AZ277" s="181"/>
      <c r="BA277" s="181"/>
      <c r="BB277" s="181"/>
      <c r="BC277" s="181"/>
      <c r="BD277" s="181"/>
      <c r="BE277" s="181"/>
      <c r="BF277" s="181"/>
      <c r="BG277" s="181"/>
      <c r="BH277" s="181"/>
      <c r="BI277" s="181"/>
      <c r="BJ277" s="181"/>
      <c r="BK277" s="181"/>
      <c r="BM277" s="115">
        <f>'Раздел 2'!H277</f>
        <v>0</v>
      </c>
    </row>
    <row r="278" spans="6:65" x14ac:dyDescent="0.2">
      <c r="F278" s="97" t="s">
        <v>493</v>
      </c>
      <c r="G278" s="54" t="s">
        <v>543</v>
      </c>
      <c r="H278" s="83">
        <f t="shared" si="48"/>
        <v>0</v>
      </c>
      <c r="I278" s="83">
        <f t="shared" si="49"/>
        <v>0</v>
      </c>
      <c r="J278" s="83">
        <f t="shared" si="50"/>
        <v>0</v>
      </c>
      <c r="K278" s="83">
        <f t="shared" si="51"/>
        <v>0</v>
      </c>
      <c r="L278" s="83">
        <f t="shared" si="52"/>
        <v>0</v>
      </c>
      <c r="M278" s="83">
        <f t="shared" si="53"/>
        <v>0</v>
      </c>
      <c r="N278" s="181"/>
      <c r="O278" s="181"/>
      <c r="P278" s="181"/>
      <c r="Q278" s="181"/>
      <c r="R278" s="181"/>
      <c r="S278" s="181"/>
      <c r="T278" s="181"/>
      <c r="U278" s="181"/>
      <c r="V278" s="181"/>
      <c r="W278" s="181"/>
      <c r="X278" s="181"/>
      <c r="Y278" s="181"/>
      <c r="Z278" s="181"/>
      <c r="AA278" s="181"/>
      <c r="AB278" s="181"/>
      <c r="AC278" s="181"/>
      <c r="AD278" s="181"/>
      <c r="AE278" s="181"/>
      <c r="AF278" s="181"/>
      <c r="AG278" s="181"/>
      <c r="AH278" s="181"/>
      <c r="AI278" s="181"/>
      <c r="AJ278" s="181"/>
      <c r="AK278" s="181"/>
      <c r="AL278" s="181"/>
      <c r="AM278" s="181"/>
      <c r="AN278" s="181"/>
      <c r="AO278" s="181"/>
      <c r="AP278" s="181"/>
      <c r="AQ278" s="181"/>
      <c r="AR278" s="181"/>
      <c r="AS278" s="181"/>
      <c r="AT278" s="181"/>
      <c r="AU278" s="181"/>
      <c r="AV278" s="181"/>
      <c r="AW278" s="181"/>
      <c r="AX278" s="181"/>
      <c r="AY278" s="181"/>
      <c r="AZ278" s="181"/>
      <c r="BA278" s="181"/>
      <c r="BB278" s="181"/>
      <c r="BC278" s="181"/>
      <c r="BD278" s="181"/>
      <c r="BE278" s="181"/>
      <c r="BF278" s="181"/>
      <c r="BG278" s="181"/>
      <c r="BH278" s="181"/>
      <c r="BI278" s="181"/>
      <c r="BJ278" s="181"/>
      <c r="BK278" s="181"/>
      <c r="BM278" s="115">
        <f>'Раздел 2'!H278</f>
        <v>0</v>
      </c>
    </row>
    <row r="279" spans="6:65" x14ac:dyDescent="0.2">
      <c r="F279" s="97" t="s">
        <v>621</v>
      </c>
      <c r="G279" s="54" t="s">
        <v>550</v>
      </c>
      <c r="H279" s="83">
        <f t="shared" si="48"/>
        <v>0</v>
      </c>
      <c r="I279" s="83">
        <f t="shared" si="49"/>
        <v>0</v>
      </c>
      <c r="J279" s="83">
        <f t="shared" si="50"/>
        <v>0</v>
      </c>
      <c r="K279" s="83">
        <f t="shared" si="51"/>
        <v>0</v>
      </c>
      <c r="L279" s="83">
        <f t="shared" si="52"/>
        <v>0</v>
      </c>
      <c r="M279" s="83">
        <f t="shared" si="53"/>
        <v>0</v>
      </c>
      <c r="N279" s="181"/>
      <c r="O279" s="181"/>
      <c r="P279" s="181"/>
      <c r="Q279" s="181"/>
      <c r="R279" s="181"/>
      <c r="S279" s="181"/>
      <c r="T279" s="181"/>
      <c r="U279" s="181"/>
      <c r="V279" s="181"/>
      <c r="W279" s="181"/>
      <c r="X279" s="181"/>
      <c r="Y279" s="181"/>
      <c r="Z279" s="181"/>
      <c r="AA279" s="181"/>
      <c r="AB279" s="181"/>
      <c r="AC279" s="181"/>
      <c r="AD279" s="181"/>
      <c r="AE279" s="181"/>
      <c r="AF279" s="181"/>
      <c r="AG279" s="181"/>
      <c r="AH279" s="181"/>
      <c r="AI279" s="181"/>
      <c r="AJ279" s="181"/>
      <c r="AK279" s="181"/>
      <c r="AL279" s="181"/>
      <c r="AM279" s="181"/>
      <c r="AN279" s="181"/>
      <c r="AO279" s="181"/>
      <c r="AP279" s="181"/>
      <c r="AQ279" s="181"/>
      <c r="AR279" s="181"/>
      <c r="AS279" s="181"/>
      <c r="AT279" s="181"/>
      <c r="AU279" s="181"/>
      <c r="AV279" s="181"/>
      <c r="AW279" s="181"/>
      <c r="AX279" s="181"/>
      <c r="AY279" s="181"/>
      <c r="AZ279" s="181"/>
      <c r="BA279" s="181"/>
      <c r="BB279" s="181"/>
      <c r="BC279" s="181"/>
      <c r="BD279" s="181"/>
      <c r="BE279" s="181"/>
      <c r="BF279" s="181"/>
      <c r="BG279" s="181"/>
      <c r="BH279" s="181"/>
      <c r="BI279" s="181"/>
      <c r="BJ279" s="181"/>
      <c r="BK279" s="181"/>
      <c r="BM279" s="115">
        <f>'Раздел 2'!H279</f>
        <v>0</v>
      </c>
    </row>
    <row r="280" spans="6:65" x14ac:dyDescent="0.2">
      <c r="F280" s="97" t="s">
        <v>619</v>
      </c>
      <c r="G280" s="54" t="s">
        <v>544</v>
      </c>
      <c r="H280" s="83">
        <f t="shared" si="48"/>
        <v>0</v>
      </c>
      <c r="I280" s="83">
        <f t="shared" si="49"/>
        <v>0</v>
      </c>
      <c r="J280" s="83">
        <f t="shared" si="50"/>
        <v>0</v>
      </c>
      <c r="K280" s="83">
        <f t="shared" si="51"/>
        <v>0</v>
      </c>
      <c r="L280" s="83">
        <f t="shared" si="52"/>
        <v>0</v>
      </c>
      <c r="M280" s="83">
        <f t="shared" si="53"/>
        <v>0</v>
      </c>
      <c r="N280" s="181"/>
      <c r="O280" s="181"/>
      <c r="P280" s="181"/>
      <c r="Q280" s="181"/>
      <c r="R280" s="181"/>
      <c r="S280" s="181"/>
      <c r="T280" s="181"/>
      <c r="U280" s="181"/>
      <c r="V280" s="181"/>
      <c r="W280" s="181"/>
      <c r="X280" s="181"/>
      <c r="Y280" s="181"/>
      <c r="Z280" s="181"/>
      <c r="AA280" s="181"/>
      <c r="AB280" s="181"/>
      <c r="AC280" s="181"/>
      <c r="AD280" s="181"/>
      <c r="AE280" s="181"/>
      <c r="AF280" s="181"/>
      <c r="AG280" s="181"/>
      <c r="AH280" s="181"/>
      <c r="AI280" s="181"/>
      <c r="AJ280" s="181"/>
      <c r="AK280" s="181"/>
      <c r="AL280" s="181"/>
      <c r="AM280" s="181"/>
      <c r="AN280" s="181"/>
      <c r="AO280" s="181"/>
      <c r="AP280" s="181"/>
      <c r="AQ280" s="181"/>
      <c r="AR280" s="181"/>
      <c r="AS280" s="181"/>
      <c r="AT280" s="181"/>
      <c r="AU280" s="181"/>
      <c r="AV280" s="181"/>
      <c r="AW280" s="181"/>
      <c r="AX280" s="181"/>
      <c r="AY280" s="181"/>
      <c r="AZ280" s="181"/>
      <c r="BA280" s="181"/>
      <c r="BB280" s="181"/>
      <c r="BC280" s="181"/>
      <c r="BD280" s="181"/>
      <c r="BE280" s="181"/>
      <c r="BF280" s="181"/>
      <c r="BG280" s="181"/>
      <c r="BH280" s="181"/>
      <c r="BI280" s="181"/>
      <c r="BJ280" s="181"/>
      <c r="BK280" s="181"/>
      <c r="BM280" s="115">
        <f>'Раздел 2'!H280</f>
        <v>0</v>
      </c>
    </row>
    <row r="281" spans="6:65" x14ac:dyDescent="0.2">
      <c r="F281" s="96" t="s">
        <v>499</v>
      </c>
      <c r="G281" s="54" t="s">
        <v>545</v>
      </c>
      <c r="H281" s="83">
        <f t="shared" si="48"/>
        <v>0</v>
      </c>
      <c r="I281" s="83">
        <f t="shared" si="49"/>
        <v>0</v>
      </c>
      <c r="J281" s="83">
        <f t="shared" si="50"/>
        <v>0</v>
      </c>
      <c r="K281" s="83">
        <f t="shared" si="51"/>
        <v>0</v>
      </c>
      <c r="L281" s="83">
        <f t="shared" si="52"/>
        <v>0</v>
      </c>
      <c r="M281" s="83">
        <f t="shared" si="53"/>
        <v>0</v>
      </c>
      <c r="N281" s="181"/>
      <c r="O281" s="181"/>
      <c r="P281" s="181"/>
      <c r="Q281" s="181"/>
      <c r="R281" s="181"/>
      <c r="S281" s="181"/>
      <c r="T281" s="181"/>
      <c r="U281" s="181"/>
      <c r="V281" s="181"/>
      <c r="W281" s="181"/>
      <c r="X281" s="181"/>
      <c r="Y281" s="181"/>
      <c r="Z281" s="181"/>
      <c r="AA281" s="181"/>
      <c r="AB281" s="181"/>
      <c r="AC281" s="181"/>
      <c r="AD281" s="181"/>
      <c r="AE281" s="181"/>
      <c r="AF281" s="181"/>
      <c r="AG281" s="181"/>
      <c r="AH281" s="181"/>
      <c r="AI281" s="181"/>
      <c r="AJ281" s="181"/>
      <c r="AK281" s="181"/>
      <c r="AL281" s="181"/>
      <c r="AM281" s="181"/>
      <c r="AN281" s="181"/>
      <c r="AO281" s="181"/>
      <c r="AP281" s="181"/>
      <c r="AQ281" s="181"/>
      <c r="AR281" s="181"/>
      <c r="AS281" s="181"/>
      <c r="AT281" s="181"/>
      <c r="AU281" s="181"/>
      <c r="AV281" s="181"/>
      <c r="AW281" s="181"/>
      <c r="AX281" s="181"/>
      <c r="AY281" s="181"/>
      <c r="AZ281" s="181"/>
      <c r="BA281" s="181"/>
      <c r="BB281" s="181"/>
      <c r="BC281" s="181"/>
      <c r="BD281" s="181"/>
      <c r="BE281" s="181"/>
      <c r="BF281" s="181"/>
      <c r="BG281" s="181"/>
      <c r="BH281" s="181"/>
      <c r="BI281" s="181"/>
      <c r="BJ281" s="181"/>
      <c r="BK281" s="181"/>
      <c r="BM281" s="115">
        <f>'Раздел 2'!H281</f>
        <v>0</v>
      </c>
    </row>
    <row r="282" spans="6:65" x14ac:dyDescent="0.2">
      <c r="F282" s="96" t="s">
        <v>501</v>
      </c>
      <c r="G282" s="54" t="s">
        <v>546</v>
      </c>
      <c r="H282" s="83">
        <f t="shared" si="48"/>
        <v>0</v>
      </c>
      <c r="I282" s="83">
        <f t="shared" si="49"/>
        <v>0</v>
      </c>
      <c r="J282" s="83">
        <f t="shared" si="50"/>
        <v>0</v>
      </c>
      <c r="K282" s="83">
        <f t="shared" si="51"/>
        <v>0</v>
      </c>
      <c r="L282" s="83">
        <f t="shared" si="52"/>
        <v>0</v>
      </c>
      <c r="M282" s="83">
        <f t="shared" si="53"/>
        <v>0</v>
      </c>
      <c r="N282" s="181"/>
      <c r="O282" s="181"/>
      <c r="P282" s="181"/>
      <c r="Q282" s="181"/>
      <c r="R282" s="181"/>
      <c r="S282" s="181"/>
      <c r="T282" s="181"/>
      <c r="U282" s="181"/>
      <c r="V282" s="181"/>
      <c r="W282" s="181"/>
      <c r="X282" s="181"/>
      <c r="Y282" s="181"/>
      <c r="Z282" s="181"/>
      <c r="AA282" s="181"/>
      <c r="AB282" s="181"/>
      <c r="AC282" s="181"/>
      <c r="AD282" s="181"/>
      <c r="AE282" s="181"/>
      <c r="AF282" s="181"/>
      <c r="AG282" s="181"/>
      <c r="AH282" s="181"/>
      <c r="AI282" s="181"/>
      <c r="AJ282" s="181"/>
      <c r="AK282" s="181"/>
      <c r="AL282" s="181"/>
      <c r="AM282" s="181"/>
      <c r="AN282" s="181"/>
      <c r="AO282" s="181"/>
      <c r="AP282" s="181"/>
      <c r="AQ282" s="181"/>
      <c r="AR282" s="181"/>
      <c r="AS282" s="181"/>
      <c r="AT282" s="181"/>
      <c r="AU282" s="181"/>
      <c r="AV282" s="181"/>
      <c r="AW282" s="181"/>
      <c r="AX282" s="181"/>
      <c r="AY282" s="181"/>
      <c r="AZ282" s="181"/>
      <c r="BA282" s="181"/>
      <c r="BB282" s="181"/>
      <c r="BC282" s="181"/>
      <c r="BD282" s="181"/>
      <c r="BE282" s="181"/>
      <c r="BF282" s="181"/>
      <c r="BG282" s="181"/>
      <c r="BH282" s="181"/>
      <c r="BI282" s="181"/>
      <c r="BJ282" s="181"/>
      <c r="BK282" s="181"/>
      <c r="BM282" s="115">
        <f>'Раздел 2'!H282</f>
        <v>0</v>
      </c>
    </row>
    <row r="283" spans="6:65" x14ac:dyDescent="0.2">
      <c r="F283" s="96" t="s">
        <v>503</v>
      </c>
      <c r="G283" s="54" t="s">
        <v>570</v>
      </c>
      <c r="H283" s="83">
        <f t="shared" si="48"/>
        <v>0</v>
      </c>
      <c r="I283" s="83">
        <f t="shared" si="49"/>
        <v>0</v>
      </c>
      <c r="J283" s="83">
        <f t="shared" si="50"/>
        <v>0</v>
      </c>
      <c r="K283" s="83">
        <f t="shared" si="51"/>
        <v>0</v>
      </c>
      <c r="L283" s="83">
        <f t="shared" si="52"/>
        <v>0</v>
      </c>
      <c r="M283" s="83">
        <f t="shared" si="53"/>
        <v>0</v>
      </c>
      <c r="N283" s="81">
        <f>SUM(N284:N286)</f>
        <v>0</v>
      </c>
      <c r="O283" s="81">
        <f t="shared" ref="O283:BK283" si="55">SUM(O284:O286)</f>
        <v>0</v>
      </c>
      <c r="P283" s="81">
        <f t="shared" si="55"/>
        <v>0</v>
      </c>
      <c r="Q283" s="81">
        <f t="shared" si="55"/>
        <v>0</v>
      </c>
      <c r="R283" s="81">
        <f t="shared" si="55"/>
        <v>0</v>
      </c>
      <c r="S283" s="81">
        <f t="shared" si="55"/>
        <v>0</v>
      </c>
      <c r="T283" s="81">
        <f t="shared" si="55"/>
        <v>0</v>
      </c>
      <c r="U283" s="81">
        <f t="shared" si="55"/>
        <v>0</v>
      </c>
      <c r="V283" s="81">
        <f t="shared" si="55"/>
        <v>0</v>
      </c>
      <c r="W283" s="81">
        <f t="shared" si="55"/>
        <v>0</v>
      </c>
      <c r="X283" s="81">
        <f t="shared" si="55"/>
        <v>0</v>
      </c>
      <c r="Y283" s="81">
        <f t="shared" si="55"/>
        <v>0</v>
      </c>
      <c r="Z283" s="81">
        <f t="shared" si="55"/>
        <v>0</v>
      </c>
      <c r="AA283" s="81">
        <f t="shared" si="55"/>
        <v>0</v>
      </c>
      <c r="AB283" s="81">
        <f t="shared" si="55"/>
        <v>0</v>
      </c>
      <c r="AC283" s="81">
        <f t="shared" si="55"/>
        <v>0</v>
      </c>
      <c r="AD283" s="81">
        <f t="shared" si="55"/>
        <v>0</v>
      </c>
      <c r="AE283" s="81">
        <f t="shared" si="55"/>
        <v>0</v>
      </c>
      <c r="AF283" s="81">
        <f t="shared" si="55"/>
        <v>0</v>
      </c>
      <c r="AG283" s="81">
        <f t="shared" si="55"/>
        <v>0</v>
      </c>
      <c r="AH283" s="81">
        <f t="shared" si="55"/>
        <v>0</v>
      </c>
      <c r="AI283" s="81">
        <f t="shared" si="55"/>
        <v>0</v>
      </c>
      <c r="AJ283" s="81">
        <f t="shared" si="55"/>
        <v>0</v>
      </c>
      <c r="AK283" s="81">
        <f t="shared" si="55"/>
        <v>0</v>
      </c>
      <c r="AL283" s="81">
        <f t="shared" si="55"/>
        <v>0</v>
      </c>
      <c r="AM283" s="81">
        <f t="shared" si="55"/>
        <v>0</v>
      </c>
      <c r="AN283" s="81">
        <f t="shared" si="55"/>
        <v>0</v>
      </c>
      <c r="AO283" s="81">
        <f t="shared" si="55"/>
        <v>0</v>
      </c>
      <c r="AP283" s="81">
        <f t="shared" si="55"/>
        <v>0</v>
      </c>
      <c r="AQ283" s="81">
        <f t="shared" si="55"/>
        <v>0</v>
      </c>
      <c r="AR283" s="81">
        <f t="shared" si="55"/>
        <v>0</v>
      </c>
      <c r="AS283" s="81">
        <f t="shared" si="55"/>
        <v>0</v>
      </c>
      <c r="AT283" s="81">
        <f t="shared" si="55"/>
        <v>0</v>
      </c>
      <c r="AU283" s="81">
        <f t="shared" si="55"/>
        <v>0</v>
      </c>
      <c r="AV283" s="81">
        <f t="shared" si="55"/>
        <v>0</v>
      </c>
      <c r="AW283" s="81">
        <f t="shared" si="55"/>
        <v>0</v>
      </c>
      <c r="AX283" s="81">
        <f t="shared" si="55"/>
        <v>0</v>
      </c>
      <c r="AY283" s="81">
        <f t="shared" si="55"/>
        <v>0</v>
      </c>
      <c r="AZ283" s="81">
        <f t="shared" si="55"/>
        <v>0</v>
      </c>
      <c r="BA283" s="81">
        <f t="shared" si="55"/>
        <v>0</v>
      </c>
      <c r="BB283" s="81">
        <f t="shared" si="55"/>
        <v>0</v>
      </c>
      <c r="BC283" s="81">
        <f t="shared" si="55"/>
        <v>0</v>
      </c>
      <c r="BD283" s="81">
        <f t="shared" si="55"/>
        <v>0</v>
      </c>
      <c r="BE283" s="81">
        <f t="shared" si="55"/>
        <v>0</v>
      </c>
      <c r="BF283" s="81">
        <f t="shared" si="55"/>
        <v>0</v>
      </c>
      <c r="BG283" s="81">
        <f t="shared" si="55"/>
        <v>0</v>
      </c>
      <c r="BH283" s="81">
        <f t="shared" si="55"/>
        <v>0</v>
      </c>
      <c r="BI283" s="81">
        <f t="shared" si="55"/>
        <v>0</v>
      </c>
      <c r="BJ283" s="81">
        <f t="shared" si="55"/>
        <v>0</v>
      </c>
      <c r="BK283" s="81">
        <f t="shared" si="55"/>
        <v>0</v>
      </c>
      <c r="BM283" s="115">
        <f>'Раздел 2'!H283</f>
        <v>0</v>
      </c>
    </row>
    <row r="284" spans="6:65" ht="25.5" x14ac:dyDescent="0.2">
      <c r="F284" s="97" t="s">
        <v>505</v>
      </c>
      <c r="G284" s="54" t="s">
        <v>571</v>
      </c>
      <c r="H284" s="83">
        <f t="shared" si="48"/>
        <v>0</v>
      </c>
      <c r="I284" s="83">
        <f t="shared" si="49"/>
        <v>0</v>
      </c>
      <c r="J284" s="83">
        <f t="shared" si="50"/>
        <v>0</v>
      </c>
      <c r="K284" s="83">
        <f t="shared" si="51"/>
        <v>0</v>
      </c>
      <c r="L284" s="83">
        <f t="shared" si="52"/>
        <v>0</v>
      </c>
      <c r="M284" s="83">
        <f t="shared" si="53"/>
        <v>0</v>
      </c>
      <c r="N284" s="181"/>
      <c r="O284" s="181"/>
      <c r="P284" s="181"/>
      <c r="Q284" s="181"/>
      <c r="R284" s="181"/>
      <c r="S284" s="181"/>
      <c r="T284" s="181"/>
      <c r="U284" s="181"/>
      <c r="V284" s="181"/>
      <c r="W284" s="181"/>
      <c r="X284" s="181"/>
      <c r="Y284" s="181"/>
      <c r="Z284" s="181"/>
      <c r="AA284" s="181"/>
      <c r="AB284" s="181"/>
      <c r="AC284" s="181"/>
      <c r="AD284" s="181"/>
      <c r="AE284" s="181"/>
      <c r="AF284" s="181"/>
      <c r="AG284" s="181"/>
      <c r="AH284" s="181"/>
      <c r="AI284" s="181"/>
      <c r="AJ284" s="181"/>
      <c r="AK284" s="181"/>
      <c r="AL284" s="181"/>
      <c r="AM284" s="181"/>
      <c r="AN284" s="181"/>
      <c r="AO284" s="181"/>
      <c r="AP284" s="181"/>
      <c r="AQ284" s="181"/>
      <c r="AR284" s="181"/>
      <c r="AS284" s="181"/>
      <c r="AT284" s="181"/>
      <c r="AU284" s="181"/>
      <c r="AV284" s="181"/>
      <c r="AW284" s="181"/>
      <c r="AX284" s="181"/>
      <c r="AY284" s="181"/>
      <c r="AZ284" s="181"/>
      <c r="BA284" s="181"/>
      <c r="BB284" s="181"/>
      <c r="BC284" s="181"/>
      <c r="BD284" s="181"/>
      <c r="BE284" s="181"/>
      <c r="BF284" s="181"/>
      <c r="BG284" s="181"/>
      <c r="BH284" s="181"/>
      <c r="BI284" s="181"/>
      <c r="BJ284" s="181"/>
      <c r="BK284" s="181"/>
      <c r="BM284" s="115">
        <f>'Раздел 2'!H284</f>
        <v>0</v>
      </c>
    </row>
    <row r="285" spans="6:65" x14ac:dyDescent="0.2">
      <c r="F285" s="97" t="s">
        <v>507</v>
      </c>
      <c r="G285" s="54" t="s">
        <v>572</v>
      </c>
      <c r="H285" s="83">
        <f t="shared" si="48"/>
        <v>0</v>
      </c>
      <c r="I285" s="83">
        <f t="shared" si="49"/>
        <v>0</v>
      </c>
      <c r="J285" s="83">
        <f t="shared" si="50"/>
        <v>0</v>
      </c>
      <c r="K285" s="83">
        <f t="shared" si="51"/>
        <v>0</v>
      </c>
      <c r="L285" s="83">
        <f t="shared" si="52"/>
        <v>0</v>
      </c>
      <c r="M285" s="83">
        <f t="shared" si="53"/>
        <v>0</v>
      </c>
      <c r="N285" s="181"/>
      <c r="O285" s="181"/>
      <c r="P285" s="181"/>
      <c r="Q285" s="181"/>
      <c r="R285" s="181"/>
      <c r="S285" s="181"/>
      <c r="T285" s="181"/>
      <c r="U285" s="181"/>
      <c r="V285" s="181"/>
      <c r="W285" s="181"/>
      <c r="X285" s="181"/>
      <c r="Y285" s="181"/>
      <c r="Z285" s="181"/>
      <c r="AA285" s="181"/>
      <c r="AB285" s="181"/>
      <c r="AC285" s="181"/>
      <c r="AD285" s="181"/>
      <c r="AE285" s="181"/>
      <c r="AF285" s="181"/>
      <c r="AG285" s="181"/>
      <c r="AH285" s="181"/>
      <c r="AI285" s="181"/>
      <c r="AJ285" s="181"/>
      <c r="AK285" s="181"/>
      <c r="AL285" s="181"/>
      <c r="AM285" s="181"/>
      <c r="AN285" s="181"/>
      <c r="AO285" s="181"/>
      <c r="AP285" s="181"/>
      <c r="AQ285" s="181"/>
      <c r="AR285" s="181"/>
      <c r="AS285" s="181"/>
      <c r="AT285" s="181"/>
      <c r="AU285" s="181"/>
      <c r="AV285" s="181"/>
      <c r="AW285" s="181"/>
      <c r="AX285" s="181"/>
      <c r="AY285" s="181"/>
      <c r="AZ285" s="181"/>
      <c r="BA285" s="181"/>
      <c r="BB285" s="181"/>
      <c r="BC285" s="181"/>
      <c r="BD285" s="181"/>
      <c r="BE285" s="181"/>
      <c r="BF285" s="181"/>
      <c r="BG285" s="181"/>
      <c r="BH285" s="181"/>
      <c r="BI285" s="181"/>
      <c r="BJ285" s="181"/>
      <c r="BK285" s="181"/>
      <c r="BM285" s="115">
        <f>'Раздел 2'!H285</f>
        <v>0</v>
      </c>
    </row>
    <row r="286" spans="6:65" x14ac:dyDescent="0.2">
      <c r="F286" s="97" t="s">
        <v>622</v>
      </c>
      <c r="G286" s="54" t="s">
        <v>576</v>
      </c>
      <c r="H286" s="83">
        <f t="shared" si="48"/>
        <v>0</v>
      </c>
      <c r="I286" s="83">
        <f t="shared" si="49"/>
        <v>0</v>
      </c>
      <c r="J286" s="83">
        <f t="shared" si="50"/>
        <v>0</v>
      </c>
      <c r="K286" s="83">
        <f t="shared" si="51"/>
        <v>0</v>
      </c>
      <c r="L286" s="83">
        <f t="shared" si="52"/>
        <v>0</v>
      </c>
      <c r="M286" s="83">
        <f t="shared" si="53"/>
        <v>0</v>
      </c>
      <c r="N286" s="181"/>
      <c r="O286" s="181"/>
      <c r="P286" s="181"/>
      <c r="Q286" s="181"/>
      <c r="R286" s="181"/>
      <c r="S286" s="181"/>
      <c r="T286" s="181"/>
      <c r="U286" s="181"/>
      <c r="V286" s="181"/>
      <c r="W286" s="181"/>
      <c r="X286" s="181"/>
      <c r="Y286" s="181"/>
      <c r="Z286" s="181"/>
      <c r="AA286" s="181"/>
      <c r="AB286" s="181"/>
      <c r="AC286" s="181"/>
      <c r="AD286" s="181"/>
      <c r="AE286" s="181"/>
      <c r="AF286" s="181"/>
      <c r="AG286" s="181"/>
      <c r="AH286" s="181"/>
      <c r="AI286" s="181"/>
      <c r="AJ286" s="181"/>
      <c r="AK286" s="181"/>
      <c r="AL286" s="181"/>
      <c r="AM286" s="181"/>
      <c r="AN286" s="181"/>
      <c r="AO286" s="181"/>
      <c r="AP286" s="181"/>
      <c r="AQ286" s="181"/>
      <c r="AR286" s="181"/>
      <c r="AS286" s="181"/>
      <c r="AT286" s="181"/>
      <c r="AU286" s="181"/>
      <c r="AV286" s="181"/>
      <c r="AW286" s="181"/>
      <c r="AX286" s="181"/>
      <c r="AY286" s="181"/>
      <c r="AZ286" s="181"/>
      <c r="BA286" s="181"/>
      <c r="BB286" s="181"/>
      <c r="BC286" s="181"/>
      <c r="BD286" s="181"/>
      <c r="BE286" s="181"/>
      <c r="BF286" s="181"/>
      <c r="BG286" s="181"/>
      <c r="BH286" s="181"/>
      <c r="BI286" s="181"/>
      <c r="BJ286" s="181"/>
      <c r="BK286" s="181"/>
      <c r="BM286" s="115">
        <f>'Раздел 2'!H286</f>
        <v>0</v>
      </c>
    </row>
    <row r="287" spans="6:65" x14ac:dyDescent="0.2">
      <c r="F287" s="96" t="s">
        <v>509</v>
      </c>
      <c r="G287" s="54" t="s">
        <v>582</v>
      </c>
      <c r="H287" s="83">
        <f t="shared" si="48"/>
        <v>0</v>
      </c>
      <c r="I287" s="83">
        <f t="shared" si="49"/>
        <v>0</v>
      </c>
      <c r="J287" s="83">
        <f t="shared" si="50"/>
        <v>0</v>
      </c>
      <c r="K287" s="83">
        <f t="shared" si="51"/>
        <v>0</v>
      </c>
      <c r="L287" s="83">
        <f t="shared" si="52"/>
        <v>0</v>
      </c>
      <c r="M287" s="83">
        <f t="shared" si="53"/>
        <v>0</v>
      </c>
      <c r="N287" s="81">
        <f>SUM(N288:N290)</f>
        <v>0</v>
      </c>
      <c r="O287" s="81">
        <f t="shared" ref="O287:BK287" si="56">SUM(O288:O290)</f>
        <v>0</v>
      </c>
      <c r="P287" s="81">
        <f t="shared" si="56"/>
        <v>0</v>
      </c>
      <c r="Q287" s="81">
        <f t="shared" si="56"/>
        <v>0</v>
      </c>
      <c r="R287" s="81">
        <f t="shared" si="56"/>
        <v>0</v>
      </c>
      <c r="S287" s="81">
        <f t="shared" si="56"/>
        <v>0</v>
      </c>
      <c r="T287" s="81">
        <f t="shared" si="56"/>
        <v>0</v>
      </c>
      <c r="U287" s="81">
        <f t="shared" si="56"/>
        <v>0</v>
      </c>
      <c r="V287" s="81">
        <f t="shared" si="56"/>
        <v>0</v>
      </c>
      <c r="W287" s="81">
        <f t="shared" si="56"/>
        <v>0</v>
      </c>
      <c r="X287" s="81">
        <f t="shared" si="56"/>
        <v>0</v>
      </c>
      <c r="Y287" s="81">
        <f t="shared" si="56"/>
        <v>0</v>
      </c>
      <c r="Z287" s="81">
        <f t="shared" si="56"/>
        <v>0</v>
      </c>
      <c r="AA287" s="81">
        <f t="shared" si="56"/>
        <v>0</v>
      </c>
      <c r="AB287" s="81">
        <f t="shared" si="56"/>
        <v>0</v>
      </c>
      <c r="AC287" s="81">
        <f t="shared" si="56"/>
        <v>0</v>
      </c>
      <c r="AD287" s="81">
        <f t="shared" si="56"/>
        <v>0</v>
      </c>
      <c r="AE287" s="81">
        <f t="shared" si="56"/>
        <v>0</v>
      </c>
      <c r="AF287" s="81">
        <f t="shared" si="56"/>
        <v>0</v>
      </c>
      <c r="AG287" s="81">
        <f t="shared" si="56"/>
        <v>0</v>
      </c>
      <c r="AH287" s="81">
        <f t="shared" si="56"/>
        <v>0</v>
      </c>
      <c r="AI287" s="81">
        <f t="shared" si="56"/>
        <v>0</v>
      </c>
      <c r="AJ287" s="81">
        <f t="shared" si="56"/>
        <v>0</v>
      </c>
      <c r="AK287" s="81">
        <f t="shared" si="56"/>
        <v>0</v>
      </c>
      <c r="AL287" s="81">
        <f t="shared" si="56"/>
        <v>0</v>
      </c>
      <c r="AM287" s="81">
        <f t="shared" si="56"/>
        <v>0</v>
      </c>
      <c r="AN287" s="81">
        <f t="shared" si="56"/>
        <v>0</v>
      </c>
      <c r="AO287" s="81">
        <f t="shared" si="56"/>
        <v>0</v>
      </c>
      <c r="AP287" s="81">
        <f t="shared" si="56"/>
        <v>0</v>
      </c>
      <c r="AQ287" s="81">
        <f t="shared" si="56"/>
        <v>0</v>
      </c>
      <c r="AR287" s="81">
        <f t="shared" si="56"/>
        <v>0</v>
      </c>
      <c r="AS287" s="81">
        <f t="shared" si="56"/>
        <v>0</v>
      </c>
      <c r="AT287" s="81">
        <f t="shared" si="56"/>
        <v>0</v>
      </c>
      <c r="AU287" s="81">
        <f t="shared" si="56"/>
        <v>0</v>
      </c>
      <c r="AV287" s="81">
        <f t="shared" si="56"/>
        <v>0</v>
      </c>
      <c r="AW287" s="81">
        <f t="shared" si="56"/>
        <v>0</v>
      </c>
      <c r="AX287" s="81">
        <f t="shared" si="56"/>
        <v>0</v>
      </c>
      <c r="AY287" s="81">
        <f t="shared" si="56"/>
        <v>0</v>
      </c>
      <c r="AZ287" s="81">
        <f t="shared" si="56"/>
        <v>0</v>
      </c>
      <c r="BA287" s="81">
        <f t="shared" si="56"/>
        <v>0</v>
      </c>
      <c r="BB287" s="81">
        <f t="shared" si="56"/>
        <v>0</v>
      </c>
      <c r="BC287" s="81">
        <f t="shared" si="56"/>
        <v>0</v>
      </c>
      <c r="BD287" s="81">
        <f t="shared" si="56"/>
        <v>0</v>
      </c>
      <c r="BE287" s="81">
        <f t="shared" si="56"/>
        <v>0</v>
      </c>
      <c r="BF287" s="81">
        <f t="shared" si="56"/>
        <v>0</v>
      </c>
      <c r="BG287" s="81">
        <f t="shared" si="56"/>
        <v>0</v>
      </c>
      <c r="BH287" s="81">
        <f t="shared" si="56"/>
        <v>0</v>
      </c>
      <c r="BI287" s="81">
        <f t="shared" si="56"/>
        <v>0</v>
      </c>
      <c r="BJ287" s="81">
        <f t="shared" si="56"/>
        <v>0</v>
      </c>
      <c r="BK287" s="81">
        <f t="shared" si="56"/>
        <v>0</v>
      </c>
      <c r="BM287" s="115">
        <f>'Раздел 2'!H287</f>
        <v>0</v>
      </c>
    </row>
    <row r="288" spans="6:65" ht="25.5" x14ac:dyDescent="0.2">
      <c r="F288" s="97" t="s">
        <v>511</v>
      </c>
      <c r="G288" s="54" t="s">
        <v>583</v>
      </c>
      <c r="H288" s="83">
        <f t="shared" si="48"/>
        <v>0</v>
      </c>
      <c r="I288" s="83">
        <f t="shared" si="49"/>
        <v>0</v>
      </c>
      <c r="J288" s="83">
        <f t="shared" si="50"/>
        <v>0</v>
      </c>
      <c r="K288" s="83">
        <f t="shared" si="51"/>
        <v>0</v>
      </c>
      <c r="L288" s="83">
        <f t="shared" si="52"/>
        <v>0</v>
      </c>
      <c r="M288" s="83">
        <f t="shared" si="53"/>
        <v>0</v>
      </c>
      <c r="N288" s="181"/>
      <c r="O288" s="181"/>
      <c r="P288" s="181"/>
      <c r="Q288" s="181"/>
      <c r="R288" s="181"/>
      <c r="S288" s="181"/>
      <c r="T288" s="181"/>
      <c r="U288" s="181"/>
      <c r="V288" s="181"/>
      <c r="W288" s="181"/>
      <c r="X288" s="181"/>
      <c r="Y288" s="181"/>
      <c r="Z288" s="181"/>
      <c r="AA288" s="181"/>
      <c r="AB288" s="181"/>
      <c r="AC288" s="181"/>
      <c r="AD288" s="181"/>
      <c r="AE288" s="181"/>
      <c r="AF288" s="181"/>
      <c r="AG288" s="181"/>
      <c r="AH288" s="181"/>
      <c r="AI288" s="181"/>
      <c r="AJ288" s="181"/>
      <c r="AK288" s="181"/>
      <c r="AL288" s="181"/>
      <c r="AM288" s="181"/>
      <c r="AN288" s="181"/>
      <c r="AO288" s="181"/>
      <c r="AP288" s="181"/>
      <c r="AQ288" s="181"/>
      <c r="AR288" s="181"/>
      <c r="AS288" s="181"/>
      <c r="AT288" s="181"/>
      <c r="AU288" s="181"/>
      <c r="AV288" s="181"/>
      <c r="AW288" s="181"/>
      <c r="AX288" s="181"/>
      <c r="AY288" s="181"/>
      <c r="AZ288" s="181"/>
      <c r="BA288" s="181"/>
      <c r="BB288" s="181"/>
      <c r="BC288" s="181"/>
      <c r="BD288" s="181"/>
      <c r="BE288" s="181"/>
      <c r="BF288" s="181"/>
      <c r="BG288" s="181"/>
      <c r="BH288" s="181"/>
      <c r="BI288" s="181"/>
      <c r="BJ288" s="181"/>
      <c r="BK288" s="181"/>
      <c r="BM288" s="115">
        <f>'Раздел 2'!H288</f>
        <v>0</v>
      </c>
    </row>
    <row r="289" spans="6:65" x14ac:dyDescent="0.2">
      <c r="F289" s="97" t="s">
        <v>513</v>
      </c>
      <c r="G289" s="54" t="s">
        <v>584</v>
      </c>
      <c r="H289" s="83">
        <f t="shared" si="48"/>
        <v>0</v>
      </c>
      <c r="I289" s="83">
        <f t="shared" si="49"/>
        <v>0</v>
      </c>
      <c r="J289" s="83">
        <f t="shared" si="50"/>
        <v>0</v>
      </c>
      <c r="K289" s="83">
        <f t="shared" si="51"/>
        <v>0</v>
      </c>
      <c r="L289" s="83">
        <f t="shared" si="52"/>
        <v>0</v>
      </c>
      <c r="M289" s="83">
        <f t="shared" si="53"/>
        <v>0</v>
      </c>
      <c r="N289" s="181"/>
      <c r="O289" s="181"/>
      <c r="P289" s="181"/>
      <c r="Q289" s="181"/>
      <c r="R289" s="181"/>
      <c r="S289" s="181"/>
      <c r="T289" s="181"/>
      <c r="U289" s="181"/>
      <c r="V289" s="181"/>
      <c r="W289" s="181"/>
      <c r="X289" s="181"/>
      <c r="Y289" s="181"/>
      <c r="Z289" s="181"/>
      <c r="AA289" s="181"/>
      <c r="AB289" s="181"/>
      <c r="AC289" s="181"/>
      <c r="AD289" s="181"/>
      <c r="AE289" s="181"/>
      <c r="AF289" s="181"/>
      <c r="AG289" s="181"/>
      <c r="AH289" s="181"/>
      <c r="AI289" s="181"/>
      <c r="AJ289" s="181"/>
      <c r="AK289" s="181"/>
      <c r="AL289" s="181"/>
      <c r="AM289" s="181"/>
      <c r="AN289" s="181"/>
      <c r="AO289" s="181"/>
      <c r="AP289" s="181"/>
      <c r="AQ289" s="181"/>
      <c r="AR289" s="181"/>
      <c r="AS289" s="181"/>
      <c r="AT289" s="181"/>
      <c r="AU289" s="181"/>
      <c r="AV289" s="181"/>
      <c r="AW289" s="181"/>
      <c r="AX289" s="181"/>
      <c r="AY289" s="181"/>
      <c r="AZ289" s="181"/>
      <c r="BA289" s="181"/>
      <c r="BB289" s="181"/>
      <c r="BC289" s="181"/>
      <c r="BD289" s="181"/>
      <c r="BE289" s="181"/>
      <c r="BF289" s="181"/>
      <c r="BG289" s="181"/>
      <c r="BH289" s="181"/>
      <c r="BI289" s="181"/>
      <c r="BJ289" s="181"/>
      <c r="BK289" s="181"/>
      <c r="BM289" s="115">
        <f>'Раздел 2'!H289</f>
        <v>0</v>
      </c>
    </row>
    <row r="290" spans="6:65" x14ac:dyDescent="0.2">
      <c r="F290" s="97" t="s">
        <v>515</v>
      </c>
      <c r="G290" s="54" t="s">
        <v>585</v>
      </c>
      <c r="H290" s="83">
        <f t="shared" si="48"/>
        <v>0</v>
      </c>
      <c r="I290" s="83">
        <f t="shared" si="49"/>
        <v>0</v>
      </c>
      <c r="J290" s="83">
        <f t="shared" si="50"/>
        <v>0</v>
      </c>
      <c r="K290" s="83">
        <f t="shared" si="51"/>
        <v>0</v>
      </c>
      <c r="L290" s="83">
        <f t="shared" si="52"/>
        <v>0</v>
      </c>
      <c r="M290" s="83">
        <f t="shared" si="53"/>
        <v>0</v>
      </c>
      <c r="N290" s="181"/>
      <c r="O290" s="181"/>
      <c r="P290" s="181"/>
      <c r="Q290" s="181"/>
      <c r="R290" s="181"/>
      <c r="S290" s="181"/>
      <c r="T290" s="181"/>
      <c r="U290" s="181"/>
      <c r="V290" s="181"/>
      <c r="W290" s="181"/>
      <c r="X290" s="181"/>
      <c r="Y290" s="181"/>
      <c r="Z290" s="181"/>
      <c r="AA290" s="181"/>
      <c r="AB290" s="181"/>
      <c r="AC290" s="181"/>
      <c r="AD290" s="181"/>
      <c r="AE290" s="181"/>
      <c r="AF290" s="181"/>
      <c r="AG290" s="181"/>
      <c r="AH290" s="181"/>
      <c r="AI290" s="181"/>
      <c r="AJ290" s="181"/>
      <c r="AK290" s="181"/>
      <c r="AL290" s="181"/>
      <c r="AM290" s="181"/>
      <c r="AN290" s="181"/>
      <c r="AO290" s="181"/>
      <c r="AP290" s="181"/>
      <c r="AQ290" s="181"/>
      <c r="AR290" s="181"/>
      <c r="AS290" s="181"/>
      <c r="AT290" s="181"/>
      <c r="AU290" s="181"/>
      <c r="AV290" s="181"/>
      <c r="AW290" s="181"/>
      <c r="AX290" s="181"/>
      <c r="AY290" s="181"/>
      <c r="AZ290" s="181"/>
      <c r="BA290" s="181"/>
      <c r="BB290" s="181"/>
      <c r="BC290" s="181"/>
      <c r="BD290" s="181"/>
      <c r="BE290" s="181"/>
      <c r="BF290" s="181"/>
      <c r="BG290" s="181"/>
      <c r="BH290" s="181"/>
      <c r="BI290" s="181"/>
      <c r="BJ290" s="181"/>
      <c r="BK290" s="181"/>
      <c r="BM290" s="115">
        <f>'Раздел 2'!H290</f>
        <v>0</v>
      </c>
    </row>
    <row r="291" spans="6:65" x14ac:dyDescent="0.2">
      <c r="F291" s="96" t="s">
        <v>517</v>
      </c>
      <c r="G291" s="54" t="s">
        <v>586</v>
      </c>
      <c r="H291" s="83">
        <f t="shared" si="48"/>
        <v>0</v>
      </c>
      <c r="I291" s="83">
        <f t="shared" si="49"/>
        <v>0</v>
      </c>
      <c r="J291" s="83">
        <f t="shared" si="50"/>
        <v>0</v>
      </c>
      <c r="K291" s="83">
        <f t="shared" si="51"/>
        <v>0</v>
      </c>
      <c r="L291" s="83">
        <f t="shared" si="52"/>
        <v>0</v>
      </c>
      <c r="M291" s="83">
        <f t="shared" si="53"/>
        <v>0</v>
      </c>
      <c r="N291" s="181"/>
      <c r="O291" s="181"/>
      <c r="P291" s="181"/>
      <c r="Q291" s="181"/>
      <c r="R291" s="181"/>
      <c r="S291" s="181"/>
      <c r="T291" s="181"/>
      <c r="U291" s="181"/>
      <c r="V291" s="181"/>
      <c r="W291" s="181"/>
      <c r="X291" s="181"/>
      <c r="Y291" s="181"/>
      <c r="Z291" s="181"/>
      <c r="AA291" s="181"/>
      <c r="AB291" s="181"/>
      <c r="AC291" s="181"/>
      <c r="AD291" s="181"/>
      <c r="AE291" s="181"/>
      <c r="AF291" s="181"/>
      <c r="AG291" s="181"/>
      <c r="AH291" s="181"/>
      <c r="AI291" s="181"/>
      <c r="AJ291" s="181"/>
      <c r="AK291" s="181"/>
      <c r="AL291" s="181"/>
      <c r="AM291" s="181"/>
      <c r="AN291" s="181"/>
      <c r="AO291" s="181"/>
      <c r="AP291" s="181"/>
      <c r="AQ291" s="181"/>
      <c r="AR291" s="181"/>
      <c r="AS291" s="181"/>
      <c r="AT291" s="181"/>
      <c r="AU291" s="181"/>
      <c r="AV291" s="181"/>
      <c r="AW291" s="181"/>
      <c r="AX291" s="181"/>
      <c r="AY291" s="181"/>
      <c r="AZ291" s="181"/>
      <c r="BA291" s="181"/>
      <c r="BB291" s="181"/>
      <c r="BC291" s="181"/>
      <c r="BD291" s="181"/>
      <c r="BE291" s="181"/>
      <c r="BF291" s="181"/>
      <c r="BG291" s="181"/>
      <c r="BH291" s="181"/>
      <c r="BI291" s="181"/>
      <c r="BJ291" s="181"/>
      <c r="BK291" s="181"/>
      <c r="BM291" s="115">
        <f>'Раздел 2'!H291</f>
        <v>0</v>
      </c>
    </row>
    <row r="292" spans="6:65" x14ac:dyDescent="0.2">
      <c r="F292" s="96" t="s">
        <v>519</v>
      </c>
      <c r="G292" s="54" t="s">
        <v>587</v>
      </c>
      <c r="H292" s="83">
        <f t="shared" si="48"/>
        <v>0</v>
      </c>
      <c r="I292" s="83">
        <f t="shared" si="49"/>
        <v>0</v>
      </c>
      <c r="J292" s="83">
        <f t="shared" si="50"/>
        <v>0</v>
      </c>
      <c r="K292" s="83">
        <f t="shared" si="51"/>
        <v>0</v>
      </c>
      <c r="L292" s="83">
        <f t="shared" si="52"/>
        <v>0</v>
      </c>
      <c r="M292" s="83">
        <f t="shared" si="53"/>
        <v>0</v>
      </c>
      <c r="N292" s="181"/>
      <c r="O292" s="181"/>
      <c r="P292" s="181"/>
      <c r="Q292" s="181"/>
      <c r="R292" s="181"/>
      <c r="S292" s="181"/>
      <c r="T292" s="181"/>
      <c r="U292" s="181"/>
      <c r="V292" s="181"/>
      <c r="W292" s="181"/>
      <c r="X292" s="181"/>
      <c r="Y292" s="181"/>
      <c r="Z292" s="181"/>
      <c r="AA292" s="181"/>
      <c r="AB292" s="181"/>
      <c r="AC292" s="181"/>
      <c r="AD292" s="181"/>
      <c r="AE292" s="181"/>
      <c r="AF292" s="181"/>
      <c r="AG292" s="181"/>
      <c r="AH292" s="181"/>
      <c r="AI292" s="181"/>
      <c r="AJ292" s="181"/>
      <c r="AK292" s="181"/>
      <c r="AL292" s="181"/>
      <c r="AM292" s="181"/>
      <c r="AN292" s="181"/>
      <c r="AO292" s="181"/>
      <c r="AP292" s="181"/>
      <c r="AQ292" s="181"/>
      <c r="AR292" s="181"/>
      <c r="AS292" s="181"/>
      <c r="AT292" s="181"/>
      <c r="AU292" s="181"/>
      <c r="AV292" s="181"/>
      <c r="AW292" s="181"/>
      <c r="AX292" s="181"/>
      <c r="AY292" s="181"/>
      <c r="AZ292" s="181"/>
      <c r="BA292" s="181"/>
      <c r="BB292" s="181"/>
      <c r="BC292" s="181"/>
      <c r="BD292" s="181"/>
      <c r="BE292" s="181"/>
      <c r="BF292" s="181"/>
      <c r="BG292" s="181"/>
      <c r="BH292" s="181"/>
      <c r="BI292" s="181"/>
      <c r="BJ292" s="181"/>
      <c r="BK292" s="181"/>
      <c r="BM292" s="115">
        <f>'Раздел 2'!H292</f>
        <v>0</v>
      </c>
    </row>
    <row r="293" spans="6:65" x14ac:dyDescent="0.2">
      <c r="F293" s="53" t="s">
        <v>521</v>
      </c>
      <c r="G293" s="54" t="s">
        <v>594</v>
      </c>
      <c r="H293" s="83">
        <f t="shared" si="48"/>
        <v>0</v>
      </c>
      <c r="I293" s="83">
        <f t="shared" si="49"/>
        <v>0</v>
      </c>
      <c r="J293" s="83">
        <f t="shared" si="50"/>
        <v>0</v>
      </c>
      <c r="K293" s="83">
        <f t="shared" si="51"/>
        <v>0</v>
      </c>
      <c r="L293" s="83">
        <f t="shared" si="52"/>
        <v>0</v>
      </c>
      <c r="M293" s="83">
        <f t="shared" si="53"/>
        <v>0</v>
      </c>
      <c r="N293" s="181"/>
      <c r="O293" s="181"/>
      <c r="P293" s="181"/>
      <c r="Q293" s="181"/>
      <c r="R293" s="181"/>
      <c r="S293" s="181"/>
      <c r="T293" s="181"/>
      <c r="U293" s="181"/>
      <c r="V293" s="181"/>
      <c r="W293" s="181"/>
      <c r="X293" s="181"/>
      <c r="Y293" s="181"/>
      <c r="Z293" s="181"/>
      <c r="AA293" s="181"/>
      <c r="AB293" s="181"/>
      <c r="AC293" s="181"/>
      <c r="AD293" s="181"/>
      <c r="AE293" s="181"/>
      <c r="AF293" s="181"/>
      <c r="AG293" s="181"/>
      <c r="AH293" s="181"/>
      <c r="AI293" s="181"/>
      <c r="AJ293" s="181"/>
      <c r="AK293" s="181"/>
      <c r="AL293" s="181"/>
      <c r="AM293" s="181"/>
      <c r="AN293" s="181"/>
      <c r="AO293" s="181"/>
      <c r="AP293" s="181"/>
      <c r="AQ293" s="181"/>
      <c r="AR293" s="181"/>
      <c r="AS293" s="181"/>
      <c r="AT293" s="181"/>
      <c r="AU293" s="181"/>
      <c r="AV293" s="181"/>
      <c r="AW293" s="181"/>
      <c r="AX293" s="181"/>
      <c r="AY293" s="181"/>
      <c r="AZ293" s="181"/>
      <c r="BA293" s="181"/>
      <c r="BB293" s="181"/>
      <c r="BC293" s="181"/>
      <c r="BD293" s="181"/>
      <c r="BE293" s="181"/>
      <c r="BF293" s="181"/>
      <c r="BG293" s="181"/>
      <c r="BH293" s="181"/>
      <c r="BI293" s="181"/>
      <c r="BJ293" s="181"/>
      <c r="BK293" s="181"/>
      <c r="BM293" s="115">
        <f>'Раздел 2'!H293</f>
        <v>0</v>
      </c>
    </row>
    <row r="294" spans="6:65" x14ac:dyDescent="0.2">
      <c r="F294" s="53" t="s">
        <v>523</v>
      </c>
      <c r="G294" s="54" t="s">
        <v>595</v>
      </c>
      <c r="H294" s="83">
        <f t="shared" si="48"/>
        <v>0</v>
      </c>
      <c r="I294" s="83">
        <f t="shared" si="49"/>
        <v>0</v>
      </c>
      <c r="J294" s="83">
        <f t="shared" si="50"/>
        <v>0</v>
      </c>
      <c r="K294" s="83">
        <f t="shared" si="51"/>
        <v>0</v>
      </c>
      <c r="L294" s="83">
        <f t="shared" si="52"/>
        <v>0</v>
      </c>
      <c r="M294" s="83">
        <f t="shared" si="53"/>
        <v>0</v>
      </c>
      <c r="N294" s="181"/>
      <c r="O294" s="181"/>
      <c r="P294" s="181"/>
      <c r="Q294" s="181"/>
      <c r="R294" s="181"/>
      <c r="S294" s="181"/>
      <c r="T294" s="181"/>
      <c r="U294" s="181"/>
      <c r="V294" s="181"/>
      <c r="W294" s="181"/>
      <c r="X294" s="181"/>
      <c r="Y294" s="181"/>
      <c r="Z294" s="181"/>
      <c r="AA294" s="181"/>
      <c r="AB294" s="181"/>
      <c r="AC294" s="181"/>
      <c r="AD294" s="181"/>
      <c r="AE294" s="181"/>
      <c r="AF294" s="181"/>
      <c r="AG294" s="181"/>
      <c r="AH294" s="181"/>
      <c r="AI294" s="181"/>
      <c r="AJ294" s="181"/>
      <c r="AK294" s="181"/>
      <c r="AL294" s="181"/>
      <c r="AM294" s="181"/>
      <c r="AN294" s="181"/>
      <c r="AO294" s="181"/>
      <c r="AP294" s="181"/>
      <c r="AQ294" s="181"/>
      <c r="AR294" s="181"/>
      <c r="AS294" s="181"/>
      <c r="AT294" s="181"/>
      <c r="AU294" s="181"/>
      <c r="AV294" s="181"/>
      <c r="AW294" s="181"/>
      <c r="AX294" s="181"/>
      <c r="AY294" s="181"/>
      <c r="AZ294" s="181"/>
      <c r="BA294" s="181"/>
      <c r="BB294" s="181"/>
      <c r="BC294" s="181"/>
      <c r="BD294" s="181"/>
      <c r="BE294" s="181"/>
      <c r="BF294" s="181"/>
      <c r="BG294" s="181"/>
      <c r="BH294" s="181"/>
      <c r="BI294" s="181"/>
      <c r="BJ294" s="181"/>
      <c r="BK294" s="181"/>
      <c r="BM294" s="115">
        <f>'Раздел 2'!H294</f>
        <v>0</v>
      </c>
    </row>
    <row r="295" spans="6:65" x14ac:dyDescent="0.2">
      <c r="F295" s="53" t="s">
        <v>525</v>
      </c>
      <c r="G295" s="54" t="s">
        <v>623</v>
      </c>
      <c r="H295" s="83">
        <f t="shared" si="48"/>
        <v>0</v>
      </c>
      <c r="I295" s="83">
        <f t="shared" si="49"/>
        <v>0</v>
      </c>
      <c r="J295" s="83">
        <f t="shared" si="50"/>
        <v>0</v>
      </c>
      <c r="K295" s="83">
        <f t="shared" si="51"/>
        <v>0</v>
      </c>
      <c r="L295" s="83">
        <f t="shared" si="52"/>
        <v>0</v>
      </c>
      <c r="M295" s="83">
        <f t="shared" si="53"/>
        <v>0</v>
      </c>
      <c r="N295" s="181"/>
      <c r="O295" s="181"/>
      <c r="P295" s="181"/>
      <c r="Q295" s="181"/>
      <c r="R295" s="181"/>
      <c r="S295" s="181"/>
      <c r="T295" s="181"/>
      <c r="U295" s="181"/>
      <c r="V295" s="181"/>
      <c r="W295" s="181"/>
      <c r="X295" s="181"/>
      <c r="Y295" s="181"/>
      <c r="Z295" s="181"/>
      <c r="AA295" s="181"/>
      <c r="AB295" s="181"/>
      <c r="AC295" s="181"/>
      <c r="AD295" s="181"/>
      <c r="AE295" s="181"/>
      <c r="AF295" s="181"/>
      <c r="AG295" s="181"/>
      <c r="AH295" s="181"/>
      <c r="AI295" s="181"/>
      <c r="AJ295" s="181"/>
      <c r="AK295" s="181"/>
      <c r="AL295" s="181"/>
      <c r="AM295" s="181"/>
      <c r="AN295" s="181"/>
      <c r="AO295" s="181"/>
      <c r="AP295" s="181"/>
      <c r="AQ295" s="181"/>
      <c r="AR295" s="181"/>
      <c r="AS295" s="181"/>
      <c r="AT295" s="181"/>
      <c r="AU295" s="181"/>
      <c r="AV295" s="181"/>
      <c r="AW295" s="181"/>
      <c r="AX295" s="181"/>
      <c r="AY295" s="181"/>
      <c r="AZ295" s="181"/>
      <c r="BA295" s="181"/>
      <c r="BB295" s="181"/>
      <c r="BC295" s="181"/>
      <c r="BD295" s="181"/>
      <c r="BE295" s="181"/>
      <c r="BF295" s="181"/>
      <c r="BG295" s="181"/>
      <c r="BH295" s="181"/>
      <c r="BI295" s="181"/>
      <c r="BJ295" s="181"/>
      <c r="BK295" s="181"/>
      <c r="BM295" s="115">
        <f>'Раздел 2'!H295</f>
        <v>0</v>
      </c>
    </row>
    <row r="296" spans="6:65" x14ac:dyDescent="0.2">
      <c r="F296" s="53" t="s">
        <v>527</v>
      </c>
      <c r="G296" s="54" t="s">
        <v>624</v>
      </c>
      <c r="H296" s="83">
        <f t="shared" si="48"/>
        <v>0</v>
      </c>
      <c r="I296" s="83">
        <f t="shared" si="49"/>
        <v>0</v>
      </c>
      <c r="J296" s="83">
        <f t="shared" si="50"/>
        <v>0</v>
      </c>
      <c r="K296" s="83">
        <f t="shared" si="51"/>
        <v>0</v>
      </c>
      <c r="L296" s="83">
        <f t="shared" si="52"/>
        <v>0</v>
      </c>
      <c r="M296" s="83">
        <f t="shared" si="53"/>
        <v>0</v>
      </c>
      <c r="N296" s="181"/>
      <c r="O296" s="181"/>
      <c r="P296" s="181"/>
      <c r="Q296" s="181"/>
      <c r="R296" s="181"/>
      <c r="S296" s="181"/>
      <c r="T296" s="181"/>
      <c r="U296" s="181"/>
      <c r="V296" s="181"/>
      <c r="W296" s="181"/>
      <c r="X296" s="181"/>
      <c r="Y296" s="181"/>
      <c r="Z296" s="181"/>
      <c r="AA296" s="181"/>
      <c r="AB296" s="181"/>
      <c r="AC296" s="181"/>
      <c r="AD296" s="181"/>
      <c r="AE296" s="181"/>
      <c r="AF296" s="181"/>
      <c r="AG296" s="181"/>
      <c r="AH296" s="181"/>
      <c r="AI296" s="181"/>
      <c r="AJ296" s="181"/>
      <c r="AK296" s="181"/>
      <c r="AL296" s="181"/>
      <c r="AM296" s="181"/>
      <c r="AN296" s="181"/>
      <c r="AO296" s="181"/>
      <c r="AP296" s="181"/>
      <c r="AQ296" s="181"/>
      <c r="AR296" s="181"/>
      <c r="AS296" s="181"/>
      <c r="AT296" s="181"/>
      <c r="AU296" s="181"/>
      <c r="AV296" s="181"/>
      <c r="AW296" s="181"/>
      <c r="AX296" s="181"/>
      <c r="AY296" s="181"/>
      <c r="AZ296" s="181"/>
      <c r="BA296" s="181"/>
      <c r="BB296" s="181"/>
      <c r="BC296" s="181"/>
      <c r="BD296" s="181"/>
      <c r="BE296" s="181"/>
      <c r="BF296" s="181"/>
      <c r="BG296" s="181"/>
      <c r="BH296" s="181"/>
      <c r="BI296" s="181"/>
      <c r="BJ296" s="181"/>
      <c r="BK296" s="181"/>
      <c r="BM296" s="115">
        <f>'Раздел 2'!H296</f>
        <v>0</v>
      </c>
    </row>
    <row r="297" spans="6:65" x14ac:dyDescent="0.2">
      <c r="F297" s="53" t="s">
        <v>529</v>
      </c>
      <c r="G297" s="54" t="s">
        <v>625</v>
      </c>
      <c r="H297" s="83">
        <f t="shared" si="48"/>
        <v>0</v>
      </c>
      <c r="I297" s="83">
        <f t="shared" si="49"/>
        <v>0</v>
      </c>
      <c r="J297" s="83">
        <f t="shared" si="50"/>
        <v>0</v>
      </c>
      <c r="K297" s="83">
        <f t="shared" si="51"/>
        <v>0</v>
      </c>
      <c r="L297" s="83">
        <f t="shared" si="52"/>
        <v>0</v>
      </c>
      <c r="M297" s="83">
        <f t="shared" si="53"/>
        <v>0</v>
      </c>
      <c r="N297" s="181"/>
      <c r="O297" s="181"/>
      <c r="P297" s="181"/>
      <c r="Q297" s="181"/>
      <c r="R297" s="181"/>
      <c r="S297" s="181"/>
      <c r="T297" s="181"/>
      <c r="U297" s="181"/>
      <c r="V297" s="181"/>
      <c r="W297" s="181"/>
      <c r="X297" s="181"/>
      <c r="Y297" s="181"/>
      <c r="Z297" s="181"/>
      <c r="AA297" s="181"/>
      <c r="AB297" s="181"/>
      <c r="AC297" s="181"/>
      <c r="AD297" s="181"/>
      <c r="AE297" s="181"/>
      <c r="AF297" s="181"/>
      <c r="AG297" s="181"/>
      <c r="AH297" s="181"/>
      <c r="AI297" s="181"/>
      <c r="AJ297" s="181"/>
      <c r="AK297" s="181"/>
      <c r="AL297" s="181"/>
      <c r="AM297" s="181"/>
      <c r="AN297" s="181"/>
      <c r="AO297" s="181"/>
      <c r="AP297" s="181"/>
      <c r="AQ297" s="181"/>
      <c r="AR297" s="181"/>
      <c r="AS297" s="181"/>
      <c r="AT297" s="181"/>
      <c r="AU297" s="181"/>
      <c r="AV297" s="181"/>
      <c r="AW297" s="181"/>
      <c r="AX297" s="181"/>
      <c r="AY297" s="181"/>
      <c r="AZ297" s="181"/>
      <c r="BA297" s="181"/>
      <c r="BB297" s="181"/>
      <c r="BC297" s="181"/>
      <c r="BD297" s="181"/>
      <c r="BE297" s="181"/>
      <c r="BF297" s="181"/>
      <c r="BG297" s="181"/>
      <c r="BH297" s="181"/>
      <c r="BI297" s="181"/>
      <c r="BJ297" s="181"/>
      <c r="BK297" s="181"/>
      <c r="BM297" s="115">
        <f>'Раздел 2'!H297</f>
        <v>0</v>
      </c>
    </row>
    <row r="298" spans="6:65" x14ac:dyDescent="0.2">
      <c r="F298" s="53" t="s">
        <v>531</v>
      </c>
      <c r="G298" s="54" t="s">
        <v>626</v>
      </c>
      <c r="H298" s="83">
        <f t="shared" si="48"/>
        <v>0</v>
      </c>
      <c r="I298" s="83">
        <f t="shared" si="49"/>
        <v>0</v>
      </c>
      <c r="J298" s="83">
        <f t="shared" si="50"/>
        <v>0</v>
      </c>
      <c r="K298" s="83">
        <f t="shared" si="51"/>
        <v>0</v>
      </c>
      <c r="L298" s="83">
        <f t="shared" si="52"/>
        <v>0</v>
      </c>
      <c r="M298" s="83">
        <f t="shared" si="53"/>
        <v>0</v>
      </c>
      <c r="N298" s="181"/>
      <c r="O298" s="181"/>
      <c r="P298" s="181"/>
      <c r="Q298" s="181"/>
      <c r="R298" s="181"/>
      <c r="S298" s="181"/>
      <c r="T298" s="181"/>
      <c r="U298" s="181"/>
      <c r="V298" s="181"/>
      <c r="W298" s="181"/>
      <c r="X298" s="181"/>
      <c r="Y298" s="181"/>
      <c r="Z298" s="181"/>
      <c r="AA298" s="181"/>
      <c r="AB298" s="181"/>
      <c r="AC298" s="181"/>
      <c r="AD298" s="181"/>
      <c r="AE298" s="181"/>
      <c r="AF298" s="181"/>
      <c r="AG298" s="181"/>
      <c r="AH298" s="181"/>
      <c r="AI298" s="181"/>
      <c r="AJ298" s="181"/>
      <c r="AK298" s="181"/>
      <c r="AL298" s="181"/>
      <c r="AM298" s="181"/>
      <c r="AN298" s="181"/>
      <c r="AO298" s="181"/>
      <c r="AP298" s="181"/>
      <c r="AQ298" s="181"/>
      <c r="AR298" s="181"/>
      <c r="AS298" s="181"/>
      <c r="AT298" s="181"/>
      <c r="AU298" s="181"/>
      <c r="AV298" s="181"/>
      <c r="AW298" s="181"/>
      <c r="AX298" s="181"/>
      <c r="AY298" s="181"/>
      <c r="AZ298" s="181"/>
      <c r="BA298" s="181"/>
      <c r="BB298" s="181"/>
      <c r="BC298" s="181"/>
      <c r="BD298" s="181"/>
      <c r="BE298" s="181"/>
      <c r="BF298" s="181"/>
      <c r="BG298" s="181"/>
      <c r="BH298" s="181"/>
      <c r="BI298" s="181"/>
      <c r="BJ298" s="181"/>
      <c r="BK298" s="181"/>
      <c r="BM298" s="115">
        <f>'Раздел 2'!H298</f>
        <v>0</v>
      </c>
    </row>
    <row r="299" spans="6:65" x14ac:dyDescent="0.2">
      <c r="F299" s="53" t="s">
        <v>533</v>
      </c>
      <c r="G299" s="54" t="s">
        <v>646</v>
      </c>
      <c r="H299" s="83">
        <f t="shared" si="48"/>
        <v>0</v>
      </c>
      <c r="I299" s="83">
        <f t="shared" si="49"/>
        <v>0</v>
      </c>
      <c r="J299" s="83">
        <f t="shared" si="50"/>
        <v>0</v>
      </c>
      <c r="K299" s="83">
        <f t="shared" si="51"/>
        <v>0</v>
      </c>
      <c r="L299" s="83">
        <f t="shared" si="52"/>
        <v>0</v>
      </c>
      <c r="M299" s="83">
        <f t="shared" si="53"/>
        <v>0</v>
      </c>
      <c r="N299" s="181"/>
      <c r="O299" s="181"/>
      <c r="P299" s="181"/>
      <c r="Q299" s="181"/>
      <c r="R299" s="181"/>
      <c r="S299" s="181"/>
      <c r="T299" s="181"/>
      <c r="U299" s="181"/>
      <c r="V299" s="181"/>
      <c r="W299" s="181"/>
      <c r="X299" s="181"/>
      <c r="Y299" s="181"/>
      <c r="Z299" s="181"/>
      <c r="AA299" s="181"/>
      <c r="AB299" s="181"/>
      <c r="AC299" s="181"/>
      <c r="AD299" s="181"/>
      <c r="AE299" s="181"/>
      <c r="AF299" s="181"/>
      <c r="AG299" s="181"/>
      <c r="AH299" s="181"/>
      <c r="AI299" s="181"/>
      <c r="AJ299" s="181"/>
      <c r="AK299" s="181"/>
      <c r="AL299" s="181"/>
      <c r="AM299" s="181"/>
      <c r="AN299" s="181"/>
      <c r="AO299" s="181"/>
      <c r="AP299" s="181"/>
      <c r="AQ299" s="181"/>
      <c r="AR299" s="181"/>
      <c r="AS299" s="181"/>
      <c r="AT299" s="181"/>
      <c r="AU299" s="181"/>
      <c r="AV299" s="181"/>
      <c r="AW299" s="181"/>
      <c r="AX299" s="181"/>
      <c r="AY299" s="181"/>
      <c r="AZ299" s="181"/>
      <c r="BA299" s="181"/>
      <c r="BB299" s="181"/>
      <c r="BC299" s="181"/>
      <c r="BD299" s="181"/>
      <c r="BE299" s="181"/>
      <c r="BF299" s="181"/>
      <c r="BG299" s="181"/>
      <c r="BH299" s="181"/>
      <c r="BI299" s="181"/>
      <c r="BJ299" s="181"/>
      <c r="BK299" s="181"/>
      <c r="BM299" s="115">
        <f>'Раздел 2'!H299</f>
        <v>0</v>
      </c>
    </row>
    <row r="300" spans="6:65" x14ac:dyDescent="0.2">
      <c r="F300" s="56" t="s">
        <v>535</v>
      </c>
      <c r="G300" s="54" t="s">
        <v>647</v>
      </c>
      <c r="H300" s="83">
        <f t="shared" si="48"/>
        <v>0</v>
      </c>
      <c r="I300" s="83">
        <f t="shared" si="49"/>
        <v>0</v>
      </c>
      <c r="J300" s="83">
        <f t="shared" si="50"/>
        <v>0</v>
      </c>
      <c r="K300" s="83">
        <f t="shared" si="51"/>
        <v>0</v>
      </c>
      <c r="L300" s="83">
        <f t="shared" si="52"/>
        <v>0</v>
      </c>
      <c r="M300" s="83">
        <f>SUM(R300,W300,AB300,AG300,AL300,AQ300,AV300,BA300,BF300,BK300)</f>
        <v>0</v>
      </c>
      <c r="N300" s="83">
        <f>SUM(N10:N16,N19:N24,N28:N31,N35:N41,N46:N47,N50:N58,N63:N65,N69:N80,N85:N95,N99:N106,N111:N116,N124:N143,N146:N151,N154,N159:N160,N166:N169,N175:N188,N191:N202,N208:N214,N220:N228,N233:N236,N240:N255,N260:N265,N272:N273,N281:N283,N287,N291:N299)</f>
        <v>0</v>
      </c>
      <c r="O300" s="83">
        <f t="shared" ref="O300:BK300" si="57">SUM(O10:O16,O19:O24,O28:O31,O35:O41,O46:O47,O50:O58,O63:O65,O69:O80,O85:O95,O99:O106,O111:O116,O124:O143,O146:O151,O154,O159:O160,O166:O169,O175:O188,O191:O202,O208:O214,O220:O228,O233:O236,O240:O255,O260:O265,O272:O273,O281:O283,O287,O291:O299)</f>
        <v>0</v>
      </c>
      <c r="P300" s="83">
        <f t="shared" si="57"/>
        <v>0</v>
      </c>
      <c r="Q300" s="83">
        <f t="shared" si="57"/>
        <v>0</v>
      </c>
      <c r="R300" s="83">
        <f t="shared" si="57"/>
        <v>0</v>
      </c>
      <c r="S300" s="83">
        <f t="shared" si="57"/>
        <v>0</v>
      </c>
      <c r="T300" s="83">
        <f t="shared" si="57"/>
        <v>0</v>
      </c>
      <c r="U300" s="83">
        <f t="shared" si="57"/>
        <v>0</v>
      </c>
      <c r="V300" s="83">
        <f t="shared" si="57"/>
        <v>0</v>
      </c>
      <c r="W300" s="83">
        <f t="shared" si="57"/>
        <v>0</v>
      </c>
      <c r="X300" s="83">
        <f t="shared" si="57"/>
        <v>0</v>
      </c>
      <c r="Y300" s="83">
        <f t="shared" si="57"/>
        <v>0</v>
      </c>
      <c r="Z300" s="83">
        <f t="shared" si="57"/>
        <v>0</v>
      </c>
      <c r="AA300" s="83">
        <f t="shared" si="57"/>
        <v>0</v>
      </c>
      <c r="AB300" s="83">
        <f t="shared" si="57"/>
        <v>0</v>
      </c>
      <c r="AC300" s="83">
        <f t="shared" si="57"/>
        <v>0</v>
      </c>
      <c r="AD300" s="83">
        <f t="shared" si="57"/>
        <v>0</v>
      </c>
      <c r="AE300" s="83">
        <f t="shared" si="57"/>
        <v>0</v>
      </c>
      <c r="AF300" s="83">
        <f t="shared" si="57"/>
        <v>0</v>
      </c>
      <c r="AG300" s="83">
        <f t="shared" si="57"/>
        <v>0</v>
      </c>
      <c r="AH300" s="83">
        <f t="shared" si="57"/>
        <v>0</v>
      </c>
      <c r="AI300" s="83">
        <f t="shared" si="57"/>
        <v>0</v>
      </c>
      <c r="AJ300" s="83">
        <f t="shared" si="57"/>
        <v>0</v>
      </c>
      <c r="AK300" s="83">
        <f t="shared" si="57"/>
        <v>0</v>
      </c>
      <c r="AL300" s="83">
        <f t="shared" si="57"/>
        <v>0</v>
      </c>
      <c r="AM300" s="83">
        <f t="shared" si="57"/>
        <v>0</v>
      </c>
      <c r="AN300" s="83">
        <f t="shared" si="57"/>
        <v>0</v>
      </c>
      <c r="AO300" s="83">
        <f t="shared" si="57"/>
        <v>0</v>
      </c>
      <c r="AP300" s="83">
        <f t="shared" si="57"/>
        <v>0</v>
      </c>
      <c r="AQ300" s="83">
        <f t="shared" si="57"/>
        <v>0</v>
      </c>
      <c r="AR300" s="83">
        <f t="shared" si="57"/>
        <v>0</v>
      </c>
      <c r="AS300" s="83">
        <f t="shared" si="57"/>
        <v>0</v>
      </c>
      <c r="AT300" s="83">
        <f t="shared" si="57"/>
        <v>0</v>
      </c>
      <c r="AU300" s="83">
        <f t="shared" si="57"/>
        <v>0</v>
      </c>
      <c r="AV300" s="83">
        <f t="shared" si="57"/>
        <v>0</v>
      </c>
      <c r="AW300" s="83">
        <f t="shared" si="57"/>
        <v>0</v>
      </c>
      <c r="AX300" s="83">
        <f t="shared" si="57"/>
        <v>0</v>
      </c>
      <c r="AY300" s="83">
        <f t="shared" si="57"/>
        <v>0</v>
      </c>
      <c r="AZ300" s="83">
        <f t="shared" si="57"/>
        <v>0</v>
      </c>
      <c r="BA300" s="83">
        <f t="shared" si="57"/>
        <v>0</v>
      </c>
      <c r="BB300" s="83">
        <f t="shared" si="57"/>
        <v>0</v>
      </c>
      <c r="BC300" s="83">
        <f t="shared" si="57"/>
        <v>0</v>
      </c>
      <c r="BD300" s="83">
        <f t="shared" si="57"/>
        <v>0</v>
      </c>
      <c r="BE300" s="83">
        <f t="shared" si="57"/>
        <v>0</v>
      </c>
      <c r="BF300" s="83">
        <f t="shared" si="57"/>
        <v>0</v>
      </c>
      <c r="BG300" s="83">
        <f t="shared" si="57"/>
        <v>0</v>
      </c>
      <c r="BH300" s="83">
        <f t="shared" si="57"/>
        <v>0</v>
      </c>
      <c r="BI300" s="83">
        <f t="shared" si="57"/>
        <v>0</v>
      </c>
      <c r="BJ300" s="83">
        <f t="shared" si="57"/>
        <v>0</v>
      </c>
      <c r="BK300" s="83">
        <f t="shared" si="57"/>
        <v>0</v>
      </c>
      <c r="BM300" s="115">
        <f>'Раздел 2'!H300</f>
        <v>0</v>
      </c>
    </row>
  </sheetData>
  <sheetProtection algorithmName="SHA-512" hashValue="qYKJBfNpm3HGpuHZpoz/oVNPtpYWdwWny/wWAUxTzbsUb4DY4bEJ3em1yWaOO2UhY4v36wysDEbO16JvFWQUEA==" saltValue="nDPP8cKsu1Z0/pTgt1aPLA==" spinCount="100000" sheet="1" objects="1" scenarios="1"/>
  <mergeCells count="16">
    <mergeCell ref="BM5:BM8"/>
    <mergeCell ref="H6:M7"/>
    <mergeCell ref="N6:R7"/>
    <mergeCell ref="S6:W7"/>
    <mergeCell ref="X6:AB7"/>
    <mergeCell ref="AC6:AG7"/>
    <mergeCell ref="AH6:AL7"/>
    <mergeCell ref="AM6:AQ7"/>
    <mergeCell ref="AR6:AV7"/>
    <mergeCell ref="AW6:BA7"/>
    <mergeCell ref="F4:BK4"/>
    <mergeCell ref="F5:F8"/>
    <mergeCell ref="G5:G8"/>
    <mergeCell ref="H5:BK5"/>
    <mergeCell ref="BB6:BF7"/>
    <mergeCell ref="BG6:BK7"/>
  </mergeCells>
  <conditionalFormatting sqref="H10:BK300">
    <cfRule type="expression" dxfId="117" priority="1">
      <formula>IF(AND($BL$10&lt;&gt;1,$BM10=0,SUM($I10:$M10)&lt;&gt;0),1,0)=1</formula>
    </cfRule>
  </conditionalFormatting>
  <dataValidations count="1">
    <dataValidation type="whole" operator="greaterThan" allowBlank="1" showInputMessage="1" showErrorMessage="1" sqref="N10:BK300" xr:uid="{0CC8EC00-D2D2-4BD1-908B-C93D6A94F94F}">
      <formula1>0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E1329-D377-47DE-A626-ED3DC261C60A}">
  <sheetPr codeName="Лист9"/>
  <dimension ref="A1:AKS300"/>
  <sheetViews>
    <sheetView showZeros="0" topLeftCell="A2" zoomScaleNormal="100" workbookViewId="0">
      <pane xSplit="7" ySplit="8" topLeftCell="H10" activePane="bottomRight" state="frozen"/>
      <selection activeCell="F2" sqref="F2"/>
      <selection pane="topRight" activeCell="H2" sqref="H2"/>
      <selection pane="bottomLeft" activeCell="F10" sqref="F10"/>
      <selection pane="bottomRight" activeCell="H299" sqref="H299"/>
    </sheetView>
  </sheetViews>
  <sheetFormatPr defaultColWidth="9.140625" defaultRowHeight="12.75" x14ac:dyDescent="0.2"/>
  <cols>
    <col min="1" max="1" width="20.140625" style="33" hidden="1" customWidth="1"/>
    <col min="2" max="2" width="25.7109375" style="33" hidden="1" customWidth="1"/>
    <col min="3" max="3" width="21.7109375" style="33" hidden="1" customWidth="1"/>
    <col min="4" max="4" width="17.42578125" style="33" hidden="1" customWidth="1"/>
    <col min="5" max="5" width="16" style="33" hidden="1" customWidth="1"/>
    <col min="6" max="6" width="32.5703125" style="52" customWidth="1"/>
    <col min="7" max="7" width="4.5703125" style="52" customWidth="1"/>
    <col min="8" max="8" width="10.28515625" style="52" customWidth="1"/>
    <col min="9" max="9" width="9.85546875" style="52" customWidth="1"/>
    <col min="10" max="10" width="7.42578125" style="52" customWidth="1"/>
    <col min="11" max="11" width="8.28515625" style="52" customWidth="1"/>
    <col min="12" max="12" width="7.85546875" style="52" customWidth="1"/>
    <col min="13" max="13" width="7.5703125" style="52" customWidth="1"/>
    <col min="14" max="14" width="17.42578125" style="52" customWidth="1"/>
    <col min="15" max="15" width="13.7109375" style="52" customWidth="1"/>
    <col min="16" max="17" width="9" style="52" customWidth="1"/>
    <col min="18" max="18" width="7.42578125" style="52" customWidth="1"/>
    <col min="19" max="19" width="8.28515625" style="52" customWidth="1"/>
    <col min="20" max="20" width="7.7109375" style="52" customWidth="1"/>
    <col min="21" max="21" width="8.28515625" style="52" customWidth="1"/>
    <col min="22" max="22" width="17.7109375" style="52" customWidth="1"/>
    <col min="23" max="23" width="13" style="52" customWidth="1"/>
    <col min="24" max="25" width="9" style="52" customWidth="1"/>
    <col min="26" max="27" width="9.5703125" style="52" customWidth="1"/>
    <col min="28" max="28" width="10.7109375" style="52" customWidth="1"/>
    <col min="29" max="29" width="13.28515625" style="52" customWidth="1"/>
    <col min="30" max="30" width="0" style="52" hidden="1" customWidth="1"/>
    <col min="31" max="31" width="12.85546875" style="52" hidden="1" customWidth="1"/>
    <col min="32" max="981" width="9.140625" style="52"/>
    <col min="982" max="16384" width="9.140625" style="33"/>
  </cols>
  <sheetData>
    <row r="1" spans="1:31" hidden="1" x14ac:dyDescent="0.2"/>
    <row r="2" spans="1:31" x14ac:dyDescent="0.2">
      <c r="F2" s="270" t="s">
        <v>856</v>
      </c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270"/>
      <c r="Y2" s="270"/>
      <c r="Z2" s="270"/>
      <c r="AA2" s="270"/>
      <c r="AB2" s="270"/>
      <c r="AC2" s="270"/>
    </row>
    <row r="3" spans="1:31" ht="14.25" customHeight="1" x14ac:dyDescent="0.2">
      <c r="F3" s="267" t="s">
        <v>45</v>
      </c>
      <c r="G3" s="271" t="s">
        <v>46</v>
      </c>
      <c r="H3" s="265" t="s">
        <v>803</v>
      </c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6"/>
      <c r="Y3" s="266"/>
      <c r="Z3" s="266"/>
      <c r="AA3" s="266"/>
      <c r="AB3" s="266"/>
      <c r="AC3" s="259"/>
    </row>
    <row r="4" spans="1:31" ht="33" customHeight="1" x14ac:dyDescent="0.2">
      <c r="F4" s="268"/>
      <c r="G4" s="272"/>
      <c r="H4" s="265" t="s">
        <v>882</v>
      </c>
      <c r="I4" s="266"/>
      <c r="J4" s="265" t="s">
        <v>804</v>
      </c>
      <c r="K4" s="266"/>
      <c r="L4" s="266"/>
      <c r="M4" s="266"/>
      <c r="N4" s="266"/>
      <c r="O4" s="266"/>
      <c r="P4" s="266"/>
      <c r="Q4" s="266"/>
      <c r="R4" s="265" t="s">
        <v>805</v>
      </c>
      <c r="S4" s="266"/>
      <c r="T4" s="266"/>
      <c r="U4" s="266"/>
      <c r="V4" s="266"/>
      <c r="W4" s="266"/>
      <c r="X4" s="266"/>
      <c r="Y4" s="266"/>
      <c r="Z4" s="274" t="s">
        <v>806</v>
      </c>
      <c r="AA4" s="275"/>
      <c r="AB4" s="275"/>
      <c r="AC4" s="276"/>
    </row>
    <row r="5" spans="1:31" ht="40.5" customHeight="1" x14ac:dyDescent="0.2">
      <c r="F5" s="268"/>
      <c r="G5" s="272"/>
      <c r="H5" s="245" t="s">
        <v>551</v>
      </c>
      <c r="I5" s="267" t="s">
        <v>785</v>
      </c>
      <c r="J5" s="265" t="s">
        <v>807</v>
      </c>
      <c r="K5" s="266"/>
      <c r="L5" s="266"/>
      <c r="M5" s="259"/>
      <c r="N5" s="267" t="s">
        <v>897</v>
      </c>
      <c r="O5" s="245" t="s">
        <v>808</v>
      </c>
      <c r="P5" s="265" t="s">
        <v>809</v>
      </c>
      <c r="Q5" s="266"/>
      <c r="R5" s="265" t="s">
        <v>807</v>
      </c>
      <c r="S5" s="266"/>
      <c r="T5" s="266"/>
      <c r="U5" s="259"/>
      <c r="V5" s="267" t="s">
        <v>897</v>
      </c>
      <c r="W5" s="245" t="s">
        <v>808</v>
      </c>
      <c r="X5" s="265" t="s">
        <v>809</v>
      </c>
      <c r="Y5" s="266"/>
      <c r="Z5" s="260" t="s">
        <v>810</v>
      </c>
      <c r="AA5" s="277"/>
      <c r="AB5" s="261"/>
      <c r="AC5" s="267" t="s">
        <v>811</v>
      </c>
    </row>
    <row r="6" spans="1:31" ht="18" customHeight="1" x14ac:dyDescent="0.2">
      <c r="F6" s="268"/>
      <c r="G6" s="272"/>
      <c r="H6" s="245"/>
      <c r="I6" s="268"/>
      <c r="J6" s="267" t="s">
        <v>786</v>
      </c>
      <c r="K6" s="267" t="s">
        <v>787</v>
      </c>
      <c r="L6" s="260" t="s">
        <v>788</v>
      </c>
      <c r="M6" s="261"/>
      <c r="N6" s="268"/>
      <c r="O6" s="245"/>
      <c r="P6" s="271" t="s">
        <v>841</v>
      </c>
      <c r="Q6" s="271" t="s">
        <v>842</v>
      </c>
      <c r="R6" s="267" t="s">
        <v>786</v>
      </c>
      <c r="S6" s="267" t="s">
        <v>787</v>
      </c>
      <c r="T6" s="260" t="s">
        <v>788</v>
      </c>
      <c r="U6" s="261"/>
      <c r="V6" s="268"/>
      <c r="W6" s="245"/>
      <c r="X6" s="271" t="s">
        <v>841</v>
      </c>
      <c r="Y6" s="271" t="s">
        <v>842</v>
      </c>
      <c r="Z6" s="262"/>
      <c r="AA6" s="278"/>
      <c r="AB6" s="263"/>
      <c r="AC6" s="268"/>
    </row>
    <row r="7" spans="1:31" ht="21" customHeight="1" x14ac:dyDescent="0.2">
      <c r="F7" s="268"/>
      <c r="G7" s="272"/>
      <c r="H7" s="245"/>
      <c r="I7" s="268"/>
      <c r="J7" s="268"/>
      <c r="K7" s="268"/>
      <c r="L7" s="262"/>
      <c r="M7" s="263"/>
      <c r="N7" s="268"/>
      <c r="O7" s="245"/>
      <c r="P7" s="272"/>
      <c r="Q7" s="272"/>
      <c r="R7" s="268"/>
      <c r="S7" s="268"/>
      <c r="T7" s="262"/>
      <c r="U7" s="263"/>
      <c r="V7" s="268"/>
      <c r="W7" s="245"/>
      <c r="X7" s="272"/>
      <c r="Y7" s="272"/>
      <c r="Z7" s="245" t="s">
        <v>812</v>
      </c>
      <c r="AA7" s="279" t="s">
        <v>813</v>
      </c>
      <c r="AB7" s="280" t="s">
        <v>814</v>
      </c>
      <c r="AC7" s="268"/>
    </row>
    <row r="8" spans="1:31" ht="25.5" x14ac:dyDescent="0.2">
      <c r="F8" s="269"/>
      <c r="G8" s="273"/>
      <c r="H8" s="245"/>
      <c r="I8" s="269"/>
      <c r="J8" s="269"/>
      <c r="K8" s="269"/>
      <c r="L8" s="101" t="s">
        <v>786</v>
      </c>
      <c r="M8" s="101" t="s">
        <v>787</v>
      </c>
      <c r="N8" s="269"/>
      <c r="O8" s="245"/>
      <c r="P8" s="273"/>
      <c r="Q8" s="273"/>
      <c r="R8" s="269"/>
      <c r="S8" s="269"/>
      <c r="T8" s="101" t="s">
        <v>786</v>
      </c>
      <c r="U8" s="101" t="s">
        <v>787</v>
      </c>
      <c r="V8" s="269"/>
      <c r="W8" s="245"/>
      <c r="X8" s="273"/>
      <c r="Y8" s="273"/>
      <c r="Z8" s="245"/>
      <c r="AA8" s="245"/>
      <c r="AB8" s="280"/>
      <c r="AC8" s="269"/>
      <c r="AD8" s="52" t="s">
        <v>874</v>
      </c>
      <c r="AE8" s="52" t="s">
        <v>876</v>
      </c>
    </row>
    <row r="9" spans="1:31" x14ac:dyDescent="0.2">
      <c r="A9" s="93">
        <f>'Раздел 0'!M27</f>
        <v>0</v>
      </c>
      <c r="B9" s="93" t="str">
        <f>IF('Раздел 1'!D15&gt;0,'Раздел 1'!D15,"ОСП")</f>
        <v>ОСП</v>
      </c>
      <c r="C9" s="94" t="str">
        <f>(IF(SUM('Раздел 1'!D5:D6)&gt;0,"ФКИС",IF(SUM('Раздел 1'!D7:D8)&gt;0,"ОБРАЗОВАНИЕ",IF(SUM('Раздел 1'!D9:D10)&gt;0,"ДВП"," "))))</f>
        <v xml:space="preserve"> </v>
      </c>
      <c r="D9" s="94" t="b">
        <f>(IF(SUM('Раздел 1'!E12:E13)&gt;0,"СШ",IF(SUM('Раздел 1'!F12:F13)&gt;0,"СШОР",IF(SUM('Раздел 1'!G12:G13)&gt;0,"УОР",IF(SUM('Раздел 1'!H12:H13)&gt;0,"ЦСП",IF(SUM('Раздел 1'!I12:I13)&gt;0,"Другие"))))))</f>
        <v>0</v>
      </c>
      <c r="E9" s="94" t="str">
        <f>(IF('Раздел 1'!D19=1,"РФ",IF('Раздел 1'!E19=1,"Суб РФ",IF('Раздел 1'!F19=1,"МО",IF('Раздел 1'!H19=1,"ИПО","ОСП")))))</f>
        <v>ОСП</v>
      </c>
      <c r="F9" s="101">
        <v>1</v>
      </c>
      <c r="G9" s="101">
        <v>2</v>
      </c>
      <c r="H9" s="101">
        <v>3</v>
      </c>
      <c r="I9" s="101">
        <v>4</v>
      </c>
      <c r="J9" s="101">
        <v>5</v>
      </c>
      <c r="K9" s="101">
        <v>6</v>
      </c>
      <c r="L9" s="101">
        <v>7</v>
      </c>
      <c r="M9" s="101">
        <v>8</v>
      </c>
      <c r="N9" s="101">
        <v>9</v>
      </c>
      <c r="O9" s="101">
        <v>10</v>
      </c>
      <c r="P9" s="101">
        <v>11</v>
      </c>
      <c r="Q9" s="101">
        <v>12</v>
      </c>
      <c r="R9" s="101">
        <v>13</v>
      </c>
      <c r="S9" s="101">
        <v>14</v>
      </c>
      <c r="T9" s="101">
        <v>15</v>
      </c>
      <c r="U9" s="101">
        <v>16</v>
      </c>
      <c r="V9" s="101">
        <v>17</v>
      </c>
      <c r="W9" s="101">
        <v>18</v>
      </c>
      <c r="X9" s="101">
        <v>19</v>
      </c>
      <c r="Y9" s="101">
        <v>20</v>
      </c>
      <c r="Z9" s="101">
        <v>21</v>
      </c>
      <c r="AA9" s="101">
        <v>22</v>
      </c>
      <c r="AB9" s="101">
        <v>23</v>
      </c>
      <c r="AC9" s="101">
        <v>24</v>
      </c>
    </row>
    <row r="10" spans="1:31" x14ac:dyDescent="0.2">
      <c r="F10" s="53" t="s">
        <v>51</v>
      </c>
      <c r="G10" s="54" t="s">
        <v>18</v>
      </c>
      <c r="H10" s="180"/>
      <c r="I10" s="180"/>
      <c r="J10" s="180"/>
      <c r="K10" s="180"/>
      <c r="L10" s="180"/>
      <c r="M10" s="180"/>
      <c r="N10" s="180"/>
      <c r="O10" s="180"/>
      <c r="P10" s="180"/>
      <c r="Q10" s="180"/>
      <c r="R10" s="180"/>
      <c r="S10" s="180"/>
      <c r="T10" s="180"/>
      <c r="U10" s="180"/>
      <c r="V10" s="180"/>
      <c r="W10" s="180"/>
      <c r="X10" s="180"/>
      <c r="Y10" s="180"/>
      <c r="Z10" s="180"/>
      <c r="AA10" s="180"/>
      <c r="AB10" s="180"/>
      <c r="AC10" s="180"/>
      <c r="AD10" s="116">
        <f>'Раздел 2'!H10</f>
        <v>0</v>
      </c>
      <c r="AE10" s="116">
        <f>H10-I10</f>
        <v>0</v>
      </c>
    </row>
    <row r="11" spans="1:31" x14ac:dyDescent="0.2">
      <c r="F11" s="96" t="s">
        <v>577</v>
      </c>
      <c r="G11" s="54" t="s">
        <v>19</v>
      </c>
      <c r="H11" s="180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16">
        <f>'Раздел 2'!H11</f>
        <v>0</v>
      </c>
      <c r="AE11" s="116">
        <f t="shared" ref="AE11:AE74" si="0">H11-I11</f>
        <v>0</v>
      </c>
    </row>
    <row r="12" spans="1:31" x14ac:dyDescent="0.2">
      <c r="F12" s="96" t="s">
        <v>52</v>
      </c>
      <c r="G12" s="54" t="s">
        <v>20</v>
      </c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116">
        <f>'Раздел 2'!H12</f>
        <v>0</v>
      </c>
      <c r="AE12" s="116">
        <f t="shared" si="0"/>
        <v>0</v>
      </c>
    </row>
    <row r="13" spans="1:31" x14ac:dyDescent="0.2">
      <c r="F13" s="96" t="s">
        <v>53</v>
      </c>
      <c r="G13" s="54" t="s">
        <v>21</v>
      </c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116">
        <f>'Раздел 2'!H13</f>
        <v>0</v>
      </c>
      <c r="AE13" s="116">
        <f t="shared" si="0"/>
        <v>0</v>
      </c>
    </row>
    <row r="14" spans="1:31" x14ac:dyDescent="0.2">
      <c r="F14" s="96" t="s">
        <v>54</v>
      </c>
      <c r="G14" s="54" t="s">
        <v>23</v>
      </c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116">
        <f>'Раздел 2'!H14</f>
        <v>0</v>
      </c>
      <c r="AE14" s="116">
        <f t="shared" si="0"/>
        <v>0</v>
      </c>
    </row>
    <row r="15" spans="1:31" x14ac:dyDescent="0.2">
      <c r="F15" s="96" t="s">
        <v>55</v>
      </c>
      <c r="G15" s="54" t="s">
        <v>24</v>
      </c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0"/>
      <c r="T15" s="180"/>
      <c r="U15" s="180"/>
      <c r="V15" s="180"/>
      <c r="W15" s="180"/>
      <c r="X15" s="180"/>
      <c r="Y15" s="180"/>
      <c r="Z15" s="180"/>
      <c r="AA15" s="180"/>
      <c r="AB15" s="180"/>
      <c r="AC15" s="180"/>
      <c r="AD15" s="116">
        <f>'Раздел 2'!H15</f>
        <v>0</v>
      </c>
      <c r="AE15" s="116">
        <f t="shared" si="0"/>
        <v>0</v>
      </c>
    </row>
    <row r="16" spans="1:31" x14ac:dyDescent="0.2">
      <c r="F16" s="96" t="s">
        <v>633</v>
      </c>
      <c r="G16" s="54" t="s">
        <v>25</v>
      </c>
      <c r="H16" s="83">
        <f>SUM(H17:H18)</f>
        <v>0</v>
      </c>
      <c r="I16" s="83">
        <f t="shared" ref="I16:AC16" si="1">SUM(I17:I18)</f>
        <v>0</v>
      </c>
      <c r="J16" s="83">
        <f t="shared" si="1"/>
        <v>0</v>
      </c>
      <c r="K16" s="83">
        <f t="shared" si="1"/>
        <v>0</v>
      </c>
      <c r="L16" s="83">
        <f t="shared" si="1"/>
        <v>0</v>
      </c>
      <c r="M16" s="83">
        <f t="shared" si="1"/>
        <v>0</v>
      </c>
      <c r="N16" s="83">
        <f t="shared" si="1"/>
        <v>0</v>
      </c>
      <c r="O16" s="83">
        <f t="shared" si="1"/>
        <v>0</v>
      </c>
      <c r="P16" s="83">
        <f t="shared" si="1"/>
        <v>0</v>
      </c>
      <c r="Q16" s="83">
        <f t="shared" si="1"/>
        <v>0</v>
      </c>
      <c r="R16" s="83">
        <f t="shared" si="1"/>
        <v>0</v>
      </c>
      <c r="S16" s="83">
        <f t="shared" si="1"/>
        <v>0</v>
      </c>
      <c r="T16" s="83">
        <f t="shared" si="1"/>
        <v>0</v>
      </c>
      <c r="U16" s="83">
        <f t="shared" si="1"/>
        <v>0</v>
      </c>
      <c r="V16" s="83">
        <f t="shared" si="1"/>
        <v>0</v>
      </c>
      <c r="W16" s="83">
        <f t="shared" si="1"/>
        <v>0</v>
      </c>
      <c r="X16" s="83">
        <f t="shared" si="1"/>
        <v>0</v>
      </c>
      <c r="Y16" s="83">
        <f t="shared" si="1"/>
        <v>0</v>
      </c>
      <c r="Z16" s="83">
        <f t="shared" si="1"/>
        <v>0</v>
      </c>
      <c r="AA16" s="83">
        <f t="shared" si="1"/>
        <v>0</v>
      </c>
      <c r="AB16" s="83">
        <f t="shared" si="1"/>
        <v>0</v>
      </c>
      <c r="AC16" s="83">
        <f t="shared" si="1"/>
        <v>0</v>
      </c>
      <c r="AD16" s="116">
        <f>'Раздел 2'!H16</f>
        <v>0</v>
      </c>
      <c r="AE16" s="116">
        <f t="shared" si="0"/>
        <v>0</v>
      </c>
    </row>
    <row r="17" spans="6:31" ht="25.5" x14ac:dyDescent="0.2">
      <c r="F17" s="97" t="s">
        <v>634</v>
      </c>
      <c r="G17" s="54" t="s">
        <v>27</v>
      </c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116">
        <f>'Раздел 2'!H17</f>
        <v>0</v>
      </c>
      <c r="AE17" s="116">
        <f t="shared" si="0"/>
        <v>0</v>
      </c>
    </row>
    <row r="18" spans="6:31" x14ac:dyDescent="0.2">
      <c r="F18" s="97" t="s">
        <v>635</v>
      </c>
      <c r="G18" s="54" t="s">
        <v>28</v>
      </c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116">
        <f>'Раздел 2'!H18</f>
        <v>0</v>
      </c>
      <c r="AE18" s="116">
        <f t="shared" si="0"/>
        <v>0</v>
      </c>
    </row>
    <row r="19" spans="6:31" x14ac:dyDescent="0.2">
      <c r="F19" s="96" t="s">
        <v>56</v>
      </c>
      <c r="G19" s="54" t="s">
        <v>29</v>
      </c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116">
        <f>'Раздел 2'!H19</f>
        <v>0</v>
      </c>
      <c r="AE19" s="116">
        <f t="shared" si="0"/>
        <v>0</v>
      </c>
    </row>
    <row r="20" spans="6:31" x14ac:dyDescent="0.2">
      <c r="F20" s="96" t="s">
        <v>57</v>
      </c>
      <c r="G20" s="54" t="s">
        <v>30</v>
      </c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116">
        <f>'Раздел 2'!H20</f>
        <v>0</v>
      </c>
      <c r="AE20" s="116">
        <f t="shared" si="0"/>
        <v>0</v>
      </c>
    </row>
    <row r="21" spans="6:31" ht="25.5" x14ac:dyDescent="0.2">
      <c r="F21" s="96" t="s">
        <v>569</v>
      </c>
      <c r="G21" s="54" t="s">
        <v>31</v>
      </c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116">
        <f>'Раздел 2'!H21</f>
        <v>0</v>
      </c>
      <c r="AE21" s="116">
        <f t="shared" si="0"/>
        <v>0</v>
      </c>
    </row>
    <row r="22" spans="6:31" x14ac:dyDescent="0.2">
      <c r="F22" s="96" t="s">
        <v>652</v>
      </c>
      <c r="G22" s="54" t="s">
        <v>33</v>
      </c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116">
        <f>'Раздел 2'!H22</f>
        <v>0</v>
      </c>
      <c r="AE22" s="116">
        <f t="shared" si="0"/>
        <v>0</v>
      </c>
    </row>
    <row r="23" spans="6:31" x14ac:dyDescent="0.2">
      <c r="F23" s="96" t="s">
        <v>58</v>
      </c>
      <c r="G23" s="54" t="s">
        <v>34</v>
      </c>
      <c r="H23" s="180"/>
      <c r="I23" s="180"/>
      <c r="J23" s="180"/>
      <c r="K23" s="180"/>
      <c r="L23" s="180"/>
      <c r="M23" s="180"/>
      <c r="N23" s="180"/>
      <c r="O23" s="180"/>
      <c r="P23" s="180"/>
      <c r="Q23" s="180"/>
      <c r="R23" s="180"/>
      <c r="S23" s="180"/>
      <c r="T23" s="180"/>
      <c r="U23" s="180"/>
      <c r="V23" s="180"/>
      <c r="W23" s="180"/>
      <c r="X23" s="180"/>
      <c r="Y23" s="180"/>
      <c r="Z23" s="180"/>
      <c r="AA23" s="180"/>
      <c r="AB23" s="180"/>
      <c r="AC23" s="180"/>
      <c r="AD23" s="116">
        <f>'Раздел 2'!H23</f>
        <v>0</v>
      </c>
      <c r="AE23" s="116">
        <f t="shared" si="0"/>
        <v>0</v>
      </c>
    </row>
    <row r="24" spans="6:31" x14ac:dyDescent="0.2">
      <c r="F24" s="96" t="s">
        <v>59</v>
      </c>
      <c r="G24" s="54" t="s">
        <v>36</v>
      </c>
      <c r="H24" s="81">
        <f>SUM(H25:H27)</f>
        <v>0</v>
      </c>
      <c r="I24" s="81">
        <f t="shared" ref="I24:AC24" si="2">SUM(I25:I27)</f>
        <v>0</v>
      </c>
      <c r="J24" s="81">
        <f t="shared" si="2"/>
        <v>0</v>
      </c>
      <c r="K24" s="81">
        <f t="shared" si="2"/>
        <v>0</v>
      </c>
      <c r="L24" s="81">
        <f t="shared" si="2"/>
        <v>0</v>
      </c>
      <c r="M24" s="81">
        <f t="shared" si="2"/>
        <v>0</v>
      </c>
      <c r="N24" s="81">
        <f t="shared" si="2"/>
        <v>0</v>
      </c>
      <c r="O24" s="81">
        <f t="shared" si="2"/>
        <v>0</v>
      </c>
      <c r="P24" s="81">
        <f t="shared" si="2"/>
        <v>0</v>
      </c>
      <c r="Q24" s="81">
        <f t="shared" si="2"/>
        <v>0</v>
      </c>
      <c r="R24" s="81">
        <f t="shared" si="2"/>
        <v>0</v>
      </c>
      <c r="S24" s="81">
        <f t="shared" si="2"/>
        <v>0</v>
      </c>
      <c r="T24" s="81">
        <f t="shared" si="2"/>
        <v>0</v>
      </c>
      <c r="U24" s="81">
        <f t="shared" si="2"/>
        <v>0</v>
      </c>
      <c r="V24" s="81">
        <f t="shared" si="2"/>
        <v>0</v>
      </c>
      <c r="W24" s="81">
        <f t="shared" si="2"/>
        <v>0</v>
      </c>
      <c r="X24" s="81">
        <f t="shared" si="2"/>
        <v>0</v>
      </c>
      <c r="Y24" s="81">
        <f t="shared" si="2"/>
        <v>0</v>
      </c>
      <c r="Z24" s="81">
        <f t="shared" si="2"/>
        <v>0</v>
      </c>
      <c r="AA24" s="81">
        <f t="shared" si="2"/>
        <v>0</v>
      </c>
      <c r="AB24" s="81">
        <f t="shared" si="2"/>
        <v>0</v>
      </c>
      <c r="AC24" s="81">
        <f t="shared" si="2"/>
        <v>0</v>
      </c>
      <c r="AD24" s="116">
        <f>'Раздел 2'!H24</f>
        <v>0</v>
      </c>
      <c r="AE24" s="116">
        <f t="shared" si="0"/>
        <v>0</v>
      </c>
    </row>
    <row r="25" spans="6:31" ht="25.5" x14ac:dyDescent="0.2">
      <c r="F25" s="97" t="s">
        <v>60</v>
      </c>
      <c r="G25" s="54" t="s">
        <v>38</v>
      </c>
      <c r="H25" s="180"/>
      <c r="I25" s="180"/>
      <c r="J25" s="180"/>
      <c r="K25" s="180"/>
      <c r="L25" s="180"/>
      <c r="M25" s="180"/>
      <c r="N25" s="180"/>
      <c r="O25" s="180"/>
      <c r="P25" s="180"/>
      <c r="Q25" s="180"/>
      <c r="R25" s="180"/>
      <c r="S25" s="180"/>
      <c r="T25" s="180"/>
      <c r="U25" s="180"/>
      <c r="V25" s="180"/>
      <c r="W25" s="180"/>
      <c r="X25" s="180"/>
      <c r="Y25" s="180"/>
      <c r="Z25" s="180"/>
      <c r="AA25" s="180"/>
      <c r="AB25" s="180"/>
      <c r="AC25" s="180"/>
      <c r="AD25" s="116">
        <f>'Раздел 2'!H25</f>
        <v>0</v>
      </c>
      <c r="AE25" s="116">
        <f t="shared" si="0"/>
        <v>0</v>
      </c>
    </row>
    <row r="26" spans="6:31" x14ac:dyDescent="0.2">
      <c r="F26" s="97" t="s">
        <v>61</v>
      </c>
      <c r="G26" s="54" t="s">
        <v>44</v>
      </c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116">
        <f>'Раздел 2'!H26</f>
        <v>0</v>
      </c>
      <c r="AE26" s="116">
        <f t="shared" si="0"/>
        <v>0</v>
      </c>
    </row>
    <row r="27" spans="6:31" x14ac:dyDescent="0.2">
      <c r="F27" s="97" t="s">
        <v>575</v>
      </c>
      <c r="G27" s="54" t="s">
        <v>66</v>
      </c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116">
        <f>'Раздел 2'!H27</f>
        <v>0</v>
      </c>
      <c r="AE27" s="116">
        <f t="shared" si="0"/>
        <v>0</v>
      </c>
    </row>
    <row r="28" spans="6:31" x14ac:dyDescent="0.2">
      <c r="F28" s="96" t="s">
        <v>62</v>
      </c>
      <c r="G28" s="54" t="s">
        <v>68</v>
      </c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116">
        <f>'Раздел 2'!H28</f>
        <v>0</v>
      </c>
      <c r="AE28" s="116">
        <f t="shared" si="0"/>
        <v>0</v>
      </c>
    </row>
    <row r="29" spans="6:31" x14ac:dyDescent="0.2">
      <c r="F29" s="96" t="s">
        <v>63</v>
      </c>
      <c r="G29" s="54" t="s">
        <v>70</v>
      </c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116">
        <f>'Раздел 2'!H29</f>
        <v>0</v>
      </c>
      <c r="AE29" s="116">
        <f t="shared" si="0"/>
        <v>0</v>
      </c>
    </row>
    <row r="30" spans="6:31" x14ac:dyDescent="0.2">
      <c r="F30" s="96" t="s">
        <v>64</v>
      </c>
      <c r="G30" s="54" t="s">
        <v>72</v>
      </c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116">
        <f>'Раздел 2'!H30</f>
        <v>0</v>
      </c>
      <c r="AE30" s="116">
        <f t="shared" si="0"/>
        <v>0</v>
      </c>
    </row>
    <row r="31" spans="6:31" x14ac:dyDescent="0.2">
      <c r="F31" s="96" t="s">
        <v>65</v>
      </c>
      <c r="G31" s="54" t="s">
        <v>74</v>
      </c>
      <c r="H31" s="81">
        <f>SUM(H32:H34)</f>
        <v>0</v>
      </c>
      <c r="I31" s="81">
        <f t="shared" ref="I31:AC31" si="3">SUM(I32:I34)</f>
        <v>0</v>
      </c>
      <c r="J31" s="81">
        <f t="shared" si="3"/>
        <v>0</v>
      </c>
      <c r="K31" s="81">
        <f t="shared" si="3"/>
        <v>0</v>
      </c>
      <c r="L31" s="81">
        <f t="shared" si="3"/>
        <v>0</v>
      </c>
      <c r="M31" s="81">
        <f t="shared" si="3"/>
        <v>0</v>
      </c>
      <c r="N31" s="81">
        <f t="shared" si="3"/>
        <v>0</v>
      </c>
      <c r="O31" s="81">
        <f t="shared" si="3"/>
        <v>0</v>
      </c>
      <c r="P31" s="81">
        <f t="shared" si="3"/>
        <v>0</v>
      </c>
      <c r="Q31" s="81">
        <f t="shared" si="3"/>
        <v>0</v>
      </c>
      <c r="R31" s="81">
        <f t="shared" si="3"/>
        <v>0</v>
      </c>
      <c r="S31" s="81">
        <f t="shared" si="3"/>
        <v>0</v>
      </c>
      <c r="T31" s="81">
        <f t="shared" si="3"/>
        <v>0</v>
      </c>
      <c r="U31" s="81">
        <f t="shared" si="3"/>
        <v>0</v>
      </c>
      <c r="V31" s="81">
        <f t="shared" si="3"/>
        <v>0</v>
      </c>
      <c r="W31" s="81">
        <f t="shared" si="3"/>
        <v>0</v>
      </c>
      <c r="X31" s="81">
        <f t="shared" si="3"/>
        <v>0</v>
      </c>
      <c r="Y31" s="81">
        <f t="shared" si="3"/>
        <v>0</v>
      </c>
      <c r="Z31" s="81">
        <f t="shared" si="3"/>
        <v>0</v>
      </c>
      <c r="AA31" s="81">
        <f t="shared" si="3"/>
        <v>0</v>
      </c>
      <c r="AB31" s="81">
        <f t="shared" si="3"/>
        <v>0</v>
      </c>
      <c r="AC31" s="81">
        <f t="shared" si="3"/>
        <v>0</v>
      </c>
      <c r="AD31" s="116">
        <f>'Раздел 2'!H31</f>
        <v>0</v>
      </c>
      <c r="AE31" s="116">
        <f t="shared" si="0"/>
        <v>0</v>
      </c>
    </row>
    <row r="32" spans="6:31" ht="25.5" x14ac:dyDescent="0.2">
      <c r="F32" s="97" t="s">
        <v>67</v>
      </c>
      <c r="G32" s="54" t="s">
        <v>76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116">
        <f>'Раздел 2'!H32</f>
        <v>0</v>
      </c>
      <c r="AE32" s="116">
        <f t="shared" si="0"/>
        <v>0</v>
      </c>
    </row>
    <row r="33" spans="6:31" x14ac:dyDescent="0.2">
      <c r="F33" s="97" t="s">
        <v>69</v>
      </c>
      <c r="G33" s="54" t="s">
        <v>78</v>
      </c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116">
        <f>'Раздел 2'!H33</f>
        <v>0</v>
      </c>
      <c r="AE33" s="116">
        <f t="shared" si="0"/>
        <v>0</v>
      </c>
    </row>
    <row r="34" spans="6:31" x14ac:dyDescent="0.2">
      <c r="F34" s="97" t="s">
        <v>636</v>
      </c>
      <c r="G34" s="54" t="s">
        <v>80</v>
      </c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116">
        <f>'Раздел 2'!H34</f>
        <v>0</v>
      </c>
      <c r="AE34" s="116">
        <f t="shared" si="0"/>
        <v>0</v>
      </c>
    </row>
    <row r="35" spans="6:31" x14ac:dyDescent="0.2">
      <c r="F35" s="96" t="s">
        <v>71</v>
      </c>
      <c r="G35" s="54" t="s">
        <v>82</v>
      </c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116">
        <f>'Раздел 2'!H35</f>
        <v>0</v>
      </c>
      <c r="AE35" s="116">
        <f t="shared" si="0"/>
        <v>0</v>
      </c>
    </row>
    <row r="36" spans="6:31" x14ac:dyDescent="0.2">
      <c r="F36" s="96" t="s">
        <v>73</v>
      </c>
      <c r="G36" s="54" t="s">
        <v>84</v>
      </c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116">
        <f>'Раздел 2'!H36</f>
        <v>0</v>
      </c>
      <c r="AE36" s="116">
        <f t="shared" si="0"/>
        <v>0</v>
      </c>
    </row>
    <row r="37" spans="6:31" x14ac:dyDescent="0.2">
      <c r="F37" s="96" t="s">
        <v>75</v>
      </c>
      <c r="G37" s="54" t="s">
        <v>86</v>
      </c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116">
        <f>'Раздел 2'!H37</f>
        <v>0</v>
      </c>
      <c r="AE37" s="116">
        <f t="shared" si="0"/>
        <v>0</v>
      </c>
    </row>
    <row r="38" spans="6:31" x14ac:dyDescent="0.2">
      <c r="F38" s="96" t="s">
        <v>77</v>
      </c>
      <c r="G38" s="54" t="s">
        <v>88</v>
      </c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116">
        <f>'Раздел 2'!H38</f>
        <v>0</v>
      </c>
      <c r="AE38" s="116">
        <f t="shared" si="0"/>
        <v>0</v>
      </c>
    </row>
    <row r="39" spans="6:31" x14ac:dyDescent="0.2">
      <c r="F39" s="96" t="s">
        <v>79</v>
      </c>
      <c r="G39" s="54" t="s">
        <v>90</v>
      </c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116">
        <f>'Раздел 2'!H39</f>
        <v>0</v>
      </c>
      <c r="AE39" s="116">
        <f t="shared" si="0"/>
        <v>0</v>
      </c>
    </row>
    <row r="40" spans="6:31" x14ac:dyDescent="0.2">
      <c r="F40" s="96" t="s">
        <v>593</v>
      </c>
      <c r="G40" s="54" t="s">
        <v>92</v>
      </c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116">
        <f>'Раздел 2'!H40</f>
        <v>0</v>
      </c>
      <c r="AE40" s="116">
        <f t="shared" si="0"/>
        <v>0</v>
      </c>
    </row>
    <row r="41" spans="6:31" x14ac:dyDescent="0.2">
      <c r="F41" s="96" t="s">
        <v>81</v>
      </c>
      <c r="G41" s="54" t="s">
        <v>93</v>
      </c>
      <c r="H41" s="81">
        <f>SUM(H42:H45)</f>
        <v>0</v>
      </c>
      <c r="I41" s="81">
        <f t="shared" ref="I41:AC41" si="4">SUM(I42:I45)</f>
        <v>0</v>
      </c>
      <c r="J41" s="81">
        <f t="shared" si="4"/>
        <v>0</v>
      </c>
      <c r="K41" s="81">
        <f t="shared" si="4"/>
        <v>0</v>
      </c>
      <c r="L41" s="81">
        <f t="shared" si="4"/>
        <v>0</v>
      </c>
      <c r="M41" s="81">
        <f t="shared" si="4"/>
        <v>0</v>
      </c>
      <c r="N41" s="81">
        <f t="shared" si="4"/>
        <v>0</v>
      </c>
      <c r="O41" s="81">
        <f t="shared" si="4"/>
        <v>0</v>
      </c>
      <c r="P41" s="81">
        <f t="shared" si="4"/>
        <v>0</v>
      </c>
      <c r="Q41" s="81">
        <f t="shared" si="4"/>
        <v>0</v>
      </c>
      <c r="R41" s="81">
        <f t="shared" si="4"/>
        <v>0</v>
      </c>
      <c r="S41" s="81">
        <f t="shared" si="4"/>
        <v>0</v>
      </c>
      <c r="T41" s="81">
        <f t="shared" si="4"/>
        <v>0</v>
      </c>
      <c r="U41" s="81">
        <f t="shared" si="4"/>
        <v>0</v>
      </c>
      <c r="V41" s="81">
        <f t="shared" si="4"/>
        <v>0</v>
      </c>
      <c r="W41" s="81">
        <f t="shared" si="4"/>
        <v>0</v>
      </c>
      <c r="X41" s="81">
        <f t="shared" si="4"/>
        <v>0</v>
      </c>
      <c r="Y41" s="81">
        <f t="shared" si="4"/>
        <v>0</v>
      </c>
      <c r="Z41" s="81">
        <f t="shared" si="4"/>
        <v>0</v>
      </c>
      <c r="AA41" s="81">
        <f t="shared" si="4"/>
        <v>0</v>
      </c>
      <c r="AB41" s="81">
        <f t="shared" si="4"/>
        <v>0</v>
      </c>
      <c r="AC41" s="81">
        <f t="shared" si="4"/>
        <v>0</v>
      </c>
      <c r="AD41" s="116">
        <f>'Раздел 2'!H41</f>
        <v>0</v>
      </c>
      <c r="AE41" s="116">
        <f t="shared" si="0"/>
        <v>0</v>
      </c>
    </row>
    <row r="42" spans="6:31" ht="25.5" x14ac:dyDescent="0.2">
      <c r="F42" s="97" t="s">
        <v>83</v>
      </c>
      <c r="G42" s="54" t="s">
        <v>95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116">
        <f>'Раздел 2'!H42</f>
        <v>0</v>
      </c>
      <c r="AE42" s="116">
        <f t="shared" si="0"/>
        <v>0</v>
      </c>
    </row>
    <row r="43" spans="6:31" x14ac:dyDescent="0.2">
      <c r="F43" s="97" t="s">
        <v>85</v>
      </c>
      <c r="G43" s="54" t="s">
        <v>96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116">
        <f>'Раздел 2'!H43</f>
        <v>0</v>
      </c>
      <c r="AE43" s="116">
        <f t="shared" si="0"/>
        <v>0</v>
      </c>
    </row>
    <row r="44" spans="6:31" x14ac:dyDescent="0.2">
      <c r="F44" s="97" t="s">
        <v>87</v>
      </c>
      <c r="G44" s="54" t="s">
        <v>98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116">
        <f>'Раздел 2'!H44</f>
        <v>0</v>
      </c>
      <c r="AE44" s="116">
        <f t="shared" si="0"/>
        <v>0</v>
      </c>
    </row>
    <row r="45" spans="6:31" x14ac:dyDescent="0.2">
      <c r="F45" s="97" t="s">
        <v>89</v>
      </c>
      <c r="G45" s="54" t="s">
        <v>100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116">
        <f>'Раздел 2'!H45</f>
        <v>0</v>
      </c>
      <c r="AE45" s="116">
        <f t="shared" si="0"/>
        <v>0</v>
      </c>
    </row>
    <row r="46" spans="6:31" x14ac:dyDescent="0.2">
      <c r="F46" s="96" t="s">
        <v>91</v>
      </c>
      <c r="G46" s="54" t="s">
        <v>102</v>
      </c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116">
        <f>'Раздел 2'!H46</f>
        <v>0</v>
      </c>
      <c r="AE46" s="116">
        <f t="shared" si="0"/>
        <v>0</v>
      </c>
    </row>
    <row r="47" spans="6:31" x14ac:dyDescent="0.2">
      <c r="F47" s="96" t="s">
        <v>637</v>
      </c>
      <c r="G47" s="54" t="s">
        <v>104</v>
      </c>
      <c r="H47" s="81">
        <f>SUM(H48:H49)</f>
        <v>0</v>
      </c>
      <c r="I47" s="81">
        <f t="shared" ref="I47:AC47" si="5">SUM(I48:I49)</f>
        <v>0</v>
      </c>
      <c r="J47" s="81">
        <f t="shared" si="5"/>
        <v>0</v>
      </c>
      <c r="K47" s="81">
        <f t="shared" si="5"/>
        <v>0</v>
      </c>
      <c r="L47" s="81">
        <f t="shared" si="5"/>
        <v>0</v>
      </c>
      <c r="M47" s="81">
        <f t="shared" si="5"/>
        <v>0</v>
      </c>
      <c r="N47" s="81">
        <f t="shared" si="5"/>
        <v>0</v>
      </c>
      <c r="O47" s="81">
        <f t="shared" si="5"/>
        <v>0</v>
      </c>
      <c r="P47" s="81">
        <f t="shared" si="5"/>
        <v>0</v>
      </c>
      <c r="Q47" s="81">
        <f t="shared" si="5"/>
        <v>0</v>
      </c>
      <c r="R47" s="81">
        <f t="shared" si="5"/>
        <v>0</v>
      </c>
      <c r="S47" s="81">
        <f t="shared" si="5"/>
        <v>0</v>
      </c>
      <c r="T47" s="81">
        <f t="shared" si="5"/>
        <v>0</v>
      </c>
      <c r="U47" s="81">
        <f t="shared" si="5"/>
        <v>0</v>
      </c>
      <c r="V47" s="81">
        <f t="shared" si="5"/>
        <v>0</v>
      </c>
      <c r="W47" s="81">
        <f t="shared" si="5"/>
        <v>0</v>
      </c>
      <c r="X47" s="81">
        <f t="shared" si="5"/>
        <v>0</v>
      </c>
      <c r="Y47" s="81">
        <f t="shared" si="5"/>
        <v>0</v>
      </c>
      <c r="Z47" s="81">
        <f t="shared" si="5"/>
        <v>0</v>
      </c>
      <c r="AA47" s="81">
        <f t="shared" si="5"/>
        <v>0</v>
      </c>
      <c r="AB47" s="81">
        <f t="shared" si="5"/>
        <v>0</v>
      </c>
      <c r="AC47" s="81">
        <f t="shared" si="5"/>
        <v>0</v>
      </c>
      <c r="AD47" s="116">
        <f>'Раздел 2'!H47</f>
        <v>0</v>
      </c>
      <c r="AE47" s="116">
        <f t="shared" si="0"/>
        <v>0</v>
      </c>
    </row>
    <row r="48" spans="6:31" ht="25.5" x14ac:dyDescent="0.2">
      <c r="F48" s="97" t="s">
        <v>97</v>
      </c>
      <c r="G48" s="54" t="s">
        <v>106</v>
      </c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116">
        <f>'Раздел 2'!H48</f>
        <v>0</v>
      </c>
      <c r="AE48" s="116">
        <f t="shared" si="0"/>
        <v>0</v>
      </c>
    </row>
    <row r="49" spans="6:31" x14ac:dyDescent="0.2">
      <c r="F49" s="97" t="s">
        <v>99</v>
      </c>
      <c r="G49" s="54" t="s">
        <v>108</v>
      </c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116">
        <f>'Раздел 2'!H49</f>
        <v>0</v>
      </c>
      <c r="AE49" s="116">
        <f t="shared" si="0"/>
        <v>0</v>
      </c>
    </row>
    <row r="50" spans="6:31" x14ac:dyDescent="0.2">
      <c r="F50" s="96" t="s">
        <v>101</v>
      </c>
      <c r="G50" s="54" t="s">
        <v>110</v>
      </c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116">
        <f>'Раздел 2'!H50</f>
        <v>0</v>
      </c>
      <c r="AE50" s="116">
        <f t="shared" si="0"/>
        <v>0</v>
      </c>
    </row>
    <row r="51" spans="6:31" x14ac:dyDescent="0.2">
      <c r="F51" s="96" t="s">
        <v>653</v>
      </c>
      <c r="G51" s="54" t="s">
        <v>112</v>
      </c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116">
        <f>'Раздел 2'!H51</f>
        <v>0</v>
      </c>
      <c r="AE51" s="116">
        <f t="shared" si="0"/>
        <v>0</v>
      </c>
    </row>
    <row r="52" spans="6:31" x14ac:dyDescent="0.2">
      <c r="F52" s="96" t="s">
        <v>94</v>
      </c>
      <c r="G52" s="54" t="s">
        <v>114</v>
      </c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116">
        <f>'Раздел 2'!H52</f>
        <v>0</v>
      </c>
      <c r="AE52" s="116">
        <f t="shared" si="0"/>
        <v>0</v>
      </c>
    </row>
    <row r="53" spans="6:31" x14ac:dyDescent="0.2">
      <c r="F53" s="96" t="s">
        <v>103</v>
      </c>
      <c r="G53" s="54" t="s">
        <v>116</v>
      </c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116">
        <f>'Раздел 2'!H53</f>
        <v>0</v>
      </c>
      <c r="AE53" s="116">
        <f t="shared" si="0"/>
        <v>0</v>
      </c>
    </row>
    <row r="54" spans="6:31" x14ac:dyDescent="0.2">
      <c r="F54" s="96" t="s">
        <v>105</v>
      </c>
      <c r="G54" s="54" t="s">
        <v>118</v>
      </c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116">
        <f>'Раздел 2'!H54</f>
        <v>0</v>
      </c>
      <c r="AE54" s="116">
        <f t="shared" si="0"/>
        <v>0</v>
      </c>
    </row>
    <row r="55" spans="6:31" x14ac:dyDescent="0.2">
      <c r="F55" s="96" t="s">
        <v>107</v>
      </c>
      <c r="G55" s="54" t="s">
        <v>120</v>
      </c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116">
        <f>'Раздел 2'!H55</f>
        <v>0</v>
      </c>
      <c r="AE55" s="116">
        <f t="shared" si="0"/>
        <v>0</v>
      </c>
    </row>
    <row r="56" spans="6:31" x14ac:dyDescent="0.2">
      <c r="F56" s="96" t="s">
        <v>615</v>
      </c>
      <c r="G56" s="54" t="s">
        <v>122</v>
      </c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116">
        <f>'Раздел 2'!H56</f>
        <v>0</v>
      </c>
      <c r="AE56" s="116">
        <f t="shared" si="0"/>
        <v>0</v>
      </c>
    </row>
    <row r="57" spans="6:31" x14ac:dyDescent="0.2">
      <c r="F57" s="96" t="s">
        <v>109</v>
      </c>
      <c r="G57" s="54" t="s">
        <v>124</v>
      </c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116">
        <f>'Раздел 2'!H57</f>
        <v>0</v>
      </c>
      <c r="AE57" s="116">
        <f t="shared" si="0"/>
        <v>0</v>
      </c>
    </row>
    <row r="58" spans="6:31" x14ac:dyDescent="0.2">
      <c r="F58" s="96" t="s">
        <v>111</v>
      </c>
      <c r="G58" s="54" t="s">
        <v>126</v>
      </c>
      <c r="H58" s="81">
        <f>SUM(H59:H62)</f>
        <v>0</v>
      </c>
      <c r="I58" s="81">
        <f t="shared" ref="I58:AC58" si="6">SUM(I59:I62)</f>
        <v>0</v>
      </c>
      <c r="J58" s="81">
        <f t="shared" si="6"/>
        <v>0</v>
      </c>
      <c r="K58" s="81">
        <f t="shared" si="6"/>
        <v>0</v>
      </c>
      <c r="L58" s="81">
        <f t="shared" si="6"/>
        <v>0</v>
      </c>
      <c r="M58" s="81">
        <f t="shared" si="6"/>
        <v>0</v>
      </c>
      <c r="N58" s="81">
        <f t="shared" si="6"/>
        <v>0</v>
      </c>
      <c r="O58" s="81">
        <f t="shared" si="6"/>
        <v>0</v>
      </c>
      <c r="P58" s="81">
        <f t="shared" si="6"/>
        <v>0</v>
      </c>
      <c r="Q58" s="81">
        <f t="shared" si="6"/>
        <v>0</v>
      </c>
      <c r="R58" s="81">
        <f t="shared" si="6"/>
        <v>0</v>
      </c>
      <c r="S58" s="81">
        <f t="shared" si="6"/>
        <v>0</v>
      </c>
      <c r="T58" s="81">
        <f t="shared" si="6"/>
        <v>0</v>
      </c>
      <c r="U58" s="81">
        <f t="shared" si="6"/>
        <v>0</v>
      </c>
      <c r="V58" s="81">
        <f t="shared" si="6"/>
        <v>0</v>
      </c>
      <c r="W58" s="81">
        <f t="shared" si="6"/>
        <v>0</v>
      </c>
      <c r="X58" s="81">
        <f t="shared" si="6"/>
        <v>0</v>
      </c>
      <c r="Y58" s="81">
        <f t="shared" si="6"/>
        <v>0</v>
      </c>
      <c r="Z58" s="81">
        <f t="shared" si="6"/>
        <v>0</v>
      </c>
      <c r="AA58" s="81">
        <f t="shared" si="6"/>
        <v>0</v>
      </c>
      <c r="AB58" s="81">
        <f t="shared" si="6"/>
        <v>0</v>
      </c>
      <c r="AC58" s="81">
        <f t="shared" si="6"/>
        <v>0</v>
      </c>
      <c r="AD58" s="116">
        <f>'Раздел 2'!H58</f>
        <v>0</v>
      </c>
      <c r="AE58" s="116">
        <f t="shared" si="0"/>
        <v>0</v>
      </c>
    </row>
    <row r="59" spans="6:31" ht="25.5" x14ac:dyDescent="0.2">
      <c r="F59" s="97" t="s">
        <v>113</v>
      </c>
      <c r="G59" s="54" t="s">
        <v>128</v>
      </c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116">
        <f>'Раздел 2'!H59</f>
        <v>0</v>
      </c>
      <c r="AE59" s="116">
        <f t="shared" si="0"/>
        <v>0</v>
      </c>
    </row>
    <row r="60" spans="6:31" x14ac:dyDescent="0.2">
      <c r="F60" s="97" t="s">
        <v>115</v>
      </c>
      <c r="G60" s="54" t="s">
        <v>130</v>
      </c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116">
        <f>'Раздел 2'!H60</f>
        <v>0</v>
      </c>
      <c r="AE60" s="116">
        <f t="shared" si="0"/>
        <v>0</v>
      </c>
    </row>
    <row r="61" spans="6:31" x14ac:dyDescent="0.2">
      <c r="F61" s="97" t="s">
        <v>117</v>
      </c>
      <c r="G61" s="54" t="s">
        <v>132</v>
      </c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116">
        <f>'Раздел 2'!H61</f>
        <v>0</v>
      </c>
      <c r="AE61" s="116">
        <f t="shared" si="0"/>
        <v>0</v>
      </c>
    </row>
    <row r="62" spans="6:31" x14ac:dyDescent="0.2">
      <c r="F62" s="97" t="s">
        <v>119</v>
      </c>
      <c r="G62" s="54" t="s">
        <v>134</v>
      </c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116">
        <f>'Раздел 2'!H62</f>
        <v>0</v>
      </c>
      <c r="AE62" s="116">
        <f t="shared" si="0"/>
        <v>0</v>
      </c>
    </row>
    <row r="63" spans="6:31" x14ac:dyDescent="0.2">
      <c r="F63" s="96" t="s">
        <v>121</v>
      </c>
      <c r="G63" s="54" t="s">
        <v>136</v>
      </c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116">
        <f>'Раздел 2'!H63</f>
        <v>0</v>
      </c>
      <c r="AE63" s="116">
        <f t="shared" si="0"/>
        <v>0</v>
      </c>
    </row>
    <row r="64" spans="6:31" x14ac:dyDescent="0.2">
      <c r="F64" s="96" t="s">
        <v>123</v>
      </c>
      <c r="G64" s="54" t="s">
        <v>138</v>
      </c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116">
        <f>'Раздел 2'!H64</f>
        <v>0</v>
      </c>
      <c r="AE64" s="116">
        <f t="shared" si="0"/>
        <v>0</v>
      </c>
    </row>
    <row r="65" spans="6:31" x14ac:dyDescent="0.2">
      <c r="F65" s="96" t="s">
        <v>125</v>
      </c>
      <c r="G65" s="54" t="s">
        <v>140</v>
      </c>
      <c r="H65" s="81">
        <f>SUM(H66:H68)</f>
        <v>0</v>
      </c>
      <c r="I65" s="81">
        <f t="shared" ref="I65:AC65" si="7">SUM(I66:I68)</f>
        <v>0</v>
      </c>
      <c r="J65" s="81">
        <f t="shared" si="7"/>
        <v>0</v>
      </c>
      <c r="K65" s="81">
        <f t="shared" si="7"/>
        <v>0</v>
      </c>
      <c r="L65" s="81">
        <f t="shared" si="7"/>
        <v>0</v>
      </c>
      <c r="M65" s="81">
        <f t="shared" si="7"/>
        <v>0</v>
      </c>
      <c r="N65" s="81">
        <f t="shared" si="7"/>
        <v>0</v>
      </c>
      <c r="O65" s="81">
        <f t="shared" si="7"/>
        <v>0</v>
      </c>
      <c r="P65" s="81">
        <f t="shared" si="7"/>
        <v>0</v>
      </c>
      <c r="Q65" s="81">
        <f t="shared" si="7"/>
        <v>0</v>
      </c>
      <c r="R65" s="81">
        <f t="shared" si="7"/>
        <v>0</v>
      </c>
      <c r="S65" s="81">
        <f t="shared" si="7"/>
        <v>0</v>
      </c>
      <c r="T65" s="81">
        <f t="shared" si="7"/>
        <v>0</v>
      </c>
      <c r="U65" s="81">
        <f t="shared" si="7"/>
        <v>0</v>
      </c>
      <c r="V65" s="81">
        <f t="shared" si="7"/>
        <v>0</v>
      </c>
      <c r="W65" s="81">
        <f t="shared" si="7"/>
        <v>0</v>
      </c>
      <c r="X65" s="81">
        <f t="shared" si="7"/>
        <v>0</v>
      </c>
      <c r="Y65" s="81">
        <f t="shared" si="7"/>
        <v>0</v>
      </c>
      <c r="Z65" s="81">
        <f t="shared" si="7"/>
        <v>0</v>
      </c>
      <c r="AA65" s="81">
        <f t="shared" si="7"/>
        <v>0</v>
      </c>
      <c r="AB65" s="81">
        <f t="shared" si="7"/>
        <v>0</v>
      </c>
      <c r="AC65" s="81">
        <f t="shared" si="7"/>
        <v>0</v>
      </c>
      <c r="AD65" s="116">
        <f>'Раздел 2'!H65</f>
        <v>0</v>
      </c>
      <c r="AE65" s="116">
        <f t="shared" si="0"/>
        <v>0</v>
      </c>
    </row>
    <row r="66" spans="6:31" ht="25.5" x14ac:dyDescent="0.2">
      <c r="F66" s="97" t="s">
        <v>127</v>
      </c>
      <c r="G66" s="54" t="s">
        <v>142</v>
      </c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116">
        <f>'Раздел 2'!H66</f>
        <v>0</v>
      </c>
      <c r="AE66" s="116">
        <f t="shared" si="0"/>
        <v>0</v>
      </c>
    </row>
    <row r="67" spans="6:31" x14ac:dyDescent="0.2">
      <c r="F67" s="97" t="s">
        <v>129</v>
      </c>
      <c r="G67" s="54" t="s">
        <v>144</v>
      </c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116">
        <f>'Раздел 2'!H67</f>
        <v>0</v>
      </c>
      <c r="AE67" s="116">
        <f t="shared" si="0"/>
        <v>0</v>
      </c>
    </row>
    <row r="68" spans="6:31" x14ac:dyDescent="0.2">
      <c r="F68" s="97" t="s">
        <v>131</v>
      </c>
      <c r="G68" s="54" t="s">
        <v>146</v>
      </c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116">
        <f>'Раздел 2'!H68</f>
        <v>0</v>
      </c>
      <c r="AE68" s="116">
        <f t="shared" si="0"/>
        <v>0</v>
      </c>
    </row>
    <row r="69" spans="6:31" x14ac:dyDescent="0.2">
      <c r="F69" s="96" t="s">
        <v>133</v>
      </c>
      <c r="G69" s="54" t="s">
        <v>148</v>
      </c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116">
        <f>'Раздел 2'!H69</f>
        <v>0</v>
      </c>
      <c r="AE69" s="116">
        <f t="shared" si="0"/>
        <v>0</v>
      </c>
    </row>
    <row r="70" spans="6:31" x14ac:dyDescent="0.2">
      <c r="F70" s="96" t="s">
        <v>135</v>
      </c>
      <c r="G70" s="54" t="s">
        <v>150</v>
      </c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116">
        <f>'Раздел 2'!H70</f>
        <v>0</v>
      </c>
      <c r="AE70" s="116">
        <f t="shared" si="0"/>
        <v>0</v>
      </c>
    </row>
    <row r="71" spans="6:31" x14ac:dyDescent="0.2">
      <c r="F71" s="96" t="s">
        <v>137</v>
      </c>
      <c r="G71" s="54" t="s">
        <v>152</v>
      </c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116">
        <f>'Раздел 2'!H71</f>
        <v>0</v>
      </c>
      <c r="AE71" s="116">
        <f t="shared" si="0"/>
        <v>0</v>
      </c>
    </row>
    <row r="72" spans="6:31" ht="25.5" x14ac:dyDescent="0.2">
      <c r="F72" s="96" t="s">
        <v>616</v>
      </c>
      <c r="G72" s="54" t="s">
        <v>154</v>
      </c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116">
        <f>'Раздел 2'!H72</f>
        <v>0</v>
      </c>
      <c r="AE72" s="116">
        <f t="shared" si="0"/>
        <v>0</v>
      </c>
    </row>
    <row r="73" spans="6:31" x14ac:dyDescent="0.2">
      <c r="F73" s="96" t="s">
        <v>139</v>
      </c>
      <c r="G73" s="54" t="s">
        <v>156</v>
      </c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116">
        <f>'Раздел 2'!H73</f>
        <v>0</v>
      </c>
      <c r="AE73" s="116">
        <f t="shared" si="0"/>
        <v>0</v>
      </c>
    </row>
    <row r="74" spans="6:31" x14ac:dyDescent="0.2">
      <c r="F74" s="96" t="s">
        <v>141</v>
      </c>
      <c r="G74" s="54" t="s">
        <v>158</v>
      </c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116">
        <f>'Раздел 2'!H74</f>
        <v>0</v>
      </c>
      <c r="AE74" s="116">
        <f t="shared" si="0"/>
        <v>0</v>
      </c>
    </row>
    <row r="75" spans="6:31" x14ac:dyDescent="0.2">
      <c r="F75" s="96" t="s">
        <v>143</v>
      </c>
      <c r="G75" s="54" t="s">
        <v>160</v>
      </c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116">
        <f>'Раздел 2'!H75</f>
        <v>0</v>
      </c>
      <c r="AE75" s="116">
        <f t="shared" ref="AE75:AE138" si="8">H75-I75</f>
        <v>0</v>
      </c>
    </row>
    <row r="76" spans="6:31" x14ac:dyDescent="0.2">
      <c r="F76" s="96" t="s">
        <v>145</v>
      </c>
      <c r="G76" s="54" t="s">
        <v>162</v>
      </c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116">
        <f>'Раздел 2'!H76</f>
        <v>0</v>
      </c>
      <c r="AE76" s="116">
        <f t="shared" si="8"/>
        <v>0</v>
      </c>
    </row>
    <row r="77" spans="6:31" x14ac:dyDescent="0.2">
      <c r="F77" s="96" t="s">
        <v>147</v>
      </c>
      <c r="G77" s="54" t="s">
        <v>164</v>
      </c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116">
        <f>'Раздел 2'!H77</f>
        <v>0</v>
      </c>
      <c r="AE77" s="116">
        <f t="shared" si="8"/>
        <v>0</v>
      </c>
    </row>
    <row r="78" spans="6:31" x14ac:dyDescent="0.2">
      <c r="F78" s="96" t="s">
        <v>149</v>
      </c>
      <c r="G78" s="54" t="s">
        <v>166</v>
      </c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116">
        <f>'Раздел 2'!H78</f>
        <v>0</v>
      </c>
      <c r="AE78" s="116">
        <f t="shared" si="8"/>
        <v>0</v>
      </c>
    </row>
    <row r="79" spans="6:31" x14ac:dyDescent="0.2">
      <c r="F79" s="96" t="s">
        <v>151</v>
      </c>
      <c r="G79" s="54" t="s">
        <v>168</v>
      </c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116">
        <f>'Раздел 2'!H79</f>
        <v>0</v>
      </c>
      <c r="AE79" s="116">
        <f t="shared" si="8"/>
        <v>0</v>
      </c>
    </row>
    <row r="80" spans="6:31" x14ac:dyDescent="0.2">
      <c r="F80" s="96" t="s">
        <v>153</v>
      </c>
      <c r="G80" s="54" t="s">
        <v>170</v>
      </c>
      <c r="H80" s="81">
        <f>SUM(H81:H84)</f>
        <v>0</v>
      </c>
      <c r="I80" s="81">
        <f t="shared" ref="I80:AC80" si="9">SUM(I81:I84)</f>
        <v>0</v>
      </c>
      <c r="J80" s="81">
        <f t="shared" si="9"/>
        <v>0</v>
      </c>
      <c r="K80" s="81">
        <f t="shared" si="9"/>
        <v>0</v>
      </c>
      <c r="L80" s="81">
        <f t="shared" si="9"/>
        <v>0</v>
      </c>
      <c r="M80" s="81">
        <f t="shared" si="9"/>
        <v>0</v>
      </c>
      <c r="N80" s="81">
        <f t="shared" si="9"/>
        <v>0</v>
      </c>
      <c r="O80" s="81">
        <f t="shared" si="9"/>
        <v>0</v>
      </c>
      <c r="P80" s="81">
        <f t="shared" si="9"/>
        <v>0</v>
      </c>
      <c r="Q80" s="81">
        <f t="shared" si="9"/>
        <v>0</v>
      </c>
      <c r="R80" s="81">
        <f t="shared" si="9"/>
        <v>0</v>
      </c>
      <c r="S80" s="81">
        <f t="shared" si="9"/>
        <v>0</v>
      </c>
      <c r="T80" s="81">
        <f t="shared" si="9"/>
        <v>0</v>
      </c>
      <c r="U80" s="81">
        <f t="shared" si="9"/>
        <v>0</v>
      </c>
      <c r="V80" s="81">
        <f t="shared" si="9"/>
        <v>0</v>
      </c>
      <c r="W80" s="81">
        <f t="shared" si="9"/>
        <v>0</v>
      </c>
      <c r="X80" s="81">
        <f t="shared" si="9"/>
        <v>0</v>
      </c>
      <c r="Y80" s="81">
        <f t="shared" si="9"/>
        <v>0</v>
      </c>
      <c r="Z80" s="81">
        <f t="shared" si="9"/>
        <v>0</v>
      </c>
      <c r="AA80" s="81">
        <f t="shared" si="9"/>
        <v>0</v>
      </c>
      <c r="AB80" s="81">
        <f t="shared" si="9"/>
        <v>0</v>
      </c>
      <c r="AC80" s="81">
        <f t="shared" si="9"/>
        <v>0</v>
      </c>
      <c r="AD80" s="116">
        <f>'Раздел 2'!H80</f>
        <v>0</v>
      </c>
      <c r="AE80" s="116">
        <f t="shared" si="8"/>
        <v>0</v>
      </c>
    </row>
    <row r="81" spans="6:31" ht="25.5" x14ac:dyDescent="0.2">
      <c r="F81" s="97" t="s">
        <v>155</v>
      </c>
      <c r="G81" s="54" t="s">
        <v>172</v>
      </c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116">
        <f>'Раздел 2'!H81</f>
        <v>0</v>
      </c>
      <c r="AE81" s="116">
        <f t="shared" si="8"/>
        <v>0</v>
      </c>
    </row>
    <row r="82" spans="6:31" x14ac:dyDescent="0.2">
      <c r="F82" s="97" t="s">
        <v>157</v>
      </c>
      <c r="G82" s="54" t="s">
        <v>174</v>
      </c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116">
        <f>'Раздел 2'!H82</f>
        <v>0</v>
      </c>
      <c r="AE82" s="116">
        <f t="shared" si="8"/>
        <v>0</v>
      </c>
    </row>
    <row r="83" spans="6:31" x14ac:dyDescent="0.2">
      <c r="F83" s="97" t="s">
        <v>159</v>
      </c>
      <c r="G83" s="54" t="s">
        <v>175</v>
      </c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116">
        <f>'Раздел 2'!H83</f>
        <v>0</v>
      </c>
      <c r="AE83" s="116">
        <f t="shared" si="8"/>
        <v>0</v>
      </c>
    </row>
    <row r="84" spans="6:31" x14ac:dyDescent="0.2">
      <c r="F84" s="97" t="s">
        <v>161</v>
      </c>
      <c r="G84" s="54" t="s">
        <v>177</v>
      </c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116">
        <f>'Раздел 2'!H84</f>
        <v>0</v>
      </c>
      <c r="AE84" s="116">
        <f t="shared" si="8"/>
        <v>0</v>
      </c>
    </row>
    <row r="85" spans="6:31" x14ac:dyDescent="0.2">
      <c r="F85" s="96" t="s">
        <v>163</v>
      </c>
      <c r="G85" s="54" t="s">
        <v>179</v>
      </c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116">
        <f>'Раздел 2'!H85</f>
        <v>0</v>
      </c>
      <c r="AE85" s="116">
        <f t="shared" si="8"/>
        <v>0</v>
      </c>
    </row>
    <row r="86" spans="6:31" x14ac:dyDescent="0.2">
      <c r="F86" s="96" t="s">
        <v>165</v>
      </c>
      <c r="G86" s="54" t="s">
        <v>181</v>
      </c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116">
        <f>'Раздел 2'!H86</f>
        <v>0</v>
      </c>
      <c r="AE86" s="116">
        <f t="shared" si="8"/>
        <v>0</v>
      </c>
    </row>
    <row r="87" spans="6:31" x14ac:dyDescent="0.2">
      <c r="F87" s="96" t="s">
        <v>167</v>
      </c>
      <c r="G87" s="54" t="s">
        <v>182</v>
      </c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4"/>
      <c r="AA87" s="54"/>
      <c r="AB87" s="54"/>
      <c r="AC87" s="54"/>
      <c r="AD87" s="116">
        <f>'Раздел 2'!H87</f>
        <v>0</v>
      </c>
      <c r="AE87" s="116">
        <f t="shared" si="8"/>
        <v>0</v>
      </c>
    </row>
    <row r="88" spans="6:31" x14ac:dyDescent="0.2">
      <c r="F88" s="96" t="s">
        <v>169</v>
      </c>
      <c r="G88" s="54" t="s">
        <v>183</v>
      </c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116">
        <f>'Раздел 2'!H88</f>
        <v>0</v>
      </c>
      <c r="AE88" s="116">
        <f t="shared" si="8"/>
        <v>0</v>
      </c>
    </row>
    <row r="89" spans="6:31" x14ac:dyDescent="0.2">
      <c r="F89" s="96" t="s">
        <v>171</v>
      </c>
      <c r="G89" s="54" t="s">
        <v>185</v>
      </c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  <c r="Z89" s="54"/>
      <c r="AA89" s="54"/>
      <c r="AB89" s="54"/>
      <c r="AC89" s="54"/>
      <c r="AD89" s="116">
        <f>'Раздел 2'!H89</f>
        <v>0</v>
      </c>
      <c r="AE89" s="116">
        <f t="shared" si="8"/>
        <v>0</v>
      </c>
    </row>
    <row r="90" spans="6:31" x14ac:dyDescent="0.2">
      <c r="F90" s="96" t="s">
        <v>591</v>
      </c>
      <c r="G90" s="54" t="s">
        <v>187</v>
      </c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116">
        <f>'Раздел 2'!H90</f>
        <v>0</v>
      </c>
      <c r="AE90" s="116">
        <f t="shared" si="8"/>
        <v>0</v>
      </c>
    </row>
    <row r="91" spans="6:31" x14ac:dyDescent="0.2">
      <c r="F91" s="96" t="s">
        <v>173</v>
      </c>
      <c r="G91" s="54" t="s">
        <v>189</v>
      </c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116">
        <f>'Раздел 2'!H91</f>
        <v>0</v>
      </c>
      <c r="AE91" s="116">
        <f t="shared" si="8"/>
        <v>0</v>
      </c>
    </row>
    <row r="92" spans="6:31" x14ac:dyDescent="0.2">
      <c r="F92" s="96" t="s">
        <v>654</v>
      </c>
      <c r="G92" s="54" t="s">
        <v>191</v>
      </c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116">
        <f>'Раздел 2'!H92</f>
        <v>0</v>
      </c>
      <c r="AE92" s="116">
        <f t="shared" si="8"/>
        <v>0</v>
      </c>
    </row>
    <row r="93" spans="6:31" x14ac:dyDescent="0.2">
      <c r="F93" s="96" t="s">
        <v>176</v>
      </c>
      <c r="G93" s="54" t="s">
        <v>193</v>
      </c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116">
        <f>'Раздел 2'!H93</f>
        <v>0</v>
      </c>
      <c r="AE93" s="116">
        <f t="shared" si="8"/>
        <v>0</v>
      </c>
    </row>
    <row r="94" spans="6:31" x14ac:dyDescent="0.2">
      <c r="F94" s="96" t="s">
        <v>178</v>
      </c>
      <c r="G94" s="54" t="s">
        <v>195</v>
      </c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116">
        <f>'Раздел 2'!H94</f>
        <v>0</v>
      </c>
      <c r="AE94" s="116">
        <f t="shared" si="8"/>
        <v>0</v>
      </c>
    </row>
    <row r="95" spans="6:31" x14ac:dyDescent="0.2">
      <c r="F95" s="96" t="s">
        <v>180</v>
      </c>
      <c r="G95" s="54" t="s">
        <v>197</v>
      </c>
      <c r="H95" s="81">
        <f>SUM(H96:H98)</f>
        <v>0</v>
      </c>
      <c r="I95" s="81">
        <f t="shared" ref="I95:AC95" si="10">SUM(I96:I98)</f>
        <v>0</v>
      </c>
      <c r="J95" s="81">
        <f t="shared" si="10"/>
        <v>0</v>
      </c>
      <c r="K95" s="81">
        <f t="shared" si="10"/>
        <v>0</v>
      </c>
      <c r="L95" s="81">
        <f t="shared" si="10"/>
        <v>0</v>
      </c>
      <c r="M95" s="81">
        <f t="shared" si="10"/>
        <v>0</v>
      </c>
      <c r="N95" s="81">
        <f t="shared" si="10"/>
        <v>0</v>
      </c>
      <c r="O95" s="81">
        <f t="shared" si="10"/>
        <v>0</v>
      </c>
      <c r="P95" s="81">
        <f t="shared" si="10"/>
        <v>0</v>
      </c>
      <c r="Q95" s="81">
        <f t="shared" si="10"/>
        <v>0</v>
      </c>
      <c r="R95" s="81">
        <f t="shared" si="10"/>
        <v>0</v>
      </c>
      <c r="S95" s="81">
        <f t="shared" si="10"/>
        <v>0</v>
      </c>
      <c r="T95" s="81">
        <f t="shared" si="10"/>
        <v>0</v>
      </c>
      <c r="U95" s="81">
        <f t="shared" si="10"/>
        <v>0</v>
      </c>
      <c r="V95" s="81">
        <f t="shared" si="10"/>
        <v>0</v>
      </c>
      <c r="W95" s="81">
        <f t="shared" si="10"/>
        <v>0</v>
      </c>
      <c r="X95" s="81">
        <f t="shared" si="10"/>
        <v>0</v>
      </c>
      <c r="Y95" s="81">
        <f t="shared" si="10"/>
        <v>0</v>
      </c>
      <c r="Z95" s="81">
        <f t="shared" si="10"/>
        <v>0</v>
      </c>
      <c r="AA95" s="81">
        <f t="shared" si="10"/>
        <v>0</v>
      </c>
      <c r="AB95" s="81">
        <f t="shared" si="10"/>
        <v>0</v>
      </c>
      <c r="AC95" s="81">
        <f t="shared" si="10"/>
        <v>0</v>
      </c>
      <c r="AD95" s="116">
        <f>'Раздел 2'!H95</f>
        <v>0</v>
      </c>
      <c r="AE95" s="116">
        <f t="shared" si="8"/>
        <v>0</v>
      </c>
    </row>
    <row r="96" spans="6:31" ht="25.5" x14ac:dyDescent="0.2">
      <c r="F96" s="97" t="s">
        <v>606</v>
      </c>
      <c r="G96" s="54" t="s">
        <v>199</v>
      </c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54"/>
      <c r="AC96" s="54"/>
      <c r="AD96" s="116">
        <f>'Раздел 2'!H96</f>
        <v>0</v>
      </c>
      <c r="AE96" s="116">
        <f t="shared" si="8"/>
        <v>0</v>
      </c>
    </row>
    <row r="97" spans="6:31" x14ac:dyDescent="0.2">
      <c r="F97" s="97" t="s">
        <v>607</v>
      </c>
      <c r="G97" s="54" t="s">
        <v>201</v>
      </c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116">
        <f>'Раздел 2'!H97</f>
        <v>0</v>
      </c>
      <c r="AE97" s="116">
        <f t="shared" si="8"/>
        <v>0</v>
      </c>
    </row>
    <row r="98" spans="6:31" x14ac:dyDescent="0.2">
      <c r="F98" s="97" t="s">
        <v>184</v>
      </c>
      <c r="G98" s="54" t="s">
        <v>203</v>
      </c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116">
        <f>'Раздел 2'!H98</f>
        <v>0</v>
      </c>
      <c r="AE98" s="116">
        <f t="shared" si="8"/>
        <v>0</v>
      </c>
    </row>
    <row r="99" spans="6:31" x14ac:dyDescent="0.2">
      <c r="F99" s="96" t="s">
        <v>186</v>
      </c>
      <c r="G99" s="54" t="s">
        <v>205</v>
      </c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116">
        <f>'Раздел 2'!H99</f>
        <v>0</v>
      </c>
      <c r="AE99" s="116">
        <f t="shared" si="8"/>
        <v>0</v>
      </c>
    </row>
    <row r="100" spans="6:31" x14ac:dyDescent="0.2">
      <c r="F100" s="96" t="s">
        <v>188</v>
      </c>
      <c r="G100" s="54" t="s">
        <v>206</v>
      </c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116">
        <f>'Раздел 2'!H100</f>
        <v>0</v>
      </c>
      <c r="AE100" s="116">
        <f t="shared" si="8"/>
        <v>0</v>
      </c>
    </row>
    <row r="101" spans="6:31" x14ac:dyDescent="0.2">
      <c r="F101" s="96" t="s">
        <v>190</v>
      </c>
      <c r="G101" s="54" t="s">
        <v>208</v>
      </c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116">
        <f>'Раздел 2'!H101</f>
        <v>0</v>
      </c>
      <c r="AE101" s="116">
        <f t="shared" si="8"/>
        <v>0</v>
      </c>
    </row>
    <row r="102" spans="6:31" x14ac:dyDescent="0.2">
      <c r="F102" s="96" t="s">
        <v>578</v>
      </c>
      <c r="G102" s="54" t="s">
        <v>210</v>
      </c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116">
        <f>'Раздел 2'!H102</f>
        <v>0</v>
      </c>
      <c r="AE102" s="116">
        <f t="shared" si="8"/>
        <v>0</v>
      </c>
    </row>
    <row r="103" spans="6:31" x14ac:dyDescent="0.2">
      <c r="F103" s="96" t="s">
        <v>192</v>
      </c>
      <c r="G103" s="54" t="s">
        <v>212</v>
      </c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116">
        <f>'Раздел 2'!H103</f>
        <v>0</v>
      </c>
      <c r="AE103" s="116">
        <f t="shared" si="8"/>
        <v>0</v>
      </c>
    </row>
    <row r="104" spans="6:31" x14ac:dyDescent="0.2">
      <c r="F104" s="96" t="s">
        <v>194</v>
      </c>
      <c r="G104" s="54" t="s">
        <v>214</v>
      </c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116">
        <f>'Раздел 2'!H104</f>
        <v>0</v>
      </c>
      <c r="AE104" s="116">
        <f t="shared" si="8"/>
        <v>0</v>
      </c>
    </row>
    <row r="105" spans="6:31" x14ac:dyDescent="0.2">
      <c r="F105" s="96" t="s">
        <v>196</v>
      </c>
      <c r="G105" s="54" t="s">
        <v>216</v>
      </c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116">
        <f>'Раздел 2'!H105</f>
        <v>0</v>
      </c>
      <c r="AE105" s="116">
        <f t="shared" si="8"/>
        <v>0</v>
      </c>
    </row>
    <row r="106" spans="6:31" x14ac:dyDescent="0.2">
      <c r="F106" s="96" t="s">
        <v>198</v>
      </c>
      <c r="G106" s="54" t="s">
        <v>218</v>
      </c>
      <c r="H106" s="81">
        <f>SUM(H107:H110)</f>
        <v>0</v>
      </c>
      <c r="I106" s="81">
        <f t="shared" ref="I106:AC106" si="11">SUM(I107:I110)</f>
        <v>0</v>
      </c>
      <c r="J106" s="81">
        <f t="shared" si="11"/>
        <v>0</v>
      </c>
      <c r="K106" s="81">
        <f t="shared" si="11"/>
        <v>0</v>
      </c>
      <c r="L106" s="81">
        <f t="shared" si="11"/>
        <v>0</v>
      </c>
      <c r="M106" s="81">
        <f t="shared" si="11"/>
        <v>0</v>
      </c>
      <c r="N106" s="81">
        <f t="shared" si="11"/>
        <v>0</v>
      </c>
      <c r="O106" s="81">
        <f t="shared" si="11"/>
        <v>0</v>
      </c>
      <c r="P106" s="81">
        <f t="shared" si="11"/>
        <v>0</v>
      </c>
      <c r="Q106" s="81">
        <f t="shared" si="11"/>
        <v>0</v>
      </c>
      <c r="R106" s="81">
        <f t="shared" si="11"/>
        <v>0</v>
      </c>
      <c r="S106" s="81">
        <f t="shared" si="11"/>
        <v>0</v>
      </c>
      <c r="T106" s="81">
        <f t="shared" si="11"/>
        <v>0</v>
      </c>
      <c r="U106" s="81">
        <f t="shared" si="11"/>
        <v>0</v>
      </c>
      <c r="V106" s="81">
        <f t="shared" si="11"/>
        <v>0</v>
      </c>
      <c r="W106" s="81">
        <f t="shared" si="11"/>
        <v>0</v>
      </c>
      <c r="X106" s="81">
        <f t="shared" si="11"/>
        <v>0</v>
      </c>
      <c r="Y106" s="81">
        <f t="shared" si="11"/>
        <v>0</v>
      </c>
      <c r="Z106" s="81">
        <f t="shared" si="11"/>
        <v>0</v>
      </c>
      <c r="AA106" s="81">
        <f t="shared" si="11"/>
        <v>0</v>
      </c>
      <c r="AB106" s="81">
        <f t="shared" si="11"/>
        <v>0</v>
      </c>
      <c r="AC106" s="81">
        <f t="shared" si="11"/>
        <v>0</v>
      </c>
      <c r="AD106" s="116">
        <f>'Раздел 2'!H106</f>
        <v>0</v>
      </c>
      <c r="AE106" s="116">
        <f t="shared" si="8"/>
        <v>0</v>
      </c>
    </row>
    <row r="107" spans="6:31" ht="25.5" x14ac:dyDescent="0.2">
      <c r="F107" s="97" t="s">
        <v>200</v>
      </c>
      <c r="G107" s="54" t="s">
        <v>220</v>
      </c>
      <c r="H107" s="54"/>
      <c r="I107" s="54"/>
      <c r="J107" s="54"/>
      <c r="K107" s="54"/>
      <c r="L107" s="54"/>
      <c r="M107" s="54"/>
      <c r="N107" s="54"/>
      <c r="O107" s="54"/>
      <c r="P107" s="54"/>
      <c r="Q107" s="54"/>
      <c r="R107" s="54"/>
      <c r="S107" s="54"/>
      <c r="T107" s="54"/>
      <c r="U107" s="54"/>
      <c r="V107" s="54"/>
      <c r="W107" s="54"/>
      <c r="X107" s="54"/>
      <c r="Y107" s="54"/>
      <c r="Z107" s="54"/>
      <c r="AA107" s="54"/>
      <c r="AB107" s="54"/>
      <c r="AC107" s="54"/>
      <c r="AD107" s="116">
        <f>'Раздел 2'!H107</f>
        <v>0</v>
      </c>
      <c r="AE107" s="116">
        <f t="shared" si="8"/>
        <v>0</v>
      </c>
    </row>
    <row r="108" spans="6:31" x14ac:dyDescent="0.2">
      <c r="F108" s="97" t="s">
        <v>202</v>
      </c>
      <c r="G108" s="54" t="s">
        <v>222</v>
      </c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116">
        <f>'Раздел 2'!H108</f>
        <v>0</v>
      </c>
      <c r="AE108" s="116">
        <f t="shared" si="8"/>
        <v>0</v>
      </c>
    </row>
    <row r="109" spans="6:31" x14ac:dyDescent="0.2">
      <c r="F109" s="97" t="s">
        <v>839</v>
      </c>
      <c r="G109" s="54" t="s">
        <v>224</v>
      </c>
      <c r="H109" s="54"/>
      <c r="I109" s="54"/>
      <c r="J109" s="54"/>
      <c r="K109" s="54"/>
      <c r="L109" s="54"/>
      <c r="M109" s="54"/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54"/>
      <c r="Y109" s="54"/>
      <c r="Z109" s="54"/>
      <c r="AA109" s="54"/>
      <c r="AB109" s="54"/>
      <c r="AC109" s="54"/>
      <c r="AD109" s="116">
        <f>'Раздел 2'!H109</f>
        <v>0</v>
      </c>
      <c r="AE109" s="116">
        <f t="shared" si="8"/>
        <v>0</v>
      </c>
    </row>
    <row r="110" spans="6:31" x14ac:dyDescent="0.2">
      <c r="F110" s="97" t="s">
        <v>638</v>
      </c>
      <c r="G110" s="54" t="s">
        <v>226</v>
      </c>
      <c r="H110" s="54"/>
      <c r="I110" s="54"/>
      <c r="J110" s="54"/>
      <c r="K110" s="54"/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116">
        <f>'Раздел 2'!H110</f>
        <v>0</v>
      </c>
      <c r="AE110" s="116">
        <f t="shared" si="8"/>
        <v>0</v>
      </c>
    </row>
    <row r="111" spans="6:31" x14ac:dyDescent="0.2">
      <c r="F111" s="96" t="s">
        <v>204</v>
      </c>
      <c r="G111" s="54" t="s">
        <v>228</v>
      </c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  <c r="Y111" s="54"/>
      <c r="Z111" s="54"/>
      <c r="AA111" s="54"/>
      <c r="AB111" s="54"/>
      <c r="AC111" s="54"/>
      <c r="AD111" s="116">
        <f>'Раздел 2'!H111</f>
        <v>0</v>
      </c>
      <c r="AE111" s="116">
        <f t="shared" si="8"/>
        <v>0</v>
      </c>
    </row>
    <row r="112" spans="6:31" x14ac:dyDescent="0.2">
      <c r="F112" s="96" t="s">
        <v>207</v>
      </c>
      <c r="G112" s="54" t="s">
        <v>230</v>
      </c>
      <c r="H112" s="54"/>
      <c r="I112" s="54"/>
      <c r="J112" s="54"/>
      <c r="K112" s="54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  <c r="Y112" s="54"/>
      <c r="Z112" s="54"/>
      <c r="AA112" s="54"/>
      <c r="AB112" s="54"/>
      <c r="AC112" s="54"/>
      <c r="AD112" s="116">
        <f>'Раздел 2'!H112</f>
        <v>0</v>
      </c>
      <c r="AE112" s="116">
        <f t="shared" si="8"/>
        <v>0</v>
      </c>
    </row>
    <row r="113" spans="6:31" x14ac:dyDescent="0.2">
      <c r="F113" s="96" t="s">
        <v>209</v>
      </c>
      <c r="G113" s="54" t="s">
        <v>232</v>
      </c>
      <c r="H113" s="54"/>
      <c r="I113" s="54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  <c r="Y113" s="54"/>
      <c r="Z113" s="54"/>
      <c r="AA113" s="54"/>
      <c r="AB113" s="54"/>
      <c r="AC113" s="54"/>
      <c r="AD113" s="116">
        <f>'Раздел 2'!H113</f>
        <v>0</v>
      </c>
      <c r="AE113" s="116">
        <f t="shared" si="8"/>
        <v>0</v>
      </c>
    </row>
    <row r="114" spans="6:31" x14ac:dyDescent="0.2">
      <c r="F114" s="96" t="s">
        <v>617</v>
      </c>
      <c r="G114" s="54" t="s">
        <v>234</v>
      </c>
      <c r="H114" s="54"/>
      <c r="I114" s="54"/>
      <c r="J114" s="54"/>
      <c r="K114" s="54"/>
      <c r="L114" s="54"/>
      <c r="M114" s="54"/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  <c r="Y114" s="54"/>
      <c r="Z114" s="54"/>
      <c r="AA114" s="54"/>
      <c r="AB114" s="54"/>
      <c r="AC114" s="54"/>
      <c r="AD114" s="116">
        <f>'Раздел 2'!H114</f>
        <v>0</v>
      </c>
      <c r="AE114" s="116">
        <f t="shared" si="8"/>
        <v>0</v>
      </c>
    </row>
    <row r="115" spans="6:31" x14ac:dyDescent="0.2">
      <c r="F115" s="96" t="s">
        <v>211</v>
      </c>
      <c r="G115" s="54" t="s">
        <v>236</v>
      </c>
      <c r="H115" s="54"/>
      <c r="I115" s="54"/>
      <c r="J115" s="54"/>
      <c r="K115" s="54"/>
      <c r="L115" s="54"/>
      <c r="M115" s="54"/>
      <c r="N115" s="54"/>
      <c r="O115" s="54"/>
      <c r="P115" s="54"/>
      <c r="Q115" s="54"/>
      <c r="R115" s="54"/>
      <c r="S115" s="54"/>
      <c r="T115" s="54"/>
      <c r="U115" s="54"/>
      <c r="V115" s="54"/>
      <c r="W115" s="54"/>
      <c r="X115" s="54"/>
      <c r="Y115" s="54"/>
      <c r="Z115" s="54"/>
      <c r="AA115" s="54"/>
      <c r="AB115" s="54"/>
      <c r="AC115" s="54"/>
      <c r="AD115" s="116">
        <f>'Раздел 2'!H115</f>
        <v>0</v>
      </c>
      <c r="AE115" s="116">
        <f t="shared" si="8"/>
        <v>0</v>
      </c>
    </row>
    <row r="116" spans="6:31" x14ac:dyDescent="0.2">
      <c r="F116" s="96" t="s">
        <v>213</v>
      </c>
      <c r="G116" s="54" t="s">
        <v>238</v>
      </c>
      <c r="H116" s="81">
        <f>SUM(H117:H123)</f>
        <v>0</v>
      </c>
      <c r="I116" s="81">
        <f t="shared" ref="I116:AC116" si="12">SUM(I117:I123)</f>
        <v>0</v>
      </c>
      <c r="J116" s="81">
        <f t="shared" si="12"/>
        <v>0</v>
      </c>
      <c r="K116" s="81">
        <f t="shared" si="12"/>
        <v>0</v>
      </c>
      <c r="L116" s="81">
        <f t="shared" si="12"/>
        <v>0</v>
      </c>
      <c r="M116" s="81">
        <f t="shared" si="12"/>
        <v>0</v>
      </c>
      <c r="N116" s="81">
        <f t="shared" si="12"/>
        <v>0</v>
      </c>
      <c r="O116" s="81">
        <f t="shared" si="12"/>
        <v>0</v>
      </c>
      <c r="P116" s="81">
        <f t="shared" si="12"/>
        <v>0</v>
      </c>
      <c r="Q116" s="81">
        <f t="shared" si="12"/>
        <v>0</v>
      </c>
      <c r="R116" s="81">
        <f t="shared" si="12"/>
        <v>0</v>
      </c>
      <c r="S116" s="81">
        <f t="shared" si="12"/>
        <v>0</v>
      </c>
      <c r="T116" s="81">
        <f t="shared" si="12"/>
        <v>0</v>
      </c>
      <c r="U116" s="81">
        <f t="shared" si="12"/>
        <v>0</v>
      </c>
      <c r="V116" s="81">
        <f t="shared" si="12"/>
        <v>0</v>
      </c>
      <c r="W116" s="81">
        <f t="shared" si="12"/>
        <v>0</v>
      </c>
      <c r="X116" s="81">
        <f t="shared" si="12"/>
        <v>0</v>
      </c>
      <c r="Y116" s="81">
        <f t="shared" si="12"/>
        <v>0</v>
      </c>
      <c r="Z116" s="81">
        <f t="shared" si="12"/>
        <v>0</v>
      </c>
      <c r="AA116" s="81">
        <f t="shared" si="12"/>
        <v>0</v>
      </c>
      <c r="AB116" s="81">
        <f t="shared" si="12"/>
        <v>0</v>
      </c>
      <c r="AC116" s="81">
        <f t="shared" si="12"/>
        <v>0</v>
      </c>
      <c r="AD116" s="116">
        <f>'Раздел 2'!H116</f>
        <v>0</v>
      </c>
      <c r="AE116" s="116">
        <f t="shared" si="8"/>
        <v>0</v>
      </c>
    </row>
    <row r="117" spans="6:31" ht="25.5" x14ac:dyDescent="0.2">
      <c r="F117" s="97" t="s">
        <v>215</v>
      </c>
      <c r="G117" s="54" t="s">
        <v>240</v>
      </c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116">
        <f>'Раздел 2'!H117</f>
        <v>0</v>
      </c>
      <c r="AE117" s="116">
        <f t="shared" si="8"/>
        <v>0</v>
      </c>
    </row>
    <row r="118" spans="6:31" ht="25.5" x14ac:dyDescent="0.2">
      <c r="F118" s="97" t="s">
        <v>217</v>
      </c>
      <c r="G118" s="54" t="s">
        <v>242</v>
      </c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116">
        <f>'Раздел 2'!H118</f>
        <v>0</v>
      </c>
      <c r="AE118" s="116">
        <f t="shared" si="8"/>
        <v>0</v>
      </c>
    </row>
    <row r="119" spans="6:31" ht="25.5" x14ac:dyDescent="0.2">
      <c r="F119" s="97" t="s">
        <v>219</v>
      </c>
      <c r="G119" s="54" t="s">
        <v>244</v>
      </c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  <c r="AD119" s="116">
        <f>'Раздел 2'!H119</f>
        <v>0</v>
      </c>
      <c r="AE119" s="116">
        <f t="shared" si="8"/>
        <v>0</v>
      </c>
    </row>
    <row r="120" spans="6:31" x14ac:dyDescent="0.2">
      <c r="F120" s="97" t="s">
        <v>221</v>
      </c>
      <c r="G120" s="54" t="s">
        <v>246</v>
      </c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  <c r="Y120" s="54"/>
      <c r="Z120" s="54"/>
      <c r="AA120" s="54"/>
      <c r="AB120" s="54"/>
      <c r="AC120" s="54"/>
      <c r="AD120" s="116">
        <f>'Раздел 2'!H120</f>
        <v>0</v>
      </c>
      <c r="AE120" s="116">
        <f t="shared" si="8"/>
        <v>0</v>
      </c>
    </row>
    <row r="121" spans="6:31" x14ac:dyDescent="0.2">
      <c r="F121" s="97" t="s">
        <v>223</v>
      </c>
      <c r="G121" s="54" t="s">
        <v>248</v>
      </c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116">
        <f>'Раздел 2'!H121</f>
        <v>0</v>
      </c>
      <c r="AE121" s="116">
        <f t="shared" si="8"/>
        <v>0</v>
      </c>
    </row>
    <row r="122" spans="6:31" x14ac:dyDescent="0.2">
      <c r="F122" s="97" t="s">
        <v>225</v>
      </c>
      <c r="G122" s="54" t="s">
        <v>250</v>
      </c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116">
        <f>'Раздел 2'!H122</f>
        <v>0</v>
      </c>
      <c r="AE122" s="116">
        <f t="shared" si="8"/>
        <v>0</v>
      </c>
    </row>
    <row r="123" spans="6:31" x14ac:dyDescent="0.2">
      <c r="F123" s="97" t="s">
        <v>227</v>
      </c>
      <c r="G123" s="54" t="s">
        <v>252</v>
      </c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116">
        <f>'Раздел 2'!H123</f>
        <v>0</v>
      </c>
      <c r="AE123" s="116">
        <f t="shared" si="8"/>
        <v>0</v>
      </c>
    </row>
    <row r="124" spans="6:31" x14ac:dyDescent="0.2">
      <c r="F124" s="96" t="s">
        <v>229</v>
      </c>
      <c r="G124" s="54" t="s">
        <v>254</v>
      </c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  <c r="V124" s="54"/>
      <c r="W124" s="54"/>
      <c r="X124" s="54"/>
      <c r="Y124" s="54"/>
      <c r="Z124" s="54"/>
      <c r="AA124" s="54"/>
      <c r="AB124" s="54"/>
      <c r="AC124" s="54"/>
      <c r="AD124" s="116">
        <f>'Раздел 2'!H124</f>
        <v>0</v>
      </c>
      <c r="AE124" s="116">
        <f t="shared" si="8"/>
        <v>0</v>
      </c>
    </row>
    <row r="125" spans="6:31" x14ac:dyDescent="0.2">
      <c r="F125" s="96" t="s">
        <v>231</v>
      </c>
      <c r="G125" s="54" t="s">
        <v>256</v>
      </c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  <c r="Y125" s="54"/>
      <c r="Z125" s="54"/>
      <c r="AA125" s="54"/>
      <c r="AB125" s="54"/>
      <c r="AC125" s="54"/>
      <c r="AD125" s="116">
        <f>'Раздел 2'!H125</f>
        <v>0</v>
      </c>
      <c r="AE125" s="116">
        <f t="shared" si="8"/>
        <v>0</v>
      </c>
    </row>
    <row r="126" spans="6:31" x14ac:dyDescent="0.2">
      <c r="F126" s="96" t="s">
        <v>233</v>
      </c>
      <c r="G126" s="54" t="s">
        <v>258</v>
      </c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  <c r="V126" s="54"/>
      <c r="W126" s="54"/>
      <c r="X126" s="54"/>
      <c r="Y126" s="54"/>
      <c r="Z126" s="54"/>
      <c r="AA126" s="54"/>
      <c r="AB126" s="54"/>
      <c r="AC126" s="54"/>
      <c r="AD126" s="116">
        <f>'Раздел 2'!H126</f>
        <v>0</v>
      </c>
      <c r="AE126" s="116">
        <f t="shared" si="8"/>
        <v>0</v>
      </c>
    </row>
    <row r="127" spans="6:31" ht="25.5" x14ac:dyDescent="0.2">
      <c r="F127" s="98" t="s">
        <v>235</v>
      </c>
      <c r="G127" s="54" t="s">
        <v>260</v>
      </c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116">
        <f>'Раздел 2'!H127</f>
        <v>0</v>
      </c>
      <c r="AE127" s="116">
        <f t="shared" si="8"/>
        <v>0</v>
      </c>
    </row>
    <row r="128" spans="6:31" x14ac:dyDescent="0.2">
      <c r="F128" s="98" t="s">
        <v>579</v>
      </c>
      <c r="G128" s="54" t="s">
        <v>262</v>
      </c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54"/>
      <c r="AD128" s="116">
        <f>'Раздел 2'!H128</f>
        <v>0</v>
      </c>
      <c r="AE128" s="116">
        <f t="shared" si="8"/>
        <v>0</v>
      </c>
    </row>
    <row r="129" spans="6:31" ht="13.5" customHeight="1" x14ac:dyDescent="0.2">
      <c r="F129" s="96" t="s">
        <v>618</v>
      </c>
      <c r="G129" s="54" t="s">
        <v>264</v>
      </c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116">
        <f>'Раздел 2'!H129</f>
        <v>0</v>
      </c>
      <c r="AE129" s="116">
        <f t="shared" si="8"/>
        <v>0</v>
      </c>
    </row>
    <row r="130" spans="6:31" x14ac:dyDescent="0.2">
      <c r="F130" s="96" t="s">
        <v>237</v>
      </c>
      <c r="G130" s="54" t="s">
        <v>266</v>
      </c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  <c r="V130" s="54"/>
      <c r="W130" s="54"/>
      <c r="X130" s="54"/>
      <c r="Y130" s="54"/>
      <c r="Z130" s="54"/>
      <c r="AA130" s="54"/>
      <c r="AB130" s="54"/>
      <c r="AC130" s="54"/>
      <c r="AD130" s="116">
        <f>'Раздел 2'!H130</f>
        <v>0</v>
      </c>
      <c r="AE130" s="116">
        <f t="shared" si="8"/>
        <v>0</v>
      </c>
    </row>
    <row r="131" spans="6:31" x14ac:dyDescent="0.2">
      <c r="F131" s="96" t="s">
        <v>239</v>
      </c>
      <c r="G131" s="54" t="s">
        <v>268</v>
      </c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  <c r="V131" s="54"/>
      <c r="W131" s="54"/>
      <c r="X131" s="54"/>
      <c r="Y131" s="54"/>
      <c r="Z131" s="54"/>
      <c r="AA131" s="54"/>
      <c r="AB131" s="54"/>
      <c r="AC131" s="54"/>
      <c r="AD131" s="116">
        <f>'Раздел 2'!H131</f>
        <v>0</v>
      </c>
      <c r="AE131" s="116">
        <f t="shared" si="8"/>
        <v>0</v>
      </c>
    </row>
    <row r="132" spans="6:31" x14ac:dyDescent="0.2">
      <c r="F132" s="96" t="s">
        <v>241</v>
      </c>
      <c r="G132" s="54" t="s">
        <v>270</v>
      </c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  <c r="V132" s="54"/>
      <c r="W132" s="54"/>
      <c r="X132" s="54"/>
      <c r="Y132" s="54"/>
      <c r="Z132" s="54"/>
      <c r="AA132" s="54"/>
      <c r="AB132" s="54"/>
      <c r="AC132" s="54"/>
      <c r="AD132" s="116">
        <f>'Раздел 2'!H132</f>
        <v>0</v>
      </c>
      <c r="AE132" s="116">
        <f t="shared" si="8"/>
        <v>0</v>
      </c>
    </row>
    <row r="133" spans="6:31" x14ac:dyDescent="0.2">
      <c r="F133" s="96" t="s">
        <v>243</v>
      </c>
      <c r="G133" s="54" t="s">
        <v>272</v>
      </c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  <c r="V133" s="54"/>
      <c r="W133" s="54"/>
      <c r="X133" s="54"/>
      <c r="Y133" s="54"/>
      <c r="Z133" s="54"/>
      <c r="AA133" s="54"/>
      <c r="AB133" s="54"/>
      <c r="AC133" s="54"/>
      <c r="AD133" s="116">
        <f>'Раздел 2'!H133</f>
        <v>0</v>
      </c>
      <c r="AE133" s="116">
        <f t="shared" si="8"/>
        <v>0</v>
      </c>
    </row>
    <row r="134" spans="6:31" x14ac:dyDescent="0.2">
      <c r="F134" s="96" t="s">
        <v>602</v>
      </c>
      <c r="G134" s="54" t="s">
        <v>274</v>
      </c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  <c r="V134" s="54"/>
      <c r="W134" s="54"/>
      <c r="X134" s="54"/>
      <c r="Y134" s="54"/>
      <c r="Z134" s="54"/>
      <c r="AA134" s="54"/>
      <c r="AB134" s="54"/>
      <c r="AC134" s="54"/>
      <c r="AD134" s="116">
        <f>'Раздел 2'!H134</f>
        <v>0</v>
      </c>
      <c r="AE134" s="116">
        <f t="shared" si="8"/>
        <v>0</v>
      </c>
    </row>
    <row r="135" spans="6:31" x14ac:dyDescent="0.2">
      <c r="F135" s="96" t="s">
        <v>590</v>
      </c>
      <c r="G135" s="54" t="s">
        <v>276</v>
      </c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54"/>
      <c r="Y135" s="54"/>
      <c r="Z135" s="54"/>
      <c r="AA135" s="54"/>
      <c r="AB135" s="54"/>
      <c r="AC135" s="54"/>
      <c r="AD135" s="116">
        <f>'Раздел 2'!H135</f>
        <v>0</v>
      </c>
      <c r="AE135" s="116">
        <f t="shared" si="8"/>
        <v>0</v>
      </c>
    </row>
    <row r="136" spans="6:31" x14ac:dyDescent="0.2">
      <c r="F136" s="96" t="s">
        <v>245</v>
      </c>
      <c r="G136" s="54" t="s">
        <v>278</v>
      </c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  <c r="V136" s="54"/>
      <c r="W136" s="54"/>
      <c r="X136" s="54"/>
      <c r="Y136" s="54"/>
      <c r="Z136" s="54"/>
      <c r="AA136" s="54"/>
      <c r="AB136" s="54"/>
      <c r="AC136" s="54"/>
      <c r="AD136" s="116">
        <f>'Раздел 2'!H136</f>
        <v>0</v>
      </c>
      <c r="AE136" s="116">
        <f t="shared" si="8"/>
        <v>0</v>
      </c>
    </row>
    <row r="137" spans="6:31" x14ac:dyDescent="0.2">
      <c r="F137" s="96" t="s">
        <v>247</v>
      </c>
      <c r="G137" s="54" t="s">
        <v>280</v>
      </c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  <c r="V137" s="54"/>
      <c r="W137" s="54"/>
      <c r="X137" s="54"/>
      <c r="Y137" s="54"/>
      <c r="Z137" s="54"/>
      <c r="AA137" s="54"/>
      <c r="AB137" s="54"/>
      <c r="AC137" s="54"/>
      <c r="AD137" s="116">
        <f>'Раздел 2'!H137</f>
        <v>0</v>
      </c>
      <c r="AE137" s="116">
        <f t="shared" si="8"/>
        <v>0</v>
      </c>
    </row>
    <row r="138" spans="6:31" x14ac:dyDescent="0.2">
      <c r="F138" s="96" t="s">
        <v>249</v>
      </c>
      <c r="G138" s="54" t="s">
        <v>282</v>
      </c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116">
        <f>'Раздел 2'!H138</f>
        <v>0</v>
      </c>
      <c r="AE138" s="116">
        <f t="shared" si="8"/>
        <v>0</v>
      </c>
    </row>
    <row r="139" spans="6:31" x14ac:dyDescent="0.2">
      <c r="F139" s="96" t="s">
        <v>251</v>
      </c>
      <c r="G139" s="54" t="s">
        <v>284</v>
      </c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  <c r="AC139" s="54"/>
      <c r="AD139" s="116">
        <f>'Раздел 2'!H139</f>
        <v>0</v>
      </c>
      <c r="AE139" s="116">
        <f t="shared" ref="AE139:AE202" si="13">H139-I139</f>
        <v>0</v>
      </c>
    </row>
    <row r="140" spans="6:31" x14ac:dyDescent="0.2">
      <c r="F140" s="96" t="s">
        <v>253</v>
      </c>
      <c r="G140" s="54" t="s">
        <v>286</v>
      </c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54"/>
      <c r="Y140" s="54"/>
      <c r="Z140" s="54"/>
      <c r="AA140" s="54"/>
      <c r="AB140" s="54"/>
      <c r="AC140" s="54"/>
      <c r="AD140" s="116">
        <f>'Раздел 2'!H140</f>
        <v>0</v>
      </c>
      <c r="AE140" s="116">
        <f t="shared" si="13"/>
        <v>0</v>
      </c>
    </row>
    <row r="141" spans="6:31" x14ac:dyDescent="0.2">
      <c r="F141" s="96" t="s">
        <v>255</v>
      </c>
      <c r="G141" s="54" t="s">
        <v>288</v>
      </c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/>
      <c r="Y141" s="54"/>
      <c r="Z141" s="54"/>
      <c r="AA141" s="54"/>
      <c r="AB141" s="54"/>
      <c r="AC141" s="54"/>
      <c r="AD141" s="116">
        <f>'Раздел 2'!H141</f>
        <v>0</v>
      </c>
      <c r="AE141" s="116">
        <f t="shared" si="13"/>
        <v>0</v>
      </c>
    </row>
    <row r="142" spans="6:31" x14ac:dyDescent="0.2">
      <c r="F142" s="96" t="s">
        <v>580</v>
      </c>
      <c r="G142" s="54" t="s">
        <v>290</v>
      </c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  <c r="Y142" s="54"/>
      <c r="Z142" s="54"/>
      <c r="AA142" s="54"/>
      <c r="AB142" s="54"/>
      <c r="AC142" s="54"/>
      <c r="AD142" s="116">
        <f>'Раздел 2'!H142</f>
        <v>0</v>
      </c>
      <c r="AE142" s="116">
        <f t="shared" si="13"/>
        <v>0</v>
      </c>
    </row>
    <row r="143" spans="6:31" x14ac:dyDescent="0.2">
      <c r="F143" s="96" t="s">
        <v>257</v>
      </c>
      <c r="G143" s="54" t="s">
        <v>292</v>
      </c>
      <c r="H143" s="81">
        <f>SUM(H144:H145)</f>
        <v>0</v>
      </c>
      <c r="I143" s="81">
        <f t="shared" ref="I143:AC143" si="14">SUM(I144:I145)</f>
        <v>0</v>
      </c>
      <c r="J143" s="81">
        <f t="shared" si="14"/>
        <v>0</v>
      </c>
      <c r="K143" s="81">
        <f t="shared" si="14"/>
        <v>0</v>
      </c>
      <c r="L143" s="81">
        <f t="shared" si="14"/>
        <v>0</v>
      </c>
      <c r="M143" s="81">
        <f t="shared" si="14"/>
        <v>0</v>
      </c>
      <c r="N143" s="81">
        <f t="shared" si="14"/>
        <v>0</v>
      </c>
      <c r="O143" s="81">
        <f t="shared" si="14"/>
        <v>0</v>
      </c>
      <c r="P143" s="81">
        <f t="shared" si="14"/>
        <v>0</v>
      </c>
      <c r="Q143" s="81">
        <f t="shared" si="14"/>
        <v>0</v>
      </c>
      <c r="R143" s="81">
        <f t="shared" si="14"/>
        <v>0</v>
      </c>
      <c r="S143" s="81">
        <f t="shared" si="14"/>
        <v>0</v>
      </c>
      <c r="T143" s="81">
        <f t="shared" si="14"/>
        <v>0</v>
      </c>
      <c r="U143" s="81">
        <f t="shared" si="14"/>
        <v>0</v>
      </c>
      <c r="V143" s="81">
        <f t="shared" si="14"/>
        <v>0</v>
      </c>
      <c r="W143" s="81">
        <f t="shared" si="14"/>
        <v>0</v>
      </c>
      <c r="X143" s="81">
        <f t="shared" si="14"/>
        <v>0</v>
      </c>
      <c r="Y143" s="81">
        <f t="shared" si="14"/>
        <v>0</v>
      </c>
      <c r="Z143" s="81">
        <f t="shared" si="14"/>
        <v>0</v>
      </c>
      <c r="AA143" s="81">
        <f t="shared" si="14"/>
        <v>0</v>
      </c>
      <c r="AB143" s="81">
        <f t="shared" si="14"/>
        <v>0</v>
      </c>
      <c r="AC143" s="81">
        <f t="shared" si="14"/>
        <v>0</v>
      </c>
      <c r="AD143" s="116">
        <f>'Раздел 2'!H143</f>
        <v>0</v>
      </c>
      <c r="AE143" s="116">
        <f t="shared" si="13"/>
        <v>0</v>
      </c>
    </row>
    <row r="144" spans="6:31" ht="25.5" x14ac:dyDescent="0.2">
      <c r="F144" s="97" t="s">
        <v>259</v>
      </c>
      <c r="G144" s="54" t="s">
        <v>294</v>
      </c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  <c r="V144" s="54"/>
      <c r="W144" s="54"/>
      <c r="X144" s="54"/>
      <c r="Y144" s="54"/>
      <c r="Z144" s="54"/>
      <c r="AA144" s="54"/>
      <c r="AB144" s="54"/>
      <c r="AC144" s="54"/>
      <c r="AD144" s="116">
        <f>'Раздел 2'!H144</f>
        <v>0</v>
      </c>
      <c r="AE144" s="116">
        <f t="shared" si="13"/>
        <v>0</v>
      </c>
    </row>
    <row r="145" spans="6:31" x14ac:dyDescent="0.2">
      <c r="F145" s="97" t="s">
        <v>261</v>
      </c>
      <c r="G145" s="54" t="s">
        <v>296</v>
      </c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  <c r="V145" s="54"/>
      <c r="W145" s="54"/>
      <c r="X145" s="54"/>
      <c r="Y145" s="54"/>
      <c r="Z145" s="54"/>
      <c r="AA145" s="54"/>
      <c r="AB145" s="54"/>
      <c r="AC145" s="54"/>
      <c r="AD145" s="116">
        <f>'Раздел 2'!H145</f>
        <v>0</v>
      </c>
      <c r="AE145" s="116">
        <f t="shared" si="13"/>
        <v>0</v>
      </c>
    </row>
    <row r="146" spans="6:31" x14ac:dyDescent="0.2">
      <c r="F146" s="96" t="s">
        <v>263</v>
      </c>
      <c r="G146" s="54" t="s">
        <v>298</v>
      </c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  <c r="V146" s="54"/>
      <c r="W146" s="54"/>
      <c r="X146" s="54"/>
      <c r="Y146" s="54"/>
      <c r="Z146" s="54"/>
      <c r="AA146" s="54"/>
      <c r="AB146" s="54"/>
      <c r="AC146" s="54"/>
      <c r="AD146" s="116">
        <f>'Раздел 2'!H146</f>
        <v>0</v>
      </c>
      <c r="AE146" s="116">
        <f t="shared" si="13"/>
        <v>0</v>
      </c>
    </row>
    <row r="147" spans="6:31" x14ac:dyDescent="0.2">
      <c r="F147" s="96" t="s">
        <v>265</v>
      </c>
      <c r="G147" s="54" t="s">
        <v>300</v>
      </c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  <c r="V147" s="54"/>
      <c r="W147" s="54"/>
      <c r="X147" s="54"/>
      <c r="Y147" s="54"/>
      <c r="Z147" s="54"/>
      <c r="AA147" s="54"/>
      <c r="AB147" s="54"/>
      <c r="AC147" s="54"/>
      <c r="AD147" s="116">
        <f>'Раздел 2'!H147</f>
        <v>0</v>
      </c>
      <c r="AE147" s="116">
        <f t="shared" si="13"/>
        <v>0</v>
      </c>
    </row>
    <row r="148" spans="6:31" x14ac:dyDescent="0.2">
      <c r="F148" s="96" t="s">
        <v>267</v>
      </c>
      <c r="G148" s="54" t="s">
        <v>302</v>
      </c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  <c r="V148" s="54"/>
      <c r="W148" s="54"/>
      <c r="X148" s="54"/>
      <c r="Y148" s="54"/>
      <c r="Z148" s="54"/>
      <c r="AA148" s="54"/>
      <c r="AB148" s="54"/>
      <c r="AC148" s="54"/>
      <c r="AD148" s="116">
        <f>'Раздел 2'!H148</f>
        <v>0</v>
      </c>
      <c r="AE148" s="116">
        <f t="shared" si="13"/>
        <v>0</v>
      </c>
    </row>
    <row r="149" spans="6:31" x14ac:dyDescent="0.2">
      <c r="F149" s="96" t="s">
        <v>269</v>
      </c>
      <c r="G149" s="54" t="s">
        <v>304</v>
      </c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  <c r="V149" s="54"/>
      <c r="W149" s="54"/>
      <c r="X149" s="54"/>
      <c r="Y149" s="54"/>
      <c r="Z149" s="54"/>
      <c r="AA149" s="54"/>
      <c r="AB149" s="54"/>
      <c r="AC149" s="54"/>
      <c r="AD149" s="116">
        <f>'Раздел 2'!H149</f>
        <v>0</v>
      </c>
      <c r="AE149" s="116">
        <f t="shared" si="13"/>
        <v>0</v>
      </c>
    </row>
    <row r="150" spans="6:31" x14ac:dyDescent="0.2">
      <c r="F150" s="96" t="s">
        <v>271</v>
      </c>
      <c r="G150" s="54" t="s">
        <v>306</v>
      </c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4"/>
      <c r="Z150" s="54"/>
      <c r="AA150" s="54"/>
      <c r="AB150" s="54"/>
      <c r="AC150" s="54"/>
      <c r="AD150" s="116">
        <f>'Раздел 2'!H150</f>
        <v>0</v>
      </c>
      <c r="AE150" s="116">
        <f t="shared" si="13"/>
        <v>0</v>
      </c>
    </row>
    <row r="151" spans="6:31" x14ac:dyDescent="0.2">
      <c r="F151" s="96" t="s">
        <v>273</v>
      </c>
      <c r="G151" s="54" t="s">
        <v>308</v>
      </c>
      <c r="H151" s="81">
        <f>SUM(H152:H153)</f>
        <v>0</v>
      </c>
      <c r="I151" s="81">
        <f t="shared" ref="I151:AC151" si="15">SUM(I152:I153)</f>
        <v>0</v>
      </c>
      <c r="J151" s="81">
        <f t="shared" si="15"/>
        <v>0</v>
      </c>
      <c r="K151" s="81">
        <f t="shared" si="15"/>
        <v>0</v>
      </c>
      <c r="L151" s="81">
        <f t="shared" si="15"/>
        <v>0</v>
      </c>
      <c r="M151" s="81">
        <f t="shared" si="15"/>
        <v>0</v>
      </c>
      <c r="N151" s="81">
        <f t="shared" si="15"/>
        <v>0</v>
      </c>
      <c r="O151" s="81">
        <f t="shared" si="15"/>
        <v>0</v>
      </c>
      <c r="P151" s="81">
        <f t="shared" si="15"/>
        <v>0</v>
      </c>
      <c r="Q151" s="81">
        <f t="shared" si="15"/>
        <v>0</v>
      </c>
      <c r="R151" s="81">
        <f t="shared" si="15"/>
        <v>0</v>
      </c>
      <c r="S151" s="81">
        <f t="shared" si="15"/>
        <v>0</v>
      </c>
      <c r="T151" s="81">
        <f t="shared" si="15"/>
        <v>0</v>
      </c>
      <c r="U151" s="81">
        <f t="shared" si="15"/>
        <v>0</v>
      </c>
      <c r="V151" s="81">
        <f t="shared" si="15"/>
        <v>0</v>
      </c>
      <c r="W151" s="81">
        <f t="shared" si="15"/>
        <v>0</v>
      </c>
      <c r="X151" s="81">
        <f t="shared" si="15"/>
        <v>0</v>
      </c>
      <c r="Y151" s="81">
        <f t="shared" si="15"/>
        <v>0</v>
      </c>
      <c r="Z151" s="81">
        <f t="shared" si="15"/>
        <v>0</v>
      </c>
      <c r="AA151" s="81">
        <f t="shared" si="15"/>
        <v>0</v>
      </c>
      <c r="AB151" s="81">
        <f t="shared" si="15"/>
        <v>0</v>
      </c>
      <c r="AC151" s="81">
        <f t="shared" si="15"/>
        <v>0</v>
      </c>
      <c r="AD151" s="116">
        <f>'Раздел 2'!H151</f>
        <v>0</v>
      </c>
      <c r="AE151" s="116">
        <f t="shared" si="13"/>
        <v>0</v>
      </c>
    </row>
    <row r="152" spans="6:31" ht="25.5" x14ac:dyDescent="0.2">
      <c r="F152" s="97" t="s">
        <v>275</v>
      </c>
      <c r="G152" s="54" t="s">
        <v>310</v>
      </c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  <c r="V152" s="54"/>
      <c r="W152" s="54"/>
      <c r="X152" s="54"/>
      <c r="Y152" s="54"/>
      <c r="Z152" s="54"/>
      <c r="AA152" s="54"/>
      <c r="AB152" s="54"/>
      <c r="AC152" s="54"/>
      <c r="AD152" s="116">
        <f>'Раздел 2'!H152</f>
        <v>0</v>
      </c>
      <c r="AE152" s="116">
        <f t="shared" si="13"/>
        <v>0</v>
      </c>
    </row>
    <row r="153" spans="6:31" x14ac:dyDescent="0.2">
      <c r="F153" s="97" t="s">
        <v>277</v>
      </c>
      <c r="G153" s="54" t="s">
        <v>312</v>
      </c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54"/>
      <c r="Y153" s="54"/>
      <c r="Z153" s="54"/>
      <c r="AA153" s="54"/>
      <c r="AB153" s="54"/>
      <c r="AC153" s="54"/>
      <c r="AD153" s="116">
        <f>'Раздел 2'!H153</f>
        <v>0</v>
      </c>
      <c r="AE153" s="116">
        <f t="shared" si="13"/>
        <v>0</v>
      </c>
    </row>
    <row r="154" spans="6:31" x14ac:dyDescent="0.2">
      <c r="F154" s="96" t="s">
        <v>279</v>
      </c>
      <c r="G154" s="54" t="s">
        <v>314</v>
      </c>
      <c r="H154" s="81">
        <f>SUM(H155:H158)</f>
        <v>0</v>
      </c>
      <c r="I154" s="81">
        <f t="shared" ref="I154:AC154" si="16">SUM(I155:I158)</f>
        <v>0</v>
      </c>
      <c r="J154" s="81">
        <f t="shared" si="16"/>
        <v>0</v>
      </c>
      <c r="K154" s="81">
        <f t="shared" si="16"/>
        <v>0</v>
      </c>
      <c r="L154" s="81">
        <f t="shared" si="16"/>
        <v>0</v>
      </c>
      <c r="M154" s="81">
        <f t="shared" si="16"/>
        <v>0</v>
      </c>
      <c r="N154" s="81">
        <f t="shared" si="16"/>
        <v>0</v>
      </c>
      <c r="O154" s="81">
        <f t="shared" si="16"/>
        <v>0</v>
      </c>
      <c r="P154" s="81">
        <f t="shared" si="16"/>
        <v>0</v>
      </c>
      <c r="Q154" s="81">
        <f t="shared" si="16"/>
        <v>0</v>
      </c>
      <c r="R154" s="81">
        <f t="shared" si="16"/>
        <v>0</v>
      </c>
      <c r="S154" s="81">
        <f t="shared" si="16"/>
        <v>0</v>
      </c>
      <c r="T154" s="81">
        <f t="shared" si="16"/>
        <v>0</v>
      </c>
      <c r="U154" s="81">
        <f t="shared" si="16"/>
        <v>0</v>
      </c>
      <c r="V154" s="81">
        <f t="shared" si="16"/>
        <v>0</v>
      </c>
      <c r="W154" s="81">
        <f t="shared" si="16"/>
        <v>0</v>
      </c>
      <c r="X154" s="81">
        <f t="shared" si="16"/>
        <v>0</v>
      </c>
      <c r="Y154" s="81">
        <f t="shared" si="16"/>
        <v>0</v>
      </c>
      <c r="Z154" s="81">
        <f t="shared" si="16"/>
        <v>0</v>
      </c>
      <c r="AA154" s="81">
        <f t="shared" si="16"/>
        <v>0</v>
      </c>
      <c r="AB154" s="81">
        <f t="shared" si="16"/>
        <v>0</v>
      </c>
      <c r="AC154" s="81">
        <f t="shared" si="16"/>
        <v>0</v>
      </c>
      <c r="AD154" s="116">
        <f>'Раздел 2'!H154</f>
        <v>0</v>
      </c>
      <c r="AE154" s="116">
        <f t="shared" si="13"/>
        <v>0</v>
      </c>
    </row>
    <row r="155" spans="6:31" ht="25.5" x14ac:dyDescent="0.2">
      <c r="F155" s="97" t="s">
        <v>281</v>
      </c>
      <c r="G155" s="54" t="s">
        <v>316</v>
      </c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  <c r="V155" s="54"/>
      <c r="W155" s="54"/>
      <c r="X155" s="54"/>
      <c r="Y155" s="54"/>
      <c r="Z155" s="54"/>
      <c r="AA155" s="54"/>
      <c r="AB155" s="54"/>
      <c r="AC155" s="54"/>
      <c r="AD155" s="116">
        <f>'Раздел 2'!H155</f>
        <v>0</v>
      </c>
      <c r="AE155" s="116">
        <f t="shared" si="13"/>
        <v>0</v>
      </c>
    </row>
    <row r="156" spans="6:31" x14ac:dyDescent="0.2">
      <c r="F156" s="97" t="s">
        <v>283</v>
      </c>
      <c r="G156" s="54" t="s">
        <v>318</v>
      </c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  <c r="V156" s="54"/>
      <c r="W156" s="54"/>
      <c r="X156" s="54"/>
      <c r="Y156" s="54"/>
      <c r="Z156" s="54"/>
      <c r="AA156" s="54"/>
      <c r="AB156" s="54"/>
      <c r="AC156" s="54"/>
      <c r="AD156" s="116">
        <f>'Раздел 2'!H156</f>
        <v>0</v>
      </c>
      <c r="AE156" s="116">
        <f t="shared" si="13"/>
        <v>0</v>
      </c>
    </row>
    <row r="157" spans="6:31" x14ac:dyDescent="0.2">
      <c r="F157" s="97" t="s">
        <v>285</v>
      </c>
      <c r="G157" s="54" t="s">
        <v>320</v>
      </c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  <c r="V157" s="54"/>
      <c r="W157" s="54"/>
      <c r="X157" s="54"/>
      <c r="Y157" s="54"/>
      <c r="Z157" s="54"/>
      <c r="AA157" s="54"/>
      <c r="AB157" s="54"/>
      <c r="AC157" s="54"/>
      <c r="AD157" s="116">
        <f>'Раздел 2'!H157</f>
        <v>0</v>
      </c>
      <c r="AE157" s="116">
        <f t="shared" si="13"/>
        <v>0</v>
      </c>
    </row>
    <row r="158" spans="6:31" x14ac:dyDescent="0.2">
      <c r="F158" s="97" t="s">
        <v>287</v>
      </c>
      <c r="G158" s="54" t="s">
        <v>322</v>
      </c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  <c r="V158" s="54"/>
      <c r="W158" s="54"/>
      <c r="X158" s="54"/>
      <c r="Y158" s="54"/>
      <c r="Z158" s="54"/>
      <c r="AA158" s="54"/>
      <c r="AB158" s="54"/>
      <c r="AC158" s="54"/>
      <c r="AD158" s="116">
        <f>'Раздел 2'!H158</f>
        <v>0</v>
      </c>
      <c r="AE158" s="116">
        <f t="shared" si="13"/>
        <v>0</v>
      </c>
    </row>
    <row r="159" spans="6:31" x14ac:dyDescent="0.2">
      <c r="F159" s="96" t="s">
        <v>289</v>
      </c>
      <c r="G159" s="54" t="s">
        <v>324</v>
      </c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  <c r="V159" s="54"/>
      <c r="W159" s="54"/>
      <c r="X159" s="54"/>
      <c r="Y159" s="54"/>
      <c r="Z159" s="54"/>
      <c r="AA159" s="54"/>
      <c r="AB159" s="54"/>
      <c r="AC159" s="54"/>
      <c r="AD159" s="116">
        <f>'Раздел 2'!H159</f>
        <v>0</v>
      </c>
      <c r="AE159" s="116">
        <f t="shared" si="13"/>
        <v>0</v>
      </c>
    </row>
    <row r="160" spans="6:31" x14ac:dyDescent="0.2">
      <c r="F160" s="96" t="s">
        <v>291</v>
      </c>
      <c r="G160" s="54" t="s">
        <v>326</v>
      </c>
      <c r="H160" s="81">
        <f>SUM(H161:H165)</f>
        <v>0</v>
      </c>
      <c r="I160" s="81">
        <f t="shared" ref="I160:AC160" si="17">SUM(I161:I165)</f>
        <v>0</v>
      </c>
      <c r="J160" s="81">
        <f t="shared" si="17"/>
        <v>0</v>
      </c>
      <c r="K160" s="81">
        <f t="shared" si="17"/>
        <v>0</v>
      </c>
      <c r="L160" s="81">
        <f t="shared" si="17"/>
        <v>0</v>
      </c>
      <c r="M160" s="81">
        <f t="shared" si="17"/>
        <v>0</v>
      </c>
      <c r="N160" s="81">
        <f t="shared" si="17"/>
        <v>0</v>
      </c>
      <c r="O160" s="81">
        <f t="shared" si="17"/>
        <v>0</v>
      </c>
      <c r="P160" s="81">
        <f t="shared" si="17"/>
        <v>0</v>
      </c>
      <c r="Q160" s="81">
        <f t="shared" si="17"/>
        <v>0</v>
      </c>
      <c r="R160" s="81">
        <f t="shared" si="17"/>
        <v>0</v>
      </c>
      <c r="S160" s="81">
        <f t="shared" si="17"/>
        <v>0</v>
      </c>
      <c r="T160" s="81">
        <f t="shared" si="17"/>
        <v>0</v>
      </c>
      <c r="U160" s="81">
        <f t="shared" si="17"/>
        <v>0</v>
      </c>
      <c r="V160" s="81">
        <f t="shared" si="17"/>
        <v>0</v>
      </c>
      <c r="W160" s="81">
        <f t="shared" si="17"/>
        <v>0</v>
      </c>
      <c r="X160" s="81">
        <f t="shared" si="17"/>
        <v>0</v>
      </c>
      <c r="Y160" s="81">
        <f t="shared" si="17"/>
        <v>0</v>
      </c>
      <c r="Z160" s="81">
        <f t="shared" si="17"/>
        <v>0</v>
      </c>
      <c r="AA160" s="81">
        <f t="shared" si="17"/>
        <v>0</v>
      </c>
      <c r="AB160" s="81">
        <f t="shared" si="17"/>
        <v>0</v>
      </c>
      <c r="AC160" s="81">
        <f t="shared" si="17"/>
        <v>0</v>
      </c>
      <c r="AD160" s="116">
        <f>'Раздел 2'!H160</f>
        <v>0</v>
      </c>
      <c r="AE160" s="116">
        <f t="shared" si="13"/>
        <v>0</v>
      </c>
    </row>
    <row r="161" spans="6:31" ht="25.5" x14ac:dyDescent="0.2">
      <c r="F161" s="97" t="s">
        <v>293</v>
      </c>
      <c r="G161" s="54" t="s">
        <v>328</v>
      </c>
      <c r="H161" s="54"/>
      <c r="I161" s="54"/>
      <c r="J161" s="54"/>
      <c r="K161" s="54"/>
      <c r="L161" s="54"/>
      <c r="M161" s="54"/>
      <c r="N161" s="54"/>
      <c r="O161" s="54"/>
      <c r="P161" s="54"/>
      <c r="Q161" s="54"/>
      <c r="R161" s="54"/>
      <c r="S161" s="54"/>
      <c r="T161" s="54"/>
      <c r="U161" s="54"/>
      <c r="V161" s="54"/>
      <c r="W161" s="54"/>
      <c r="X161" s="54"/>
      <c r="Y161" s="54"/>
      <c r="Z161" s="54"/>
      <c r="AA161" s="54"/>
      <c r="AB161" s="54"/>
      <c r="AC161" s="54"/>
      <c r="AD161" s="116">
        <f>'Раздел 2'!H161</f>
        <v>0</v>
      </c>
      <c r="AE161" s="116">
        <f t="shared" si="13"/>
        <v>0</v>
      </c>
    </row>
    <row r="162" spans="6:31" x14ac:dyDescent="0.2">
      <c r="F162" s="97" t="s">
        <v>295</v>
      </c>
      <c r="G162" s="54" t="s">
        <v>330</v>
      </c>
      <c r="H162" s="54"/>
      <c r="I162" s="54"/>
      <c r="J162" s="54"/>
      <c r="K162" s="54"/>
      <c r="L162" s="54"/>
      <c r="M162" s="54"/>
      <c r="N162" s="54"/>
      <c r="O162" s="54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116">
        <f>'Раздел 2'!H162</f>
        <v>0</v>
      </c>
      <c r="AE162" s="116">
        <f t="shared" si="13"/>
        <v>0</v>
      </c>
    </row>
    <row r="163" spans="6:31" x14ac:dyDescent="0.2">
      <c r="F163" s="97" t="s">
        <v>297</v>
      </c>
      <c r="G163" s="54" t="s">
        <v>332</v>
      </c>
      <c r="H163" s="54"/>
      <c r="I163" s="54"/>
      <c r="J163" s="54"/>
      <c r="K163" s="54"/>
      <c r="L163" s="54"/>
      <c r="M163" s="54"/>
      <c r="N163" s="54"/>
      <c r="O163" s="54"/>
      <c r="P163" s="54"/>
      <c r="Q163" s="54"/>
      <c r="R163" s="54"/>
      <c r="S163" s="54"/>
      <c r="T163" s="54"/>
      <c r="U163" s="54"/>
      <c r="V163" s="54"/>
      <c r="W163" s="54"/>
      <c r="X163" s="54"/>
      <c r="Y163" s="54"/>
      <c r="Z163" s="54"/>
      <c r="AA163" s="54"/>
      <c r="AB163" s="54"/>
      <c r="AC163" s="54"/>
      <c r="AD163" s="116">
        <f>'Раздел 2'!H163</f>
        <v>0</v>
      </c>
      <c r="AE163" s="116">
        <f t="shared" si="13"/>
        <v>0</v>
      </c>
    </row>
    <row r="164" spans="6:31" x14ac:dyDescent="0.2">
      <c r="F164" s="97" t="s">
        <v>299</v>
      </c>
      <c r="G164" s="54" t="s">
        <v>334</v>
      </c>
      <c r="H164" s="54"/>
      <c r="I164" s="54"/>
      <c r="J164" s="54"/>
      <c r="K164" s="54"/>
      <c r="L164" s="54"/>
      <c r="M164" s="54"/>
      <c r="N164" s="54"/>
      <c r="O164" s="54"/>
      <c r="P164" s="54"/>
      <c r="Q164" s="54"/>
      <c r="R164" s="54"/>
      <c r="S164" s="54"/>
      <c r="T164" s="54"/>
      <c r="U164" s="54"/>
      <c r="V164" s="54"/>
      <c r="W164" s="54"/>
      <c r="X164" s="54"/>
      <c r="Y164" s="54"/>
      <c r="Z164" s="54"/>
      <c r="AA164" s="54"/>
      <c r="AB164" s="54"/>
      <c r="AC164" s="54"/>
      <c r="AD164" s="116">
        <f>'Раздел 2'!H164</f>
        <v>0</v>
      </c>
      <c r="AE164" s="116">
        <f t="shared" si="13"/>
        <v>0</v>
      </c>
    </row>
    <row r="165" spans="6:31" x14ac:dyDescent="0.2">
      <c r="F165" s="97" t="s">
        <v>301</v>
      </c>
      <c r="G165" s="54" t="s">
        <v>336</v>
      </c>
      <c r="H165" s="54"/>
      <c r="I165" s="54"/>
      <c r="J165" s="54"/>
      <c r="K165" s="54"/>
      <c r="L165" s="54"/>
      <c r="M165" s="54"/>
      <c r="N165" s="54"/>
      <c r="O165" s="54"/>
      <c r="P165" s="54"/>
      <c r="Q165" s="54"/>
      <c r="R165" s="54"/>
      <c r="S165" s="54"/>
      <c r="T165" s="54"/>
      <c r="U165" s="54"/>
      <c r="V165" s="54"/>
      <c r="W165" s="54"/>
      <c r="X165" s="54"/>
      <c r="Y165" s="54"/>
      <c r="Z165" s="54"/>
      <c r="AA165" s="54"/>
      <c r="AB165" s="54"/>
      <c r="AC165" s="54"/>
      <c r="AD165" s="116">
        <f>'Раздел 2'!H165</f>
        <v>0</v>
      </c>
      <c r="AE165" s="116">
        <f t="shared" si="13"/>
        <v>0</v>
      </c>
    </row>
    <row r="166" spans="6:31" x14ac:dyDescent="0.2">
      <c r="F166" s="96" t="s">
        <v>303</v>
      </c>
      <c r="G166" s="54" t="s">
        <v>338</v>
      </c>
      <c r="H166" s="54"/>
      <c r="I166" s="54"/>
      <c r="J166" s="54"/>
      <c r="K166" s="54"/>
      <c r="L166" s="54"/>
      <c r="M166" s="54"/>
      <c r="N166" s="54"/>
      <c r="O166" s="54"/>
      <c r="P166" s="54"/>
      <c r="Q166" s="54"/>
      <c r="R166" s="54"/>
      <c r="S166" s="54"/>
      <c r="T166" s="54"/>
      <c r="U166" s="54"/>
      <c r="V166" s="54"/>
      <c r="W166" s="54"/>
      <c r="X166" s="54"/>
      <c r="Y166" s="54"/>
      <c r="Z166" s="54"/>
      <c r="AA166" s="54"/>
      <c r="AB166" s="54"/>
      <c r="AC166" s="54"/>
      <c r="AD166" s="116">
        <f>'Раздел 2'!H166</f>
        <v>0</v>
      </c>
      <c r="AE166" s="116">
        <f t="shared" si="13"/>
        <v>0</v>
      </c>
    </row>
    <row r="167" spans="6:31" x14ac:dyDescent="0.2">
      <c r="F167" s="96" t="s">
        <v>305</v>
      </c>
      <c r="G167" s="54" t="s">
        <v>340</v>
      </c>
      <c r="H167" s="54"/>
      <c r="I167" s="54"/>
      <c r="J167" s="54"/>
      <c r="K167" s="54"/>
      <c r="L167" s="54"/>
      <c r="M167" s="54"/>
      <c r="N167" s="54"/>
      <c r="O167" s="54"/>
      <c r="P167" s="54"/>
      <c r="Q167" s="54"/>
      <c r="R167" s="54"/>
      <c r="S167" s="54"/>
      <c r="T167" s="54"/>
      <c r="U167" s="54"/>
      <c r="V167" s="54"/>
      <c r="W167" s="54"/>
      <c r="X167" s="54"/>
      <c r="Y167" s="54"/>
      <c r="Z167" s="54"/>
      <c r="AA167" s="54"/>
      <c r="AB167" s="54"/>
      <c r="AC167" s="54"/>
      <c r="AD167" s="116">
        <f>'Раздел 2'!H167</f>
        <v>0</v>
      </c>
      <c r="AE167" s="116">
        <f t="shared" si="13"/>
        <v>0</v>
      </c>
    </row>
    <row r="168" spans="6:31" x14ac:dyDescent="0.2">
      <c r="F168" s="96" t="s">
        <v>307</v>
      </c>
      <c r="G168" s="54" t="s">
        <v>342</v>
      </c>
      <c r="H168" s="54"/>
      <c r="I168" s="54"/>
      <c r="J168" s="54"/>
      <c r="K168" s="54"/>
      <c r="L168" s="54"/>
      <c r="M168" s="54"/>
      <c r="N168" s="54"/>
      <c r="O168" s="54"/>
      <c r="P168" s="54"/>
      <c r="Q168" s="54"/>
      <c r="R168" s="54"/>
      <c r="S168" s="54"/>
      <c r="T168" s="54"/>
      <c r="U168" s="54"/>
      <c r="V168" s="54"/>
      <c r="W168" s="54"/>
      <c r="X168" s="54"/>
      <c r="Y168" s="54"/>
      <c r="Z168" s="54"/>
      <c r="AA168" s="54"/>
      <c r="AB168" s="54"/>
      <c r="AC168" s="54"/>
      <c r="AD168" s="116">
        <f>'Раздел 2'!H168</f>
        <v>0</v>
      </c>
      <c r="AE168" s="116">
        <f t="shared" si="13"/>
        <v>0</v>
      </c>
    </row>
    <row r="169" spans="6:31" x14ac:dyDescent="0.2">
      <c r="F169" s="96" t="s">
        <v>309</v>
      </c>
      <c r="G169" s="54" t="s">
        <v>343</v>
      </c>
      <c r="H169" s="81">
        <f>SUM(H170:H174)</f>
        <v>0</v>
      </c>
      <c r="I169" s="81">
        <f t="shared" ref="I169:AC169" si="18">SUM(I170:I174)</f>
        <v>0</v>
      </c>
      <c r="J169" s="81">
        <f t="shared" si="18"/>
        <v>0</v>
      </c>
      <c r="K169" s="81">
        <f t="shared" si="18"/>
        <v>0</v>
      </c>
      <c r="L169" s="81">
        <f t="shared" si="18"/>
        <v>0</v>
      </c>
      <c r="M169" s="81">
        <f t="shared" si="18"/>
        <v>0</v>
      </c>
      <c r="N169" s="81">
        <f t="shared" si="18"/>
        <v>0</v>
      </c>
      <c r="O169" s="81">
        <f t="shared" si="18"/>
        <v>0</v>
      </c>
      <c r="P169" s="81">
        <f t="shared" si="18"/>
        <v>0</v>
      </c>
      <c r="Q169" s="81">
        <f t="shared" si="18"/>
        <v>0</v>
      </c>
      <c r="R169" s="81">
        <f t="shared" si="18"/>
        <v>0</v>
      </c>
      <c r="S169" s="81">
        <f t="shared" si="18"/>
        <v>0</v>
      </c>
      <c r="T169" s="81">
        <f t="shared" si="18"/>
        <v>0</v>
      </c>
      <c r="U169" s="81">
        <f t="shared" si="18"/>
        <v>0</v>
      </c>
      <c r="V169" s="81">
        <f t="shared" si="18"/>
        <v>0</v>
      </c>
      <c r="W169" s="81">
        <f t="shared" si="18"/>
        <v>0</v>
      </c>
      <c r="X169" s="81">
        <f t="shared" si="18"/>
        <v>0</v>
      </c>
      <c r="Y169" s="81">
        <f t="shared" si="18"/>
        <v>0</v>
      </c>
      <c r="Z169" s="81">
        <f t="shared" si="18"/>
        <v>0</v>
      </c>
      <c r="AA169" s="81">
        <f t="shared" si="18"/>
        <v>0</v>
      </c>
      <c r="AB169" s="81">
        <f t="shared" si="18"/>
        <v>0</v>
      </c>
      <c r="AC169" s="81">
        <f t="shared" si="18"/>
        <v>0</v>
      </c>
      <c r="AD169" s="116">
        <f>'Раздел 2'!H169</f>
        <v>0</v>
      </c>
      <c r="AE169" s="116">
        <f t="shared" si="13"/>
        <v>0</v>
      </c>
    </row>
    <row r="170" spans="6:31" ht="25.5" x14ac:dyDescent="0.2">
      <c r="F170" s="97" t="s">
        <v>311</v>
      </c>
      <c r="G170" s="54" t="s">
        <v>345</v>
      </c>
      <c r="H170" s="54"/>
      <c r="I170" s="54"/>
      <c r="J170" s="54"/>
      <c r="K170" s="54"/>
      <c r="L170" s="54"/>
      <c r="M170" s="54"/>
      <c r="N170" s="54"/>
      <c r="O170" s="54"/>
      <c r="P170" s="54"/>
      <c r="Q170" s="54"/>
      <c r="R170" s="54"/>
      <c r="S170" s="54"/>
      <c r="T170" s="54"/>
      <c r="U170" s="54"/>
      <c r="V170" s="54"/>
      <c r="W170" s="54"/>
      <c r="X170" s="54"/>
      <c r="Y170" s="54"/>
      <c r="Z170" s="54"/>
      <c r="AA170" s="54"/>
      <c r="AB170" s="54"/>
      <c r="AC170" s="54"/>
      <c r="AD170" s="116">
        <f>'Раздел 2'!H170</f>
        <v>0</v>
      </c>
      <c r="AE170" s="116">
        <f t="shared" si="13"/>
        <v>0</v>
      </c>
    </row>
    <row r="171" spans="6:31" x14ac:dyDescent="0.2">
      <c r="F171" s="97" t="s">
        <v>313</v>
      </c>
      <c r="G171" s="54" t="s">
        <v>347</v>
      </c>
      <c r="H171" s="54"/>
      <c r="I171" s="54"/>
      <c r="J171" s="54"/>
      <c r="K171" s="54"/>
      <c r="L171" s="54"/>
      <c r="M171" s="54"/>
      <c r="N171" s="54"/>
      <c r="O171" s="54"/>
      <c r="P171" s="54"/>
      <c r="Q171" s="54"/>
      <c r="R171" s="54"/>
      <c r="S171" s="54"/>
      <c r="T171" s="54"/>
      <c r="U171" s="54"/>
      <c r="V171" s="54"/>
      <c r="W171" s="54"/>
      <c r="X171" s="54"/>
      <c r="Y171" s="54"/>
      <c r="Z171" s="54"/>
      <c r="AA171" s="54"/>
      <c r="AB171" s="54"/>
      <c r="AC171" s="54"/>
      <c r="AD171" s="116">
        <f>'Раздел 2'!H171</f>
        <v>0</v>
      </c>
      <c r="AE171" s="116">
        <f t="shared" si="13"/>
        <v>0</v>
      </c>
    </row>
    <row r="172" spans="6:31" x14ac:dyDescent="0.2">
      <c r="F172" s="97" t="s">
        <v>315</v>
      </c>
      <c r="G172" s="54" t="s">
        <v>348</v>
      </c>
      <c r="H172" s="54"/>
      <c r="I172" s="54"/>
      <c r="J172" s="54"/>
      <c r="K172" s="54"/>
      <c r="L172" s="54"/>
      <c r="M172" s="54"/>
      <c r="N172" s="54"/>
      <c r="O172" s="54"/>
      <c r="P172" s="54"/>
      <c r="Q172" s="54"/>
      <c r="R172" s="54"/>
      <c r="S172" s="54"/>
      <c r="T172" s="54"/>
      <c r="U172" s="54"/>
      <c r="V172" s="54"/>
      <c r="W172" s="54"/>
      <c r="X172" s="54"/>
      <c r="Y172" s="54"/>
      <c r="Z172" s="54"/>
      <c r="AA172" s="54"/>
      <c r="AB172" s="54"/>
      <c r="AC172" s="54"/>
      <c r="AD172" s="116">
        <f>'Раздел 2'!H172</f>
        <v>0</v>
      </c>
      <c r="AE172" s="116">
        <f t="shared" si="13"/>
        <v>0</v>
      </c>
    </row>
    <row r="173" spans="6:31" x14ac:dyDescent="0.2">
      <c r="F173" s="97" t="s">
        <v>317</v>
      </c>
      <c r="G173" s="54" t="s">
        <v>350</v>
      </c>
      <c r="H173" s="54"/>
      <c r="I173" s="54"/>
      <c r="J173" s="54"/>
      <c r="K173" s="54"/>
      <c r="L173" s="54"/>
      <c r="M173" s="54"/>
      <c r="N173" s="54"/>
      <c r="O173" s="54"/>
      <c r="P173" s="54"/>
      <c r="Q173" s="54"/>
      <c r="R173" s="54"/>
      <c r="S173" s="54"/>
      <c r="T173" s="54"/>
      <c r="U173" s="54"/>
      <c r="V173" s="54"/>
      <c r="W173" s="54"/>
      <c r="X173" s="54"/>
      <c r="Y173" s="54"/>
      <c r="Z173" s="54"/>
      <c r="AA173" s="54"/>
      <c r="AB173" s="54"/>
      <c r="AC173" s="54"/>
      <c r="AD173" s="116">
        <f>'Раздел 2'!H173</f>
        <v>0</v>
      </c>
      <c r="AE173" s="116">
        <f t="shared" si="13"/>
        <v>0</v>
      </c>
    </row>
    <row r="174" spans="6:31" x14ac:dyDescent="0.2">
      <c r="F174" s="97" t="s">
        <v>568</v>
      </c>
      <c r="G174" s="54" t="s">
        <v>352</v>
      </c>
      <c r="H174" s="54"/>
      <c r="I174" s="54"/>
      <c r="J174" s="54"/>
      <c r="K174" s="54"/>
      <c r="L174" s="54"/>
      <c r="M174" s="54"/>
      <c r="N174" s="54"/>
      <c r="O174" s="54"/>
      <c r="P174" s="54"/>
      <c r="Q174" s="54"/>
      <c r="R174" s="54"/>
      <c r="S174" s="54"/>
      <c r="T174" s="54"/>
      <c r="U174" s="54"/>
      <c r="V174" s="54"/>
      <c r="W174" s="54"/>
      <c r="X174" s="54"/>
      <c r="Y174" s="54"/>
      <c r="Z174" s="54"/>
      <c r="AA174" s="54"/>
      <c r="AB174" s="54"/>
      <c r="AC174" s="54"/>
      <c r="AD174" s="116">
        <f>'Раздел 2'!H174</f>
        <v>0</v>
      </c>
      <c r="AE174" s="116">
        <f t="shared" si="13"/>
        <v>0</v>
      </c>
    </row>
    <row r="175" spans="6:31" x14ac:dyDescent="0.2">
      <c r="F175" s="96" t="s">
        <v>319</v>
      </c>
      <c r="G175" s="54" t="s">
        <v>354</v>
      </c>
      <c r="H175" s="54"/>
      <c r="I175" s="54"/>
      <c r="J175" s="54"/>
      <c r="K175" s="54"/>
      <c r="L175" s="54"/>
      <c r="M175" s="54"/>
      <c r="N175" s="54"/>
      <c r="O175" s="54"/>
      <c r="P175" s="54"/>
      <c r="Q175" s="54"/>
      <c r="R175" s="54"/>
      <c r="S175" s="54"/>
      <c r="T175" s="54"/>
      <c r="U175" s="54"/>
      <c r="V175" s="54"/>
      <c r="W175" s="54"/>
      <c r="X175" s="54"/>
      <c r="Y175" s="54"/>
      <c r="Z175" s="54"/>
      <c r="AA175" s="54"/>
      <c r="AB175" s="54"/>
      <c r="AC175" s="54"/>
      <c r="AD175" s="116">
        <f>'Раздел 2'!H175</f>
        <v>0</v>
      </c>
      <c r="AE175" s="116">
        <f t="shared" si="13"/>
        <v>0</v>
      </c>
    </row>
    <row r="176" spans="6:31" x14ac:dyDescent="0.2">
      <c r="F176" s="96" t="s">
        <v>321</v>
      </c>
      <c r="G176" s="54" t="s">
        <v>356</v>
      </c>
      <c r="H176" s="54"/>
      <c r="I176" s="54"/>
      <c r="J176" s="54"/>
      <c r="K176" s="54"/>
      <c r="L176" s="54"/>
      <c r="M176" s="54"/>
      <c r="N176" s="54"/>
      <c r="O176" s="54"/>
      <c r="P176" s="54"/>
      <c r="Q176" s="54"/>
      <c r="R176" s="54"/>
      <c r="S176" s="54"/>
      <c r="T176" s="54"/>
      <c r="U176" s="54"/>
      <c r="V176" s="54"/>
      <c r="W176" s="54"/>
      <c r="X176" s="54"/>
      <c r="Y176" s="54"/>
      <c r="Z176" s="54"/>
      <c r="AA176" s="54"/>
      <c r="AB176" s="54"/>
      <c r="AC176" s="54"/>
      <c r="AD176" s="116">
        <f>'Раздел 2'!H176</f>
        <v>0</v>
      </c>
      <c r="AE176" s="116">
        <f t="shared" si="13"/>
        <v>0</v>
      </c>
    </row>
    <row r="177" spans="6:31" ht="25.5" x14ac:dyDescent="0.2">
      <c r="F177" s="96" t="s">
        <v>323</v>
      </c>
      <c r="G177" s="54" t="s">
        <v>358</v>
      </c>
      <c r="H177" s="54"/>
      <c r="I177" s="54"/>
      <c r="J177" s="54"/>
      <c r="K177" s="54"/>
      <c r="L177" s="54"/>
      <c r="M177" s="54"/>
      <c r="N177" s="54"/>
      <c r="O177" s="54"/>
      <c r="P177" s="54"/>
      <c r="Q177" s="54"/>
      <c r="R177" s="54"/>
      <c r="S177" s="54"/>
      <c r="T177" s="54"/>
      <c r="U177" s="54"/>
      <c r="V177" s="54"/>
      <c r="W177" s="54"/>
      <c r="X177" s="54"/>
      <c r="Y177" s="54"/>
      <c r="Z177" s="54"/>
      <c r="AA177" s="54"/>
      <c r="AB177" s="54"/>
      <c r="AC177" s="54"/>
      <c r="AD177" s="116">
        <f>'Раздел 2'!H177</f>
        <v>0</v>
      </c>
      <c r="AE177" s="116">
        <f t="shared" si="13"/>
        <v>0</v>
      </c>
    </row>
    <row r="178" spans="6:31" x14ac:dyDescent="0.2">
      <c r="F178" s="96" t="s">
        <v>325</v>
      </c>
      <c r="G178" s="54" t="s">
        <v>360</v>
      </c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  <c r="Y178" s="54"/>
      <c r="Z178" s="54"/>
      <c r="AA178" s="54"/>
      <c r="AB178" s="54"/>
      <c r="AC178" s="54"/>
      <c r="AD178" s="116">
        <f>'Раздел 2'!H178</f>
        <v>0</v>
      </c>
      <c r="AE178" s="116">
        <f t="shared" si="13"/>
        <v>0</v>
      </c>
    </row>
    <row r="179" spans="6:31" x14ac:dyDescent="0.2">
      <c r="F179" s="96" t="s">
        <v>327</v>
      </c>
      <c r="G179" s="54" t="s">
        <v>362</v>
      </c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116">
        <f>'Раздел 2'!H179</f>
        <v>0</v>
      </c>
      <c r="AE179" s="116">
        <f t="shared" si="13"/>
        <v>0</v>
      </c>
    </row>
    <row r="180" spans="6:31" x14ac:dyDescent="0.2">
      <c r="F180" s="96" t="s">
        <v>329</v>
      </c>
      <c r="G180" s="54" t="s">
        <v>364</v>
      </c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116">
        <f>'Раздел 2'!H180</f>
        <v>0</v>
      </c>
      <c r="AE180" s="116">
        <f t="shared" si="13"/>
        <v>0</v>
      </c>
    </row>
    <row r="181" spans="6:31" x14ac:dyDescent="0.2">
      <c r="F181" s="96" t="s">
        <v>331</v>
      </c>
      <c r="G181" s="54" t="s">
        <v>366</v>
      </c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116">
        <f>'Раздел 2'!H181</f>
        <v>0</v>
      </c>
      <c r="AE181" s="116">
        <f t="shared" si="13"/>
        <v>0</v>
      </c>
    </row>
    <row r="182" spans="6:31" x14ac:dyDescent="0.2">
      <c r="F182" s="96" t="s">
        <v>333</v>
      </c>
      <c r="G182" s="54" t="s">
        <v>368</v>
      </c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116">
        <f>'Раздел 2'!H182</f>
        <v>0</v>
      </c>
      <c r="AE182" s="116">
        <f t="shared" si="13"/>
        <v>0</v>
      </c>
    </row>
    <row r="183" spans="6:31" x14ac:dyDescent="0.2">
      <c r="F183" s="96" t="s">
        <v>335</v>
      </c>
      <c r="G183" s="54" t="s">
        <v>370</v>
      </c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116">
        <f>'Раздел 2'!H183</f>
        <v>0</v>
      </c>
      <c r="AE183" s="116">
        <f t="shared" si="13"/>
        <v>0</v>
      </c>
    </row>
    <row r="184" spans="6:31" x14ac:dyDescent="0.2">
      <c r="F184" s="96" t="s">
        <v>337</v>
      </c>
      <c r="G184" s="54" t="s">
        <v>371</v>
      </c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116">
        <f>'Раздел 2'!H184</f>
        <v>0</v>
      </c>
      <c r="AE184" s="116">
        <f t="shared" si="13"/>
        <v>0</v>
      </c>
    </row>
    <row r="185" spans="6:31" x14ac:dyDescent="0.2">
      <c r="F185" s="96" t="s">
        <v>339</v>
      </c>
      <c r="G185" s="54" t="s">
        <v>373</v>
      </c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116">
        <f>'Раздел 2'!H185</f>
        <v>0</v>
      </c>
      <c r="AE185" s="116">
        <f t="shared" si="13"/>
        <v>0</v>
      </c>
    </row>
    <row r="186" spans="6:31" x14ac:dyDescent="0.2">
      <c r="F186" s="96" t="s">
        <v>567</v>
      </c>
      <c r="G186" s="54" t="s">
        <v>375</v>
      </c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116">
        <f>'Раздел 2'!H186</f>
        <v>0</v>
      </c>
      <c r="AE186" s="116">
        <f t="shared" si="13"/>
        <v>0</v>
      </c>
    </row>
    <row r="187" spans="6:31" x14ac:dyDescent="0.2">
      <c r="F187" s="96" t="s">
        <v>341</v>
      </c>
      <c r="G187" s="54" t="s">
        <v>377</v>
      </c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116">
        <f>'Раздел 2'!H187</f>
        <v>0</v>
      </c>
      <c r="AE187" s="116">
        <f t="shared" si="13"/>
        <v>0</v>
      </c>
    </row>
    <row r="188" spans="6:31" x14ac:dyDescent="0.2">
      <c r="F188" s="96" t="s">
        <v>639</v>
      </c>
      <c r="G188" s="54" t="s">
        <v>379</v>
      </c>
      <c r="H188" s="81">
        <f>SUM(H189:H190)</f>
        <v>0</v>
      </c>
      <c r="I188" s="81">
        <f t="shared" ref="I188:AC188" si="19">SUM(I189:I190)</f>
        <v>0</v>
      </c>
      <c r="J188" s="81">
        <f t="shared" si="19"/>
        <v>0</v>
      </c>
      <c r="K188" s="81">
        <f t="shared" si="19"/>
        <v>0</v>
      </c>
      <c r="L188" s="81">
        <f t="shared" si="19"/>
        <v>0</v>
      </c>
      <c r="M188" s="81">
        <f t="shared" si="19"/>
        <v>0</v>
      </c>
      <c r="N188" s="81">
        <f t="shared" si="19"/>
        <v>0</v>
      </c>
      <c r="O188" s="81">
        <f t="shared" si="19"/>
        <v>0</v>
      </c>
      <c r="P188" s="81">
        <f t="shared" si="19"/>
        <v>0</v>
      </c>
      <c r="Q188" s="81">
        <f t="shared" si="19"/>
        <v>0</v>
      </c>
      <c r="R188" s="81">
        <f t="shared" si="19"/>
        <v>0</v>
      </c>
      <c r="S188" s="81">
        <f t="shared" si="19"/>
        <v>0</v>
      </c>
      <c r="T188" s="81">
        <f t="shared" si="19"/>
        <v>0</v>
      </c>
      <c r="U188" s="81">
        <f t="shared" si="19"/>
        <v>0</v>
      </c>
      <c r="V188" s="81">
        <f t="shared" si="19"/>
        <v>0</v>
      </c>
      <c r="W188" s="81">
        <f t="shared" si="19"/>
        <v>0</v>
      </c>
      <c r="X188" s="81">
        <f t="shared" si="19"/>
        <v>0</v>
      </c>
      <c r="Y188" s="81">
        <f t="shared" si="19"/>
        <v>0</v>
      </c>
      <c r="Z188" s="81">
        <f t="shared" si="19"/>
        <v>0</v>
      </c>
      <c r="AA188" s="81">
        <f t="shared" si="19"/>
        <v>0</v>
      </c>
      <c r="AB188" s="81">
        <f t="shared" si="19"/>
        <v>0</v>
      </c>
      <c r="AC188" s="81">
        <f t="shared" si="19"/>
        <v>0</v>
      </c>
      <c r="AD188" s="116">
        <f>'Раздел 2'!H188</f>
        <v>0</v>
      </c>
      <c r="AE188" s="116">
        <f t="shared" si="13"/>
        <v>0</v>
      </c>
    </row>
    <row r="189" spans="6:31" ht="25.5" x14ac:dyDescent="0.2">
      <c r="F189" s="97" t="s">
        <v>640</v>
      </c>
      <c r="G189" s="54" t="s">
        <v>381</v>
      </c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116">
        <f>'Раздел 2'!H189</f>
        <v>0</v>
      </c>
      <c r="AE189" s="116">
        <f t="shared" si="13"/>
        <v>0</v>
      </c>
    </row>
    <row r="190" spans="6:31" x14ac:dyDescent="0.2">
      <c r="F190" s="97" t="s">
        <v>641</v>
      </c>
      <c r="G190" s="54" t="s">
        <v>383</v>
      </c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116">
        <f>'Раздел 2'!H190</f>
        <v>0</v>
      </c>
      <c r="AE190" s="116">
        <f t="shared" si="13"/>
        <v>0</v>
      </c>
    </row>
    <row r="191" spans="6:31" x14ac:dyDescent="0.2">
      <c r="F191" s="96" t="s">
        <v>344</v>
      </c>
      <c r="G191" s="54" t="s">
        <v>385</v>
      </c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116">
        <f>'Раздел 2'!H191</f>
        <v>0</v>
      </c>
      <c r="AE191" s="116">
        <f t="shared" si="13"/>
        <v>0</v>
      </c>
    </row>
    <row r="192" spans="6:31" x14ac:dyDescent="0.2">
      <c r="F192" s="96" t="s">
        <v>346</v>
      </c>
      <c r="G192" s="54" t="s">
        <v>387</v>
      </c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116">
        <f>'Раздел 2'!H192</f>
        <v>0</v>
      </c>
      <c r="AE192" s="116">
        <f t="shared" si="13"/>
        <v>0</v>
      </c>
    </row>
    <row r="193" spans="6:31" x14ac:dyDescent="0.2">
      <c r="F193" s="96" t="s">
        <v>642</v>
      </c>
      <c r="G193" s="54" t="s">
        <v>389</v>
      </c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116">
        <f>'Раздел 2'!H193</f>
        <v>0</v>
      </c>
      <c r="AE193" s="116">
        <f t="shared" si="13"/>
        <v>0</v>
      </c>
    </row>
    <row r="194" spans="6:31" x14ac:dyDescent="0.2">
      <c r="F194" s="96" t="s">
        <v>355</v>
      </c>
      <c r="G194" s="54" t="s">
        <v>391</v>
      </c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116">
        <f>'Раздел 2'!H194</f>
        <v>0</v>
      </c>
      <c r="AE194" s="116">
        <f t="shared" si="13"/>
        <v>0</v>
      </c>
    </row>
    <row r="195" spans="6:31" x14ac:dyDescent="0.2">
      <c r="F195" s="96" t="s">
        <v>357</v>
      </c>
      <c r="G195" s="54" t="s">
        <v>393</v>
      </c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116">
        <f>'Раздел 2'!H195</f>
        <v>0</v>
      </c>
      <c r="AE195" s="116">
        <f t="shared" si="13"/>
        <v>0</v>
      </c>
    </row>
    <row r="196" spans="6:31" x14ac:dyDescent="0.2">
      <c r="F196" s="96" t="s">
        <v>359</v>
      </c>
      <c r="G196" s="54" t="s">
        <v>395</v>
      </c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116">
        <f>'Раздел 2'!H196</f>
        <v>0</v>
      </c>
      <c r="AE196" s="116">
        <f t="shared" si="13"/>
        <v>0</v>
      </c>
    </row>
    <row r="197" spans="6:31" x14ac:dyDescent="0.2">
      <c r="F197" s="96" t="s">
        <v>349</v>
      </c>
      <c r="G197" s="54" t="s">
        <v>397</v>
      </c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116">
        <f>'Раздел 2'!H197</f>
        <v>0</v>
      </c>
      <c r="AE197" s="116">
        <f t="shared" si="13"/>
        <v>0</v>
      </c>
    </row>
    <row r="198" spans="6:31" ht="25.5" x14ac:dyDescent="0.2">
      <c r="F198" s="96" t="s">
        <v>351</v>
      </c>
      <c r="G198" s="54" t="s">
        <v>399</v>
      </c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116">
        <f>'Раздел 2'!H198</f>
        <v>0</v>
      </c>
      <c r="AE198" s="116">
        <f t="shared" si="13"/>
        <v>0</v>
      </c>
    </row>
    <row r="199" spans="6:31" ht="25.5" x14ac:dyDescent="0.2">
      <c r="F199" s="96" t="s">
        <v>353</v>
      </c>
      <c r="G199" s="54" t="s">
        <v>401</v>
      </c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116">
        <f>'Раздел 2'!H199</f>
        <v>0</v>
      </c>
      <c r="AE199" s="116">
        <f t="shared" si="13"/>
        <v>0</v>
      </c>
    </row>
    <row r="200" spans="6:31" x14ac:dyDescent="0.2">
      <c r="F200" s="96" t="s">
        <v>361</v>
      </c>
      <c r="G200" s="54" t="s">
        <v>403</v>
      </c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116">
        <f>'Раздел 2'!H200</f>
        <v>0</v>
      </c>
      <c r="AE200" s="116">
        <f t="shared" si="13"/>
        <v>0</v>
      </c>
    </row>
    <row r="201" spans="6:31" ht="25.5" x14ac:dyDescent="0.2">
      <c r="F201" s="96" t="s">
        <v>369</v>
      </c>
      <c r="G201" s="54" t="s">
        <v>405</v>
      </c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116">
        <f>'Раздел 2'!H201</f>
        <v>0</v>
      </c>
      <c r="AE201" s="116">
        <f t="shared" si="13"/>
        <v>0</v>
      </c>
    </row>
    <row r="202" spans="6:31" x14ac:dyDescent="0.2">
      <c r="F202" s="96" t="s">
        <v>643</v>
      </c>
      <c r="G202" s="54" t="s">
        <v>407</v>
      </c>
      <c r="H202" s="81">
        <f>SUM(H203:H207)</f>
        <v>0</v>
      </c>
      <c r="I202" s="81">
        <f t="shared" ref="I202:AC202" si="20">SUM(I203:I207)</f>
        <v>0</v>
      </c>
      <c r="J202" s="81">
        <f t="shared" si="20"/>
        <v>0</v>
      </c>
      <c r="K202" s="81">
        <f t="shared" si="20"/>
        <v>0</v>
      </c>
      <c r="L202" s="81">
        <f t="shared" si="20"/>
        <v>0</v>
      </c>
      <c r="M202" s="81">
        <f t="shared" si="20"/>
        <v>0</v>
      </c>
      <c r="N202" s="81">
        <f t="shared" si="20"/>
        <v>0</v>
      </c>
      <c r="O202" s="81">
        <f t="shared" si="20"/>
        <v>0</v>
      </c>
      <c r="P202" s="81">
        <f t="shared" si="20"/>
        <v>0</v>
      </c>
      <c r="Q202" s="81">
        <f t="shared" si="20"/>
        <v>0</v>
      </c>
      <c r="R202" s="81">
        <f t="shared" si="20"/>
        <v>0</v>
      </c>
      <c r="S202" s="81">
        <f t="shared" si="20"/>
        <v>0</v>
      </c>
      <c r="T202" s="81">
        <f t="shared" si="20"/>
        <v>0</v>
      </c>
      <c r="U202" s="81">
        <f t="shared" si="20"/>
        <v>0</v>
      </c>
      <c r="V202" s="81">
        <f t="shared" si="20"/>
        <v>0</v>
      </c>
      <c r="W202" s="81">
        <f t="shared" si="20"/>
        <v>0</v>
      </c>
      <c r="X202" s="81">
        <f t="shared" si="20"/>
        <v>0</v>
      </c>
      <c r="Y202" s="81">
        <f t="shared" si="20"/>
        <v>0</v>
      </c>
      <c r="Z202" s="81">
        <f t="shared" si="20"/>
        <v>0</v>
      </c>
      <c r="AA202" s="81">
        <f t="shared" si="20"/>
        <v>0</v>
      </c>
      <c r="AB202" s="81">
        <f t="shared" si="20"/>
        <v>0</v>
      </c>
      <c r="AC202" s="81">
        <f t="shared" si="20"/>
        <v>0</v>
      </c>
      <c r="AD202" s="116">
        <f>'Раздел 2'!H202</f>
        <v>0</v>
      </c>
      <c r="AE202" s="116">
        <f t="shared" si="13"/>
        <v>0</v>
      </c>
    </row>
    <row r="203" spans="6:31" ht="25.5" x14ac:dyDescent="0.2">
      <c r="F203" s="97" t="s">
        <v>644</v>
      </c>
      <c r="G203" s="54" t="s">
        <v>409</v>
      </c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116">
        <f>'Раздел 2'!H203</f>
        <v>0</v>
      </c>
      <c r="AE203" s="116">
        <f t="shared" ref="AE203:AE266" si="21">H203-I203</f>
        <v>0</v>
      </c>
    </row>
    <row r="204" spans="6:31" x14ac:dyDescent="0.2">
      <c r="F204" s="97" t="s">
        <v>645</v>
      </c>
      <c r="G204" s="54" t="s">
        <v>411</v>
      </c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116">
        <f>'Раздел 2'!H204</f>
        <v>0</v>
      </c>
      <c r="AE204" s="116">
        <f t="shared" si="21"/>
        <v>0</v>
      </c>
    </row>
    <row r="205" spans="6:31" x14ac:dyDescent="0.2">
      <c r="F205" s="97" t="s">
        <v>480</v>
      </c>
      <c r="G205" s="54" t="s">
        <v>413</v>
      </c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116">
        <f>'Раздел 2'!H205</f>
        <v>0</v>
      </c>
      <c r="AE205" s="116">
        <f t="shared" si="21"/>
        <v>0</v>
      </c>
    </row>
    <row r="206" spans="6:31" x14ac:dyDescent="0.2">
      <c r="F206" s="97" t="s">
        <v>474</v>
      </c>
      <c r="G206" s="54" t="s">
        <v>415</v>
      </c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116">
        <f>'Раздел 2'!H206</f>
        <v>0</v>
      </c>
      <c r="AE206" s="116">
        <f t="shared" si="21"/>
        <v>0</v>
      </c>
    </row>
    <row r="207" spans="6:31" x14ac:dyDescent="0.2">
      <c r="F207" s="97" t="s">
        <v>482</v>
      </c>
      <c r="G207" s="54" t="s">
        <v>417</v>
      </c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116">
        <f>'Раздел 2'!H207</f>
        <v>0</v>
      </c>
      <c r="AE207" s="116">
        <f t="shared" si="21"/>
        <v>0</v>
      </c>
    </row>
    <row r="208" spans="6:31" x14ac:dyDescent="0.2">
      <c r="F208" s="96" t="s">
        <v>372</v>
      </c>
      <c r="G208" s="54" t="s">
        <v>419</v>
      </c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116">
        <f>'Раздел 2'!H208</f>
        <v>0</v>
      </c>
      <c r="AE208" s="116">
        <f t="shared" si="21"/>
        <v>0</v>
      </c>
    </row>
    <row r="209" spans="6:31" x14ac:dyDescent="0.2">
      <c r="F209" s="96" t="s">
        <v>374</v>
      </c>
      <c r="G209" s="54" t="s">
        <v>421</v>
      </c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116">
        <f>'Раздел 2'!H209</f>
        <v>0</v>
      </c>
      <c r="AE209" s="116">
        <f t="shared" si="21"/>
        <v>0</v>
      </c>
    </row>
    <row r="210" spans="6:31" x14ac:dyDescent="0.2">
      <c r="F210" s="96" t="s">
        <v>363</v>
      </c>
      <c r="G210" s="54" t="s">
        <v>423</v>
      </c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116">
        <f>'Раздел 2'!H210</f>
        <v>0</v>
      </c>
      <c r="AE210" s="116">
        <f t="shared" si="21"/>
        <v>0</v>
      </c>
    </row>
    <row r="211" spans="6:31" x14ac:dyDescent="0.2">
      <c r="F211" s="96" t="s">
        <v>376</v>
      </c>
      <c r="G211" s="54" t="s">
        <v>425</v>
      </c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116">
        <f>'Раздел 2'!H211</f>
        <v>0</v>
      </c>
      <c r="AE211" s="116">
        <f t="shared" si="21"/>
        <v>0</v>
      </c>
    </row>
    <row r="212" spans="6:31" x14ac:dyDescent="0.2">
      <c r="F212" s="96" t="s">
        <v>378</v>
      </c>
      <c r="G212" s="54" t="s">
        <v>426</v>
      </c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116">
        <f>'Раздел 2'!H212</f>
        <v>0</v>
      </c>
      <c r="AE212" s="116">
        <f t="shared" si="21"/>
        <v>0</v>
      </c>
    </row>
    <row r="213" spans="6:31" x14ac:dyDescent="0.2">
      <c r="F213" s="96" t="s">
        <v>380</v>
      </c>
      <c r="G213" s="54" t="s">
        <v>427</v>
      </c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116">
        <f>'Раздел 2'!H213</f>
        <v>0</v>
      </c>
      <c r="AE213" s="116">
        <f t="shared" si="21"/>
        <v>0</v>
      </c>
    </row>
    <row r="214" spans="6:31" x14ac:dyDescent="0.2">
      <c r="F214" s="96" t="s">
        <v>382</v>
      </c>
      <c r="G214" s="54" t="s">
        <v>429</v>
      </c>
      <c r="H214" s="81">
        <f>SUM(H215:H219)</f>
        <v>0</v>
      </c>
      <c r="I214" s="81">
        <f t="shared" ref="I214:AC214" si="22">SUM(I215:I219)</f>
        <v>0</v>
      </c>
      <c r="J214" s="81">
        <f t="shared" si="22"/>
        <v>0</v>
      </c>
      <c r="K214" s="81">
        <f t="shared" si="22"/>
        <v>0</v>
      </c>
      <c r="L214" s="81">
        <f t="shared" si="22"/>
        <v>0</v>
      </c>
      <c r="M214" s="81">
        <f t="shared" si="22"/>
        <v>0</v>
      </c>
      <c r="N214" s="81">
        <f t="shared" si="22"/>
        <v>0</v>
      </c>
      <c r="O214" s="81">
        <f t="shared" si="22"/>
        <v>0</v>
      </c>
      <c r="P214" s="81">
        <f t="shared" si="22"/>
        <v>0</v>
      </c>
      <c r="Q214" s="81">
        <f t="shared" si="22"/>
        <v>0</v>
      </c>
      <c r="R214" s="81">
        <f t="shared" si="22"/>
        <v>0</v>
      </c>
      <c r="S214" s="81">
        <f t="shared" si="22"/>
        <v>0</v>
      </c>
      <c r="T214" s="81">
        <f t="shared" si="22"/>
        <v>0</v>
      </c>
      <c r="U214" s="81">
        <f t="shared" si="22"/>
        <v>0</v>
      </c>
      <c r="V214" s="81">
        <f t="shared" si="22"/>
        <v>0</v>
      </c>
      <c r="W214" s="81">
        <f t="shared" si="22"/>
        <v>0</v>
      </c>
      <c r="X214" s="81">
        <f t="shared" si="22"/>
        <v>0</v>
      </c>
      <c r="Y214" s="81">
        <f t="shared" si="22"/>
        <v>0</v>
      </c>
      <c r="Z214" s="81">
        <f t="shared" si="22"/>
        <v>0</v>
      </c>
      <c r="AA214" s="81">
        <f t="shared" si="22"/>
        <v>0</v>
      </c>
      <c r="AB214" s="81">
        <f t="shared" si="22"/>
        <v>0</v>
      </c>
      <c r="AC214" s="81">
        <f t="shared" si="22"/>
        <v>0</v>
      </c>
      <c r="AD214" s="116">
        <f>'Раздел 2'!H214</f>
        <v>0</v>
      </c>
      <c r="AE214" s="116">
        <f t="shared" si="21"/>
        <v>0</v>
      </c>
    </row>
    <row r="215" spans="6:31" ht="25.5" x14ac:dyDescent="0.2">
      <c r="F215" s="97" t="s">
        <v>384</v>
      </c>
      <c r="G215" s="54" t="s">
        <v>431</v>
      </c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116">
        <f>'Раздел 2'!H215</f>
        <v>0</v>
      </c>
      <c r="AE215" s="116">
        <f t="shared" si="21"/>
        <v>0</v>
      </c>
    </row>
    <row r="216" spans="6:31" x14ac:dyDescent="0.2">
      <c r="F216" s="97" t="s">
        <v>386</v>
      </c>
      <c r="G216" s="54" t="s">
        <v>433</v>
      </c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116">
        <f>'Раздел 2'!H216</f>
        <v>0</v>
      </c>
      <c r="AE216" s="116">
        <f t="shared" si="21"/>
        <v>0</v>
      </c>
    </row>
    <row r="217" spans="6:31" x14ac:dyDescent="0.2">
      <c r="F217" s="97" t="s">
        <v>388</v>
      </c>
      <c r="G217" s="54" t="s">
        <v>434</v>
      </c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  <c r="Y217" s="54"/>
      <c r="Z217" s="54"/>
      <c r="AA217" s="54"/>
      <c r="AB217" s="54"/>
      <c r="AC217" s="54"/>
      <c r="AD217" s="116">
        <f>'Раздел 2'!H217</f>
        <v>0</v>
      </c>
      <c r="AE217" s="116">
        <f t="shared" si="21"/>
        <v>0</v>
      </c>
    </row>
    <row r="218" spans="6:31" x14ac:dyDescent="0.2">
      <c r="F218" s="97" t="s">
        <v>390</v>
      </c>
      <c r="G218" s="54" t="s">
        <v>435</v>
      </c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54"/>
      <c r="T218" s="54"/>
      <c r="U218" s="54"/>
      <c r="V218" s="54"/>
      <c r="W218" s="54"/>
      <c r="X218" s="54"/>
      <c r="Y218" s="54"/>
      <c r="Z218" s="54"/>
      <c r="AA218" s="54"/>
      <c r="AB218" s="54"/>
      <c r="AC218" s="54"/>
      <c r="AD218" s="116">
        <f>'Раздел 2'!H218</f>
        <v>0</v>
      </c>
      <c r="AE218" s="116">
        <f t="shared" si="21"/>
        <v>0</v>
      </c>
    </row>
    <row r="219" spans="6:31" x14ac:dyDescent="0.2">
      <c r="F219" s="97" t="s">
        <v>392</v>
      </c>
      <c r="G219" s="54" t="s">
        <v>437</v>
      </c>
      <c r="H219" s="54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54"/>
      <c r="Y219" s="54"/>
      <c r="Z219" s="54"/>
      <c r="AA219" s="54"/>
      <c r="AB219" s="54"/>
      <c r="AC219" s="54"/>
      <c r="AD219" s="116">
        <f>'Раздел 2'!H219</f>
        <v>0</v>
      </c>
      <c r="AE219" s="116">
        <f t="shared" si="21"/>
        <v>0</v>
      </c>
    </row>
    <row r="220" spans="6:31" x14ac:dyDescent="0.2">
      <c r="F220" s="96" t="s">
        <v>394</v>
      </c>
      <c r="G220" s="54" t="s">
        <v>438</v>
      </c>
      <c r="H220" s="54"/>
      <c r="I220" s="54"/>
      <c r="J220" s="54"/>
      <c r="K220" s="54"/>
      <c r="L220" s="54"/>
      <c r="M220" s="54"/>
      <c r="N220" s="54"/>
      <c r="O220" s="54"/>
      <c r="P220" s="54"/>
      <c r="Q220" s="54"/>
      <c r="R220" s="54"/>
      <c r="S220" s="54"/>
      <c r="T220" s="54"/>
      <c r="U220" s="54"/>
      <c r="V220" s="54"/>
      <c r="W220" s="54"/>
      <c r="X220" s="54"/>
      <c r="Y220" s="54"/>
      <c r="Z220" s="54"/>
      <c r="AA220" s="54"/>
      <c r="AB220" s="54"/>
      <c r="AC220" s="54"/>
      <c r="AD220" s="116">
        <f>'Раздел 2'!H220</f>
        <v>0</v>
      </c>
      <c r="AE220" s="116">
        <f t="shared" si="21"/>
        <v>0</v>
      </c>
    </row>
    <row r="221" spans="6:31" x14ac:dyDescent="0.2">
      <c r="F221" s="96" t="s">
        <v>396</v>
      </c>
      <c r="G221" s="54" t="s">
        <v>439</v>
      </c>
      <c r="H221" s="54"/>
      <c r="I221" s="54"/>
      <c r="J221" s="54"/>
      <c r="K221" s="54"/>
      <c r="L221" s="54"/>
      <c r="M221" s="54"/>
      <c r="N221" s="54"/>
      <c r="O221" s="54"/>
      <c r="P221" s="54"/>
      <c r="Q221" s="54"/>
      <c r="R221" s="54"/>
      <c r="S221" s="54"/>
      <c r="T221" s="54"/>
      <c r="U221" s="54"/>
      <c r="V221" s="54"/>
      <c r="W221" s="54"/>
      <c r="X221" s="54"/>
      <c r="Y221" s="54"/>
      <c r="Z221" s="54"/>
      <c r="AA221" s="54"/>
      <c r="AB221" s="54"/>
      <c r="AC221" s="54"/>
      <c r="AD221" s="116">
        <f>'Раздел 2'!H221</f>
        <v>0</v>
      </c>
      <c r="AE221" s="116">
        <f t="shared" si="21"/>
        <v>0</v>
      </c>
    </row>
    <row r="222" spans="6:31" x14ac:dyDescent="0.2">
      <c r="F222" s="96" t="s">
        <v>400</v>
      </c>
      <c r="G222" s="54" t="s">
        <v>441</v>
      </c>
      <c r="H222" s="54"/>
      <c r="I222" s="54"/>
      <c r="J222" s="54"/>
      <c r="K222" s="54"/>
      <c r="L222" s="54"/>
      <c r="M222" s="54"/>
      <c r="N222" s="54"/>
      <c r="O222" s="54"/>
      <c r="P222" s="54"/>
      <c r="Q222" s="54"/>
      <c r="R222" s="54"/>
      <c r="S222" s="54"/>
      <c r="T222" s="54"/>
      <c r="U222" s="54"/>
      <c r="V222" s="54"/>
      <c r="W222" s="54"/>
      <c r="X222" s="54"/>
      <c r="Y222" s="54"/>
      <c r="Z222" s="54"/>
      <c r="AA222" s="54"/>
      <c r="AB222" s="54"/>
      <c r="AC222" s="54"/>
      <c r="AD222" s="116">
        <f>'Раздел 2'!H222</f>
        <v>0</v>
      </c>
      <c r="AE222" s="116">
        <f t="shared" si="21"/>
        <v>0</v>
      </c>
    </row>
    <row r="223" spans="6:31" x14ac:dyDescent="0.2">
      <c r="F223" s="96" t="s">
        <v>402</v>
      </c>
      <c r="G223" s="54" t="s">
        <v>443</v>
      </c>
      <c r="H223" s="54"/>
      <c r="I223" s="54"/>
      <c r="J223" s="54"/>
      <c r="K223" s="54"/>
      <c r="L223" s="54"/>
      <c r="M223" s="54"/>
      <c r="N223" s="54"/>
      <c r="O223" s="54"/>
      <c r="P223" s="54"/>
      <c r="Q223" s="54"/>
      <c r="R223" s="54"/>
      <c r="S223" s="54"/>
      <c r="T223" s="54"/>
      <c r="U223" s="54"/>
      <c r="V223" s="54"/>
      <c r="W223" s="54"/>
      <c r="X223" s="54"/>
      <c r="Y223" s="54"/>
      <c r="Z223" s="54"/>
      <c r="AA223" s="54"/>
      <c r="AB223" s="54"/>
      <c r="AC223" s="54"/>
      <c r="AD223" s="116">
        <f>'Раздел 2'!H223</f>
        <v>0</v>
      </c>
      <c r="AE223" s="116">
        <f t="shared" si="21"/>
        <v>0</v>
      </c>
    </row>
    <row r="224" spans="6:31" x14ac:dyDescent="0.2">
      <c r="F224" s="96" t="s">
        <v>592</v>
      </c>
      <c r="G224" s="54" t="s">
        <v>445</v>
      </c>
      <c r="H224" s="54"/>
      <c r="I224" s="54"/>
      <c r="J224" s="54"/>
      <c r="K224" s="54"/>
      <c r="L224" s="54"/>
      <c r="M224" s="54"/>
      <c r="N224" s="54"/>
      <c r="O224" s="54"/>
      <c r="P224" s="54"/>
      <c r="Q224" s="54"/>
      <c r="R224" s="54"/>
      <c r="S224" s="54"/>
      <c r="T224" s="54"/>
      <c r="U224" s="54"/>
      <c r="V224" s="54"/>
      <c r="W224" s="54"/>
      <c r="X224" s="54"/>
      <c r="Y224" s="54"/>
      <c r="Z224" s="54"/>
      <c r="AA224" s="54"/>
      <c r="AB224" s="54"/>
      <c r="AC224" s="54"/>
      <c r="AD224" s="116">
        <f>'Раздел 2'!H224</f>
        <v>0</v>
      </c>
      <c r="AE224" s="116">
        <f t="shared" si="21"/>
        <v>0</v>
      </c>
    </row>
    <row r="225" spans="6:31" ht="25.5" x14ac:dyDescent="0.2">
      <c r="F225" s="96" t="s">
        <v>398</v>
      </c>
      <c r="G225" s="54" t="s">
        <v>447</v>
      </c>
      <c r="H225" s="54"/>
      <c r="I225" s="54"/>
      <c r="J225" s="54"/>
      <c r="K225" s="54"/>
      <c r="L225" s="54"/>
      <c r="M225" s="54"/>
      <c r="N225" s="54"/>
      <c r="O225" s="54"/>
      <c r="P225" s="54"/>
      <c r="Q225" s="54"/>
      <c r="R225" s="54"/>
      <c r="S225" s="54"/>
      <c r="T225" s="54"/>
      <c r="U225" s="54"/>
      <c r="V225" s="54"/>
      <c r="W225" s="54"/>
      <c r="X225" s="54"/>
      <c r="Y225" s="54"/>
      <c r="Z225" s="54"/>
      <c r="AA225" s="54"/>
      <c r="AB225" s="54"/>
      <c r="AC225" s="54"/>
      <c r="AD225" s="116">
        <f>'Раздел 2'!H225</f>
        <v>0</v>
      </c>
      <c r="AE225" s="116">
        <f t="shared" si="21"/>
        <v>0</v>
      </c>
    </row>
    <row r="226" spans="6:31" x14ac:dyDescent="0.2">
      <c r="F226" s="96" t="s">
        <v>404</v>
      </c>
      <c r="G226" s="54" t="s">
        <v>449</v>
      </c>
      <c r="H226" s="54"/>
      <c r="I226" s="54"/>
      <c r="J226" s="54"/>
      <c r="K226" s="54"/>
      <c r="L226" s="54"/>
      <c r="M226" s="54"/>
      <c r="N226" s="54"/>
      <c r="O226" s="54"/>
      <c r="P226" s="54"/>
      <c r="Q226" s="54"/>
      <c r="R226" s="54"/>
      <c r="S226" s="54"/>
      <c r="T226" s="54"/>
      <c r="U226" s="54"/>
      <c r="V226" s="54"/>
      <c r="W226" s="54"/>
      <c r="X226" s="54"/>
      <c r="Y226" s="54"/>
      <c r="Z226" s="54"/>
      <c r="AA226" s="54"/>
      <c r="AB226" s="54"/>
      <c r="AC226" s="54"/>
      <c r="AD226" s="116">
        <f>'Раздел 2'!H226</f>
        <v>0</v>
      </c>
      <c r="AE226" s="116">
        <f t="shared" si="21"/>
        <v>0</v>
      </c>
    </row>
    <row r="227" spans="6:31" x14ac:dyDescent="0.2">
      <c r="F227" s="96" t="s">
        <v>406</v>
      </c>
      <c r="G227" s="54" t="s">
        <v>451</v>
      </c>
      <c r="H227" s="54"/>
      <c r="I227" s="54"/>
      <c r="J227" s="54"/>
      <c r="K227" s="54"/>
      <c r="L227" s="54"/>
      <c r="M227" s="54"/>
      <c r="N227" s="54"/>
      <c r="O227" s="54"/>
      <c r="P227" s="54"/>
      <c r="Q227" s="54"/>
      <c r="R227" s="54"/>
      <c r="S227" s="54"/>
      <c r="T227" s="54"/>
      <c r="U227" s="54"/>
      <c r="V227" s="54"/>
      <c r="W227" s="54"/>
      <c r="X227" s="54"/>
      <c r="Y227" s="54"/>
      <c r="Z227" s="54"/>
      <c r="AA227" s="54"/>
      <c r="AB227" s="54"/>
      <c r="AC227" s="54"/>
      <c r="AD227" s="116">
        <f>'Раздел 2'!H227</f>
        <v>0</v>
      </c>
      <c r="AE227" s="116">
        <f t="shared" si="21"/>
        <v>0</v>
      </c>
    </row>
    <row r="228" spans="6:31" x14ac:dyDescent="0.2">
      <c r="F228" s="96" t="s">
        <v>408</v>
      </c>
      <c r="G228" s="54" t="s">
        <v>453</v>
      </c>
      <c r="H228" s="81">
        <f>SUM(H229:H232)</f>
        <v>0</v>
      </c>
      <c r="I228" s="81">
        <f t="shared" ref="I228:AC228" si="23">SUM(I229:I232)</f>
        <v>0</v>
      </c>
      <c r="J228" s="81">
        <f t="shared" si="23"/>
        <v>0</v>
      </c>
      <c r="K228" s="81">
        <f t="shared" si="23"/>
        <v>0</v>
      </c>
      <c r="L228" s="81">
        <f t="shared" si="23"/>
        <v>0</v>
      </c>
      <c r="M228" s="81">
        <f t="shared" si="23"/>
        <v>0</v>
      </c>
      <c r="N228" s="81">
        <f t="shared" si="23"/>
        <v>0</v>
      </c>
      <c r="O228" s="81">
        <f t="shared" si="23"/>
        <v>0</v>
      </c>
      <c r="P228" s="81">
        <f t="shared" si="23"/>
        <v>0</v>
      </c>
      <c r="Q228" s="81">
        <f t="shared" si="23"/>
        <v>0</v>
      </c>
      <c r="R228" s="81">
        <f t="shared" si="23"/>
        <v>0</v>
      </c>
      <c r="S228" s="81">
        <f t="shared" si="23"/>
        <v>0</v>
      </c>
      <c r="T228" s="81">
        <f t="shared" si="23"/>
        <v>0</v>
      </c>
      <c r="U228" s="81">
        <f t="shared" si="23"/>
        <v>0</v>
      </c>
      <c r="V228" s="81">
        <f t="shared" si="23"/>
        <v>0</v>
      </c>
      <c r="W228" s="81">
        <f t="shared" si="23"/>
        <v>0</v>
      </c>
      <c r="X228" s="81">
        <f t="shared" si="23"/>
        <v>0</v>
      </c>
      <c r="Y228" s="81">
        <f t="shared" si="23"/>
        <v>0</v>
      </c>
      <c r="Z228" s="81">
        <f t="shared" si="23"/>
        <v>0</v>
      </c>
      <c r="AA228" s="81">
        <f t="shared" si="23"/>
        <v>0</v>
      </c>
      <c r="AB228" s="81">
        <f t="shared" si="23"/>
        <v>0</v>
      </c>
      <c r="AC228" s="81">
        <f t="shared" si="23"/>
        <v>0</v>
      </c>
      <c r="AD228" s="116">
        <f>'Раздел 2'!H228</f>
        <v>0</v>
      </c>
      <c r="AE228" s="116">
        <f t="shared" si="21"/>
        <v>0</v>
      </c>
    </row>
    <row r="229" spans="6:31" ht="25.5" x14ac:dyDescent="0.2">
      <c r="F229" s="97" t="s">
        <v>410</v>
      </c>
      <c r="G229" s="54" t="s">
        <v>455</v>
      </c>
      <c r="H229" s="54"/>
      <c r="I229" s="54"/>
      <c r="J229" s="54"/>
      <c r="K229" s="54"/>
      <c r="L229" s="54"/>
      <c r="M229" s="54"/>
      <c r="N229" s="54"/>
      <c r="O229" s="54"/>
      <c r="P229" s="54"/>
      <c r="Q229" s="54"/>
      <c r="R229" s="54"/>
      <c r="S229" s="54"/>
      <c r="T229" s="54"/>
      <c r="U229" s="54"/>
      <c r="V229" s="54"/>
      <c r="W229" s="54"/>
      <c r="X229" s="54"/>
      <c r="Y229" s="54"/>
      <c r="Z229" s="54"/>
      <c r="AA229" s="54"/>
      <c r="AB229" s="54"/>
      <c r="AC229" s="54"/>
      <c r="AD229" s="116">
        <f>'Раздел 2'!H229</f>
        <v>0</v>
      </c>
      <c r="AE229" s="116">
        <f t="shared" si="21"/>
        <v>0</v>
      </c>
    </row>
    <row r="230" spans="6:31" x14ac:dyDescent="0.2">
      <c r="F230" s="97" t="s">
        <v>412</v>
      </c>
      <c r="G230" s="54" t="s">
        <v>457</v>
      </c>
      <c r="H230" s="54"/>
      <c r="I230" s="54"/>
      <c r="J230" s="54"/>
      <c r="K230" s="54"/>
      <c r="L230" s="54"/>
      <c r="M230" s="54"/>
      <c r="N230" s="54"/>
      <c r="O230" s="54"/>
      <c r="P230" s="54"/>
      <c r="Q230" s="54"/>
      <c r="R230" s="54"/>
      <c r="S230" s="54"/>
      <c r="T230" s="54"/>
      <c r="U230" s="54"/>
      <c r="V230" s="54"/>
      <c r="W230" s="54"/>
      <c r="X230" s="54"/>
      <c r="Y230" s="54"/>
      <c r="Z230" s="54"/>
      <c r="AA230" s="54"/>
      <c r="AB230" s="54"/>
      <c r="AC230" s="54"/>
      <c r="AD230" s="116">
        <f>'Раздел 2'!H230</f>
        <v>0</v>
      </c>
      <c r="AE230" s="116">
        <f t="shared" si="21"/>
        <v>0</v>
      </c>
    </row>
    <row r="231" spans="6:31" x14ac:dyDescent="0.2">
      <c r="F231" s="97" t="s">
        <v>414</v>
      </c>
      <c r="G231" s="54" t="s">
        <v>459</v>
      </c>
      <c r="H231" s="54"/>
      <c r="I231" s="54"/>
      <c r="J231" s="54"/>
      <c r="K231" s="54"/>
      <c r="L231" s="54"/>
      <c r="M231" s="54"/>
      <c r="N231" s="54"/>
      <c r="O231" s="54"/>
      <c r="P231" s="54"/>
      <c r="Q231" s="54"/>
      <c r="R231" s="54"/>
      <c r="S231" s="54"/>
      <c r="T231" s="54"/>
      <c r="U231" s="54"/>
      <c r="V231" s="54"/>
      <c r="W231" s="54"/>
      <c r="X231" s="54"/>
      <c r="Y231" s="54"/>
      <c r="Z231" s="54"/>
      <c r="AA231" s="54"/>
      <c r="AB231" s="54"/>
      <c r="AC231" s="54"/>
      <c r="AD231" s="116">
        <f>'Раздел 2'!H231</f>
        <v>0</v>
      </c>
      <c r="AE231" s="116">
        <f t="shared" si="21"/>
        <v>0</v>
      </c>
    </row>
    <row r="232" spans="6:31" x14ac:dyDescent="0.2">
      <c r="F232" s="97" t="s">
        <v>416</v>
      </c>
      <c r="G232" s="54" t="s">
        <v>461</v>
      </c>
      <c r="H232" s="54"/>
      <c r="I232" s="54"/>
      <c r="J232" s="54"/>
      <c r="K232" s="54"/>
      <c r="L232" s="54"/>
      <c r="M232" s="54"/>
      <c r="N232" s="54"/>
      <c r="O232" s="54"/>
      <c r="P232" s="54"/>
      <c r="Q232" s="54"/>
      <c r="R232" s="54"/>
      <c r="S232" s="54"/>
      <c r="T232" s="54"/>
      <c r="U232" s="54"/>
      <c r="V232" s="54"/>
      <c r="W232" s="54"/>
      <c r="X232" s="54"/>
      <c r="Y232" s="54"/>
      <c r="Z232" s="54"/>
      <c r="AA232" s="54"/>
      <c r="AB232" s="54"/>
      <c r="AC232" s="54"/>
      <c r="AD232" s="116">
        <f>'Раздел 2'!H232</f>
        <v>0</v>
      </c>
      <c r="AE232" s="116">
        <f t="shared" si="21"/>
        <v>0</v>
      </c>
    </row>
    <row r="233" spans="6:31" x14ac:dyDescent="0.2">
      <c r="F233" s="96" t="s">
        <v>418</v>
      </c>
      <c r="G233" s="54" t="s">
        <v>463</v>
      </c>
      <c r="H233" s="54"/>
      <c r="I233" s="54"/>
      <c r="J233" s="54"/>
      <c r="K233" s="54"/>
      <c r="L233" s="54"/>
      <c r="M233" s="54"/>
      <c r="N233" s="54"/>
      <c r="O233" s="54"/>
      <c r="P233" s="54"/>
      <c r="Q233" s="54"/>
      <c r="R233" s="54"/>
      <c r="S233" s="54"/>
      <c r="T233" s="54"/>
      <c r="U233" s="54"/>
      <c r="V233" s="54"/>
      <c r="W233" s="54"/>
      <c r="X233" s="54"/>
      <c r="Y233" s="54"/>
      <c r="Z233" s="54"/>
      <c r="AA233" s="54"/>
      <c r="AB233" s="54"/>
      <c r="AC233" s="54"/>
      <c r="AD233" s="116">
        <f>'Раздел 2'!H233</f>
        <v>0</v>
      </c>
      <c r="AE233" s="116">
        <f t="shared" si="21"/>
        <v>0</v>
      </c>
    </row>
    <row r="234" spans="6:31" x14ac:dyDescent="0.2">
      <c r="F234" s="96" t="s">
        <v>420</v>
      </c>
      <c r="G234" s="54" t="s">
        <v>465</v>
      </c>
      <c r="H234" s="54"/>
      <c r="I234" s="54"/>
      <c r="J234" s="54"/>
      <c r="K234" s="54"/>
      <c r="L234" s="54"/>
      <c r="M234" s="54"/>
      <c r="N234" s="54"/>
      <c r="O234" s="54"/>
      <c r="P234" s="54"/>
      <c r="Q234" s="54"/>
      <c r="R234" s="54"/>
      <c r="S234" s="54"/>
      <c r="T234" s="54"/>
      <c r="U234" s="54"/>
      <c r="V234" s="54"/>
      <c r="W234" s="54"/>
      <c r="X234" s="54"/>
      <c r="Y234" s="54"/>
      <c r="Z234" s="54"/>
      <c r="AA234" s="54"/>
      <c r="AB234" s="54"/>
      <c r="AC234" s="54"/>
      <c r="AD234" s="116">
        <f>'Раздел 2'!H234</f>
        <v>0</v>
      </c>
      <c r="AE234" s="116">
        <f t="shared" si="21"/>
        <v>0</v>
      </c>
    </row>
    <row r="235" spans="6:31" ht="25.5" x14ac:dyDescent="0.2">
      <c r="F235" s="96" t="s">
        <v>365</v>
      </c>
      <c r="G235" s="54" t="s">
        <v>467</v>
      </c>
      <c r="H235" s="54"/>
      <c r="I235" s="54"/>
      <c r="J235" s="54"/>
      <c r="K235" s="54"/>
      <c r="L235" s="54"/>
      <c r="M235" s="54"/>
      <c r="N235" s="54"/>
      <c r="O235" s="54"/>
      <c r="P235" s="54"/>
      <c r="Q235" s="54"/>
      <c r="R235" s="54"/>
      <c r="S235" s="54"/>
      <c r="T235" s="54"/>
      <c r="U235" s="54"/>
      <c r="V235" s="54"/>
      <c r="W235" s="54"/>
      <c r="X235" s="54"/>
      <c r="Y235" s="54"/>
      <c r="Z235" s="54"/>
      <c r="AA235" s="54"/>
      <c r="AB235" s="54"/>
      <c r="AC235" s="54"/>
      <c r="AD235" s="116">
        <f>'Раздел 2'!H235</f>
        <v>0</v>
      </c>
      <c r="AE235" s="116">
        <f t="shared" si="21"/>
        <v>0</v>
      </c>
    </row>
    <row r="236" spans="6:31" x14ac:dyDescent="0.2">
      <c r="F236" s="96" t="s">
        <v>422</v>
      </c>
      <c r="G236" s="54" t="s">
        <v>469</v>
      </c>
      <c r="H236" s="81">
        <f>SUM(H237:H239)</f>
        <v>0</v>
      </c>
      <c r="I236" s="81">
        <f t="shared" ref="I236:AC236" si="24">SUM(I237:I239)</f>
        <v>0</v>
      </c>
      <c r="J236" s="81">
        <f t="shared" si="24"/>
        <v>0</v>
      </c>
      <c r="K236" s="81">
        <f t="shared" si="24"/>
        <v>0</v>
      </c>
      <c r="L236" s="81">
        <f t="shared" si="24"/>
        <v>0</v>
      </c>
      <c r="M236" s="81">
        <f t="shared" si="24"/>
        <v>0</v>
      </c>
      <c r="N236" s="81">
        <f t="shared" si="24"/>
        <v>0</v>
      </c>
      <c r="O236" s="81">
        <f t="shared" si="24"/>
        <v>0</v>
      </c>
      <c r="P236" s="81">
        <f t="shared" si="24"/>
        <v>0</v>
      </c>
      <c r="Q236" s="81">
        <f t="shared" si="24"/>
        <v>0</v>
      </c>
      <c r="R236" s="81">
        <f t="shared" si="24"/>
        <v>0</v>
      </c>
      <c r="S236" s="81">
        <f t="shared" si="24"/>
        <v>0</v>
      </c>
      <c r="T236" s="81">
        <f t="shared" si="24"/>
        <v>0</v>
      </c>
      <c r="U236" s="81">
        <f t="shared" si="24"/>
        <v>0</v>
      </c>
      <c r="V236" s="81">
        <f t="shared" si="24"/>
        <v>0</v>
      </c>
      <c r="W236" s="81">
        <f t="shared" si="24"/>
        <v>0</v>
      </c>
      <c r="X236" s="81">
        <f t="shared" si="24"/>
        <v>0</v>
      </c>
      <c r="Y236" s="81">
        <f t="shared" si="24"/>
        <v>0</v>
      </c>
      <c r="Z236" s="81">
        <f t="shared" si="24"/>
        <v>0</v>
      </c>
      <c r="AA236" s="81">
        <f t="shared" si="24"/>
        <v>0</v>
      </c>
      <c r="AB236" s="81">
        <f t="shared" si="24"/>
        <v>0</v>
      </c>
      <c r="AC236" s="81">
        <f t="shared" si="24"/>
        <v>0</v>
      </c>
      <c r="AD236" s="116">
        <f>'Раздел 2'!H236</f>
        <v>0</v>
      </c>
      <c r="AE236" s="116">
        <f t="shared" si="21"/>
        <v>0</v>
      </c>
    </row>
    <row r="237" spans="6:31" ht="25.5" x14ac:dyDescent="0.2">
      <c r="F237" s="97" t="s">
        <v>424</v>
      </c>
      <c r="G237" s="54" t="s">
        <v>471</v>
      </c>
      <c r="H237" s="54"/>
      <c r="I237" s="5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54"/>
      <c r="Y237" s="54"/>
      <c r="Z237" s="54"/>
      <c r="AA237" s="54"/>
      <c r="AB237" s="54"/>
      <c r="AC237" s="54"/>
      <c r="AD237" s="116">
        <f>'Раздел 2'!H237</f>
        <v>0</v>
      </c>
      <c r="AE237" s="116">
        <f t="shared" si="21"/>
        <v>0</v>
      </c>
    </row>
    <row r="238" spans="6:31" x14ac:dyDescent="0.2">
      <c r="F238" s="97" t="s">
        <v>657</v>
      </c>
      <c r="G238" s="54" t="s">
        <v>473</v>
      </c>
      <c r="H238" s="54"/>
      <c r="I238" s="54"/>
      <c r="J238" s="54"/>
      <c r="K238" s="54"/>
      <c r="L238" s="54"/>
      <c r="M238" s="54"/>
      <c r="N238" s="54"/>
      <c r="O238" s="54"/>
      <c r="P238" s="54"/>
      <c r="Q238" s="54"/>
      <c r="R238" s="54"/>
      <c r="S238" s="54"/>
      <c r="T238" s="54"/>
      <c r="U238" s="54"/>
      <c r="V238" s="54"/>
      <c r="W238" s="54"/>
      <c r="X238" s="54"/>
      <c r="Y238" s="54"/>
      <c r="Z238" s="54"/>
      <c r="AA238" s="54"/>
      <c r="AB238" s="54"/>
      <c r="AC238" s="54"/>
      <c r="AD238" s="116">
        <f>'Раздел 2'!H238</f>
        <v>0</v>
      </c>
      <c r="AE238" s="116">
        <f t="shared" si="21"/>
        <v>0</v>
      </c>
    </row>
    <row r="239" spans="6:31" x14ac:dyDescent="0.2">
      <c r="F239" s="97" t="s">
        <v>658</v>
      </c>
      <c r="G239" s="54" t="s">
        <v>475</v>
      </c>
      <c r="H239" s="54"/>
      <c r="I239" s="54"/>
      <c r="J239" s="54"/>
      <c r="K239" s="54"/>
      <c r="L239" s="54"/>
      <c r="M239" s="54"/>
      <c r="N239" s="54"/>
      <c r="O239" s="54"/>
      <c r="P239" s="54"/>
      <c r="Q239" s="54"/>
      <c r="R239" s="54"/>
      <c r="S239" s="54"/>
      <c r="T239" s="54"/>
      <c r="U239" s="54"/>
      <c r="V239" s="54"/>
      <c r="W239" s="54"/>
      <c r="X239" s="54"/>
      <c r="Y239" s="54"/>
      <c r="Z239" s="54"/>
      <c r="AA239" s="54"/>
      <c r="AB239" s="54"/>
      <c r="AC239" s="54"/>
      <c r="AD239" s="116">
        <f>'Раздел 2'!H239</f>
        <v>0</v>
      </c>
      <c r="AE239" s="116">
        <f t="shared" si="21"/>
        <v>0</v>
      </c>
    </row>
    <row r="240" spans="6:31" ht="25.5" x14ac:dyDescent="0.2">
      <c r="F240" s="96" t="s">
        <v>367</v>
      </c>
      <c r="G240" s="54" t="s">
        <v>477</v>
      </c>
      <c r="H240" s="54"/>
      <c r="I240" s="54"/>
      <c r="J240" s="54"/>
      <c r="K240" s="54"/>
      <c r="L240" s="54"/>
      <c r="M240" s="54"/>
      <c r="N240" s="54"/>
      <c r="O240" s="54"/>
      <c r="P240" s="54"/>
      <c r="Q240" s="54"/>
      <c r="R240" s="54"/>
      <c r="S240" s="54"/>
      <c r="T240" s="54"/>
      <c r="U240" s="54"/>
      <c r="V240" s="54"/>
      <c r="W240" s="54"/>
      <c r="X240" s="54"/>
      <c r="Y240" s="54"/>
      <c r="Z240" s="54"/>
      <c r="AA240" s="54"/>
      <c r="AB240" s="54"/>
      <c r="AC240" s="54"/>
      <c r="AD240" s="116">
        <f>'Раздел 2'!H240</f>
        <v>0</v>
      </c>
      <c r="AE240" s="116">
        <f t="shared" si="21"/>
        <v>0</v>
      </c>
    </row>
    <row r="241" spans="6:31" x14ac:dyDescent="0.2">
      <c r="F241" s="96" t="s">
        <v>581</v>
      </c>
      <c r="G241" s="54" t="s">
        <v>479</v>
      </c>
      <c r="H241" s="54"/>
      <c r="I241" s="54"/>
      <c r="J241" s="54"/>
      <c r="K241" s="54"/>
      <c r="L241" s="54"/>
      <c r="M241" s="54"/>
      <c r="N241" s="54"/>
      <c r="O241" s="54"/>
      <c r="P241" s="54"/>
      <c r="Q241" s="54"/>
      <c r="R241" s="54"/>
      <c r="S241" s="54"/>
      <c r="T241" s="54"/>
      <c r="U241" s="54"/>
      <c r="V241" s="54"/>
      <c r="W241" s="54"/>
      <c r="X241" s="54"/>
      <c r="Y241" s="54"/>
      <c r="Z241" s="54"/>
      <c r="AA241" s="54"/>
      <c r="AB241" s="54"/>
      <c r="AC241" s="54"/>
      <c r="AD241" s="116">
        <f>'Раздел 2'!H241</f>
        <v>0</v>
      </c>
      <c r="AE241" s="116">
        <f t="shared" si="21"/>
        <v>0</v>
      </c>
    </row>
    <row r="242" spans="6:31" x14ac:dyDescent="0.2">
      <c r="F242" s="96" t="s">
        <v>428</v>
      </c>
      <c r="G242" s="54" t="s">
        <v>481</v>
      </c>
      <c r="H242" s="54"/>
      <c r="I242" s="54"/>
      <c r="J242" s="54"/>
      <c r="K242" s="54"/>
      <c r="L242" s="54"/>
      <c r="M242" s="54"/>
      <c r="N242" s="54"/>
      <c r="O242" s="54"/>
      <c r="P242" s="54"/>
      <c r="Q242" s="54"/>
      <c r="R242" s="54"/>
      <c r="S242" s="54"/>
      <c r="T242" s="54"/>
      <c r="U242" s="54"/>
      <c r="V242" s="54"/>
      <c r="W242" s="54"/>
      <c r="X242" s="54"/>
      <c r="Y242" s="54"/>
      <c r="Z242" s="54"/>
      <c r="AA242" s="54"/>
      <c r="AB242" s="54"/>
      <c r="AC242" s="54"/>
      <c r="AD242" s="116">
        <f>'Раздел 2'!H242</f>
        <v>0</v>
      </c>
      <c r="AE242" s="116">
        <f t="shared" si="21"/>
        <v>0</v>
      </c>
    </row>
    <row r="243" spans="6:31" x14ac:dyDescent="0.2">
      <c r="F243" s="96" t="s">
        <v>430</v>
      </c>
      <c r="G243" s="54" t="s">
        <v>483</v>
      </c>
      <c r="H243" s="54"/>
      <c r="I243" s="54"/>
      <c r="J243" s="54"/>
      <c r="K243" s="54"/>
      <c r="L243" s="54"/>
      <c r="M243" s="54"/>
      <c r="N243" s="54"/>
      <c r="O243" s="54"/>
      <c r="P243" s="54"/>
      <c r="Q243" s="54"/>
      <c r="R243" s="54"/>
      <c r="S243" s="54"/>
      <c r="T243" s="54"/>
      <c r="U243" s="54"/>
      <c r="V243" s="54"/>
      <c r="W243" s="54"/>
      <c r="X243" s="54"/>
      <c r="Y243" s="54"/>
      <c r="Z243" s="54"/>
      <c r="AA243" s="54"/>
      <c r="AB243" s="54"/>
      <c r="AC243" s="54"/>
      <c r="AD243" s="116">
        <f>'Раздел 2'!H243</f>
        <v>0</v>
      </c>
      <c r="AE243" s="116">
        <f t="shared" si="21"/>
        <v>0</v>
      </c>
    </row>
    <row r="244" spans="6:31" x14ac:dyDescent="0.2">
      <c r="F244" s="96" t="s">
        <v>432</v>
      </c>
      <c r="G244" s="54" t="s">
        <v>485</v>
      </c>
      <c r="H244" s="54"/>
      <c r="I244" s="54"/>
      <c r="J244" s="54"/>
      <c r="K244" s="54"/>
      <c r="L244" s="54"/>
      <c r="M244" s="54"/>
      <c r="N244" s="54"/>
      <c r="O244" s="54"/>
      <c r="P244" s="54"/>
      <c r="Q244" s="54"/>
      <c r="R244" s="54"/>
      <c r="S244" s="54"/>
      <c r="T244" s="54"/>
      <c r="U244" s="54"/>
      <c r="V244" s="54"/>
      <c r="W244" s="54"/>
      <c r="X244" s="54"/>
      <c r="Y244" s="54"/>
      <c r="Z244" s="54"/>
      <c r="AA244" s="54"/>
      <c r="AB244" s="54"/>
      <c r="AC244" s="54"/>
      <c r="AD244" s="116">
        <f>'Раздел 2'!H244</f>
        <v>0</v>
      </c>
      <c r="AE244" s="116">
        <f t="shared" si="21"/>
        <v>0</v>
      </c>
    </row>
    <row r="245" spans="6:31" x14ac:dyDescent="0.2">
      <c r="F245" s="96" t="s">
        <v>631</v>
      </c>
      <c r="G245" s="54" t="s">
        <v>487</v>
      </c>
      <c r="H245" s="54"/>
      <c r="I245" s="54"/>
      <c r="J245" s="54"/>
      <c r="K245" s="54"/>
      <c r="L245" s="54"/>
      <c r="M245" s="54"/>
      <c r="N245" s="54"/>
      <c r="O245" s="54"/>
      <c r="P245" s="54"/>
      <c r="Q245" s="54"/>
      <c r="R245" s="54"/>
      <c r="S245" s="54"/>
      <c r="T245" s="54"/>
      <c r="U245" s="54"/>
      <c r="V245" s="54"/>
      <c r="W245" s="54"/>
      <c r="X245" s="54"/>
      <c r="Y245" s="54"/>
      <c r="Z245" s="54"/>
      <c r="AA245" s="54"/>
      <c r="AB245" s="54"/>
      <c r="AC245" s="54"/>
      <c r="AD245" s="116">
        <f>'Раздел 2'!H245</f>
        <v>0</v>
      </c>
      <c r="AE245" s="116">
        <f t="shared" si="21"/>
        <v>0</v>
      </c>
    </row>
    <row r="246" spans="6:31" x14ac:dyDescent="0.2">
      <c r="F246" s="96" t="s">
        <v>436</v>
      </c>
      <c r="G246" s="54" t="s">
        <v>489</v>
      </c>
      <c r="H246" s="54"/>
      <c r="I246" s="54"/>
      <c r="J246" s="54"/>
      <c r="K246" s="54"/>
      <c r="L246" s="54"/>
      <c r="M246" s="54"/>
      <c r="N246" s="54"/>
      <c r="O246" s="54"/>
      <c r="P246" s="54"/>
      <c r="Q246" s="54"/>
      <c r="R246" s="54"/>
      <c r="S246" s="54"/>
      <c r="T246" s="54"/>
      <c r="U246" s="54"/>
      <c r="V246" s="54"/>
      <c r="W246" s="54"/>
      <c r="X246" s="54"/>
      <c r="Y246" s="54"/>
      <c r="Z246" s="54"/>
      <c r="AA246" s="54"/>
      <c r="AB246" s="54"/>
      <c r="AC246" s="54"/>
      <c r="AD246" s="116">
        <f>'Раздел 2'!H246</f>
        <v>0</v>
      </c>
      <c r="AE246" s="116">
        <f t="shared" si="21"/>
        <v>0</v>
      </c>
    </row>
    <row r="247" spans="6:31" x14ac:dyDescent="0.2">
      <c r="F247" s="96" t="s">
        <v>655</v>
      </c>
      <c r="G247" s="54" t="s">
        <v>491</v>
      </c>
      <c r="H247" s="54"/>
      <c r="I247" s="54"/>
      <c r="J247" s="54"/>
      <c r="K247" s="54"/>
      <c r="L247" s="54"/>
      <c r="M247" s="54"/>
      <c r="N247" s="54"/>
      <c r="O247" s="54"/>
      <c r="P247" s="54"/>
      <c r="Q247" s="54"/>
      <c r="R247" s="54"/>
      <c r="S247" s="54"/>
      <c r="T247" s="54"/>
      <c r="U247" s="54"/>
      <c r="V247" s="54"/>
      <c r="W247" s="54"/>
      <c r="X247" s="54"/>
      <c r="Y247" s="54"/>
      <c r="Z247" s="54"/>
      <c r="AA247" s="54"/>
      <c r="AB247" s="54"/>
      <c r="AC247" s="54"/>
      <c r="AD247" s="116">
        <f>'Раздел 2'!H247</f>
        <v>0</v>
      </c>
      <c r="AE247" s="116">
        <f t="shared" si="21"/>
        <v>0</v>
      </c>
    </row>
    <row r="248" spans="6:31" x14ac:dyDescent="0.2">
      <c r="F248" s="96" t="s">
        <v>656</v>
      </c>
      <c r="G248" s="54" t="s">
        <v>492</v>
      </c>
      <c r="H248" s="54"/>
      <c r="I248" s="54"/>
      <c r="J248" s="54"/>
      <c r="K248" s="54"/>
      <c r="L248" s="54"/>
      <c r="M248" s="54"/>
      <c r="N248" s="54"/>
      <c r="O248" s="54"/>
      <c r="P248" s="54"/>
      <c r="Q248" s="54"/>
      <c r="R248" s="54"/>
      <c r="S248" s="54"/>
      <c r="T248" s="54"/>
      <c r="U248" s="54"/>
      <c r="V248" s="54"/>
      <c r="W248" s="54"/>
      <c r="X248" s="54"/>
      <c r="Y248" s="54"/>
      <c r="Z248" s="54"/>
      <c r="AA248" s="54"/>
      <c r="AB248" s="54"/>
      <c r="AC248" s="54"/>
      <c r="AD248" s="116">
        <f>'Раздел 2'!H248</f>
        <v>0</v>
      </c>
      <c r="AE248" s="116">
        <f t="shared" si="21"/>
        <v>0</v>
      </c>
    </row>
    <row r="249" spans="6:31" x14ac:dyDescent="0.2">
      <c r="F249" s="99" t="s">
        <v>440</v>
      </c>
      <c r="G249" s="54" t="s">
        <v>494</v>
      </c>
      <c r="H249" s="54"/>
      <c r="I249" s="54"/>
      <c r="J249" s="54"/>
      <c r="K249" s="54"/>
      <c r="L249" s="54"/>
      <c r="M249" s="54"/>
      <c r="N249" s="54"/>
      <c r="O249" s="54"/>
      <c r="P249" s="54"/>
      <c r="Q249" s="54"/>
      <c r="R249" s="54"/>
      <c r="S249" s="54"/>
      <c r="T249" s="54"/>
      <c r="U249" s="54"/>
      <c r="V249" s="54"/>
      <c r="W249" s="54"/>
      <c r="X249" s="54"/>
      <c r="Y249" s="54"/>
      <c r="Z249" s="54"/>
      <c r="AA249" s="54"/>
      <c r="AB249" s="54"/>
      <c r="AC249" s="54"/>
      <c r="AD249" s="116">
        <f>'Раздел 2'!H249</f>
        <v>0</v>
      </c>
      <c r="AE249" s="116">
        <f t="shared" si="21"/>
        <v>0</v>
      </c>
    </row>
    <row r="250" spans="6:31" x14ac:dyDescent="0.2">
      <c r="F250" s="96" t="s">
        <v>442</v>
      </c>
      <c r="G250" s="54" t="s">
        <v>495</v>
      </c>
      <c r="H250" s="54"/>
      <c r="I250" s="54"/>
      <c r="J250" s="54"/>
      <c r="K250" s="54"/>
      <c r="L250" s="54"/>
      <c r="M250" s="54"/>
      <c r="N250" s="54"/>
      <c r="O250" s="54"/>
      <c r="P250" s="54"/>
      <c r="Q250" s="54"/>
      <c r="R250" s="54"/>
      <c r="S250" s="54"/>
      <c r="T250" s="54"/>
      <c r="U250" s="54"/>
      <c r="V250" s="54"/>
      <c r="W250" s="54"/>
      <c r="X250" s="54"/>
      <c r="Y250" s="54"/>
      <c r="Z250" s="54"/>
      <c r="AA250" s="54"/>
      <c r="AB250" s="54"/>
      <c r="AC250" s="54"/>
      <c r="AD250" s="116">
        <f>'Раздел 2'!H250</f>
        <v>0</v>
      </c>
      <c r="AE250" s="116">
        <f t="shared" si="21"/>
        <v>0</v>
      </c>
    </row>
    <row r="251" spans="6:31" x14ac:dyDescent="0.2">
      <c r="F251" s="96" t="s">
        <v>444</v>
      </c>
      <c r="G251" s="54" t="s">
        <v>497</v>
      </c>
      <c r="H251" s="54"/>
      <c r="I251" s="5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54"/>
      <c r="Y251" s="54"/>
      <c r="Z251" s="54"/>
      <c r="AA251" s="54"/>
      <c r="AB251" s="54"/>
      <c r="AC251" s="54"/>
      <c r="AD251" s="116">
        <f>'Раздел 2'!H251</f>
        <v>0</v>
      </c>
      <c r="AE251" s="116">
        <f t="shared" si="21"/>
        <v>0</v>
      </c>
    </row>
    <row r="252" spans="6:31" x14ac:dyDescent="0.2">
      <c r="F252" s="96" t="s">
        <v>446</v>
      </c>
      <c r="G252" s="54" t="s">
        <v>498</v>
      </c>
      <c r="H252" s="54"/>
      <c r="I252" s="54"/>
      <c r="J252" s="54"/>
      <c r="K252" s="54"/>
      <c r="L252" s="54"/>
      <c r="M252" s="54"/>
      <c r="N252" s="54"/>
      <c r="O252" s="54"/>
      <c r="P252" s="54"/>
      <c r="Q252" s="54"/>
      <c r="R252" s="54"/>
      <c r="S252" s="54"/>
      <c r="T252" s="54"/>
      <c r="U252" s="54"/>
      <c r="V252" s="54"/>
      <c r="W252" s="54"/>
      <c r="X252" s="54"/>
      <c r="Y252" s="54"/>
      <c r="Z252" s="54"/>
      <c r="AA252" s="54"/>
      <c r="AB252" s="54"/>
      <c r="AC252" s="54"/>
      <c r="AD252" s="116">
        <f>'Раздел 2'!H252</f>
        <v>0</v>
      </c>
      <c r="AE252" s="116">
        <f t="shared" si="21"/>
        <v>0</v>
      </c>
    </row>
    <row r="253" spans="6:31" x14ac:dyDescent="0.2">
      <c r="F253" s="96" t="s">
        <v>448</v>
      </c>
      <c r="G253" s="54" t="s">
        <v>500</v>
      </c>
      <c r="H253" s="54"/>
      <c r="I253" s="54"/>
      <c r="J253" s="54"/>
      <c r="K253" s="54"/>
      <c r="L253" s="54"/>
      <c r="M253" s="54"/>
      <c r="N253" s="54"/>
      <c r="O253" s="54"/>
      <c r="P253" s="54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116">
        <f>'Раздел 2'!H253</f>
        <v>0</v>
      </c>
      <c r="AE253" s="116">
        <f t="shared" si="21"/>
        <v>0</v>
      </c>
    </row>
    <row r="254" spans="6:31" x14ac:dyDescent="0.2">
      <c r="F254" s="96" t="s">
        <v>450</v>
      </c>
      <c r="G254" s="54" t="s">
        <v>502</v>
      </c>
      <c r="H254" s="54"/>
      <c r="I254" s="54"/>
      <c r="J254" s="54"/>
      <c r="K254" s="54"/>
      <c r="L254" s="54"/>
      <c r="M254" s="54"/>
      <c r="N254" s="54"/>
      <c r="O254" s="54"/>
      <c r="P254" s="54"/>
      <c r="Q254" s="54"/>
      <c r="R254" s="54"/>
      <c r="S254" s="54"/>
      <c r="T254" s="54"/>
      <c r="U254" s="54"/>
      <c r="V254" s="54"/>
      <c r="W254" s="54"/>
      <c r="X254" s="54"/>
      <c r="Y254" s="54"/>
      <c r="Z254" s="54"/>
      <c r="AA254" s="54"/>
      <c r="AB254" s="54"/>
      <c r="AC254" s="54"/>
      <c r="AD254" s="116">
        <f>'Раздел 2'!H254</f>
        <v>0</v>
      </c>
      <c r="AE254" s="116">
        <f t="shared" si="21"/>
        <v>0</v>
      </c>
    </row>
    <row r="255" spans="6:31" x14ac:dyDescent="0.2">
      <c r="F255" s="96" t="s">
        <v>452</v>
      </c>
      <c r="G255" s="54" t="s">
        <v>504</v>
      </c>
      <c r="H255" s="81">
        <f>SUM(H256:H259)</f>
        <v>0</v>
      </c>
      <c r="I255" s="81">
        <f t="shared" ref="I255:AC255" si="25">SUM(I256:I259)</f>
        <v>0</v>
      </c>
      <c r="J255" s="81">
        <f t="shared" si="25"/>
        <v>0</v>
      </c>
      <c r="K255" s="81">
        <f t="shared" si="25"/>
        <v>0</v>
      </c>
      <c r="L255" s="81">
        <f t="shared" si="25"/>
        <v>0</v>
      </c>
      <c r="M255" s="81">
        <f t="shared" si="25"/>
        <v>0</v>
      </c>
      <c r="N255" s="81">
        <f t="shared" si="25"/>
        <v>0</v>
      </c>
      <c r="O255" s="81">
        <f t="shared" si="25"/>
        <v>0</v>
      </c>
      <c r="P255" s="81">
        <f t="shared" si="25"/>
        <v>0</v>
      </c>
      <c r="Q255" s="81">
        <f t="shared" si="25"/>
        <v>0</v>
      </c>
      <c r="R255" s="81">
        <f t="shared" si="25"/>
        <v>0</v>
      </c>
      <c r="S255" s="81">
        <f t="shared" si="25"/>
        <v>0</v>
      </c>
      <c r="T255" s="81">
        <f t="shared" si="25"/>
        <v>0</v>
      </c>
      <c r="U255" s="81">
        <f t="shared" si="25"/>
        <v>0</v>
      </c>
      <c r="V255" s="81">
        <f t="shared" si="25"/>
        <v>0</v>
      </c>
      <c r="W255" s="81">
        <f t="shared" si="25"/>
        <v>0</v>
      </c>
      <c r="X255" s="81">
        <f t="shared" si="25"/>
        <v>0</v>
      </c>
      <c r="Y255" s="81">
        <f t="shared" si="25"/>
        <v>0</v>
      </c>
      <c r="Z255" s="81">
        <f t="shared" si="25"/>
        <v>0</v>
      </c>
      <c r="AA255" s="81">
        <f t="shared" si="25"/>
        <v>0</v>
      </c>
      <c r="AB255" s="81">
        <f t="shared" si="25"/>
        <v>0</v>
      </c>
      <c r="AC255" s="81">
        <f t="shared" si="25"/>
        <v>0</v>
      </c>
      <c r="AD255" s="116">
        <f>'Раздел 2'!H255</f>
        <v>0</v>
      </c>
      <c r="AE255" s="116">
        <f t="shared" si="21"/>
        <v>0</v>
      </c>
    </row>
    <row r="256" spans="6:31" ht="25.5" x14ac:dyDescent="0.2">
      <c r="F256" s="97" t="s">
        <v>454</v>
      </c>
      <c r="G256" s="54" t="s">
        <v>506</v>
      </c>
      <c r="H256" s="54"/>
      <c r="I256" s="54"/>
      <c r="J256" s="54"/>
      <c r="K256" s="54"/>
      <c r="L256" s="54"/>
      <c r="M256" s="54"/>
      <c r="N256" s="54"/>
      <c r="O256" s="54"/>
      <c r="P256" s="54"/>
      <c r="Q256" s="54"/>
      <c r="R256" s="54"/>
      <c r="S256" s="54"/>
      <c r="T256" s="54"/>
      <c r="U256" s="54"/>
      <c r="V256" s="54"/>
      <c r="W256" s="54"/>
      <c r="X256" s="54"/>
      <c r="Y256" s="54"/>
      <c r="Z256" s="54"/>
      <c r="AA256" s="54"/>
      <c r="AB256" s="54"/>
      <c r="AC256" s="54"/>
      <c r="AD256" s="116">
        <f>'Раздел 2'!H256</f>
        <v>0</v>
      </c>
      <c r="AE256" s="116">
        <f t="shared" si="21"/>
        <v>0</v>
      </c>
    </row>
    <row r="257" spans="6:31" x14ac:dyDescent="0.2">
      <c r="F257" s="97" t="s">
        <v>456</v>
      </c>
      <c r="G257" s="54" t="s">
        <v>508</v>
      </c>
      <c r="H257" s="54"/>
      <c r="I257" s="54"/>
      <c r="J257" s="54"/>
      <c r="K257" s="54"/>
      <c r="L257" s="54"/>
      <c r="M257" s="54"/>
      <c r="N257" s="54"/>
      <c r="O257" s="54"/>
      <c r="P257" s="54"/>
      <c r="Q257" s="54"/>
      <c r="R257" s="54"/>
      <c r="S257" s="54"/>
      <c r="T257" s="54"/>
      <c r="U257" s="54"/>
      <c r="V257" s="54"/>
      <c r="W257" s="54"/>
      <c r="X257" s="54"/>
      <c r="Y257" s="54"/>
      <c r="Z257" s="54"/>
      <c r="AA257" s="54"/>
      <c r="AB257" s="54"/>
      <c r="AC257" s="54"/>
      <c r="AD257" s="116">
        <f>'Раздел 2'!H257</f>
        <v>0</v>
      </c>
      <c r="AE257" s="116">
        <f t="shared" si="21"/>
        <v>0</v>
      </c>
    </row>
    <row r="258" spans="6:31" x14ac:dyDescent="0.2">
      <c r="F258" s="97" t="s">
        <v>458</v>
      </c>
      <c r="G258" s="54" t="s">
        <v>510</v>
      </c>
      <c r="H258" s="54"/>
      <c r="I258" s="54"/>
      <c r="J258" s="54"/>
      <c r="K258" s="54"/>
      <c r="L258" s="54"/>
      <c r="M258" s="54"/>
      <c r="N258" s="54"/>
      <c r="O258" s="54"/>
      <c r="P258" s="54"/>
      <c r="Q258" s="54"/>
      <c r="R258" s="54"/>
      <c r="S258" s="54"/>
      <c r="T258" s="54"/>
      <c r="U258" s="54"/>
      <c r="V258" s="54"/>
      <c r="W258" s="54"/>
      <c r="X258" s="54"/>
      <c r="Y258" s="54"/>
      <c r="Z258" s="54"/>
      <c r="AA258" s="54"/>
      <c r="AB258" s="54"/>
      <c r="AC258" s="54"/>
      <c r="AD258" s="116">
        <f>'Раздел 2'!H258</f>
        <v>0</v>
      </c>
      <c r="AE258" s="116">
        <f t="shared" si="21"/>
        <v>0</v>
      </c>
    </row>
    <row r="259" spans="6:31" x14ac:dyDescent="0.2">
      <c r="F259" s="97" t="s">
        <v>460</v>
      </c>
      <c r="G259" s="54" t="s">
        <v>512</v>
      </c>
      <c r="H259" s="54"/>
      <c r="I259" s="54"/>
      <c r="J259" s="54"/>
      <c r="K259" s="54"/>
      <c r="L259" s="54"/>
      <c r="M259" s="54"/>
      <c r="N259" s="54"/>
      <c r="O259" s="54"/>
      <c r="P259" s="54"/>
      <c r="Q259" s="54"/>
      <c r="R259" s="54"/>
      <c r="S259" s="54"/>
      <c r="T259" s="54"/>
      <c r="U259" s="54"/>
      <c r="V259" s="54"/>
      <c r="W259" s="54"/>
      <c r="X259" s="54"/>
      <c r="Y259" s="54"/>
      <c r="Z259" s="54"/>
      <c r="AA259" s="54"/>
      <c r="AB259" s="54"/>
      <c r="AC259" s="54"/>
      <c r="AD259" s="116">
        <f>'Раздел 2'!H259</f>
        <v>0</v>
      </c>
      <c r="AE259" s="116">
        <f t="shared" si="21"/>
        <v>0</v>
      </c>
    </row>
    <row r="260" spans="6:31" x14ac:dyDescent="0.2">
      <c r="F260" s="96" t="s">
        <v>462</v>
      </c>
      <c r="G260" s="54" t="s">
        <v>514</v>
      </c>
      <c r="H260" s="54"/>
      <c r="I260" s="54"/>
      <c r="J260" s="54"/>
      <c r="K260" s="54"/>
      <c r="L260" s="54"/>
      <c r="M260" s="54"/>
      <c r="N260" s="54"/>
      <c r="O260" s="54"/>
      <c r="P260" s="54"/>
      <c r="Q260" s="54"/>
      <c r="R260" s="54"/>
      <c r="S260" s="54"/>
      <c r="T260" s="54"/>
      <c r="U260" s="54"/>
      <c r="V260" s="54"/>
      <c r="W260" s="54"/>
      <c r="X260" s="54"/>
      <c r="Y260" s="54"/>
      <c r="Z260" s="54"/>
      <c r="AA260" s="54"/>
      <c r="AB260" s="54"/>
      <c r="AC260" s="54"/>
      <c r="AD260" s="116">
        <f>'Раздел 2'!H260</f>
        <v>0</v>
      </c>
      <c r="AE260" s="116">
        <f t="shared" si="21"/>
        <v>0</v>
      </c>
    </row>
    <row r="261" spans="6:31" ht="25.5" x14ac:dyDescent="0.2">
      <c r="F261" s="96" t="s">
        <v>611</v>
      </c>
      <c r="G261" s="54" t="s">
        <v>516</v>
      </c>
      <c r="H261" s="54"/>
      <c r="I261" s="54"/>
      <c r="J261" s="54"/>
      <c r="K261" s="54"/>
      <c r="L261" s="54"/>
      <c r="M261" s="54"/>
      <c r="N261" s="54"/>
      <c r="O261" s="54"/>
      <c r="P261" s="54"/>
      <c r="Q261" s="54"/>
      <c r="R261" s="54"/>
      <c r="S261" s="54"/>
      <c r="T261" s="54"/>
      <c r="U261" s="54"/>
      <c r="V261" s="54"/>
      <c r="W261" s="54"/>
      <c r="X261" s="54"/>
      <c r="Y261" s="54"/>
      <c r="Z261" s="54"/>
      <c r="AA261" s="54"/>
      <c r="AB261" s="54"/>
      <c r="AC261" s="54"/>
      <c r="AD261" s="116">
        <f>'Раздел 2'!H261</f>
        <v>0</v>
      </c>
      <c r="AE261" s="116">
        <f t="shared" si="21"/>
        <v>0</v>
      </c>
    </row>
    <row r="262" spans="6:31" x14ac:dyDescent="0.2">
      <c r="F262" s="96" t="s">
        <v>464</v>
      </c>
      <c r="G262" s="54" t="s">
        <v>518</v>
      </c>
      <c r="H262" s="54"/>
      <c r="I262" s="54"/>
      <c r="J262" s="54"/>
      <c r="K262" s="54"/>
      <c r="L262" s="54"/>
      <c r="M262" s="54"/>
      <c r="N262" s="54"/>
      <c r="O262" s="54"/>
      <c r="P262" s="54"/>
      <c r="Q262" s="54"/>
      <c r="R262" s="54"/>
      <c r="S262" s="54"/>
      <c r="T262" s="54"/>
      <c r="U262" s="54"/>
      <c r="V262" s="54"/>
      <c r="W262" s="54"/>
      <c r="X262" s="54"/>
      <c r="Y262" s="54"/>
      <c r="Z262" s="54"/>
      <c r="AA262" s="54"/>
      <c r="AB262" s="54"/>
      <c r="AC262" s="54"/>
      <c r="AD262" s="116">
        <f>'Раздел 2'!H262</f>
        <v>0</v>
      </c>
      <c r="AE262" s="116">
        <f t="shared" si="21"/>
        <v>0</v>
      </c>
    </row>
    <row r="263" spans="6:31" x14ac:dyDescent="0.2">
      <c r="F263" s="96" t="s">
        <v>466</v>
      </c>
      <c r="G263" s="54" t="s">
        <v>520</v>
      </c>
      <c r="H263" s="54"/>
      <c r="I263" s="54"/>
      <c r="J263" s="54"/>
      <c r="K263" s="54"/>
      <c r="L263" s="54"/>
      <c r="M263" s="54"/>
      <c r="N263" s="54"/>
      <c r="O263" s="54"/>
      <c r="P263" s="54"/>
      <c r="Q263" s="54"/>
      <c r="R263" s="54"/>
      <c r="S263" s="54"/>
      <c r="T263" s="54"/>
      <c r="U263" s="54"/>
      <c r="V263" s="54"/>
      <c r="W263" s="54"/>
      <c r="X263" s="54"/>
      <c r="Y263" s="54"/>
      <c r="Z263" s="54"/>
      <c r="AA263" s="54"/>
      <c r="AB263" s="54"/>
      <c r="AC263" s="54"/>
      <c r="AD263" s="116">
        <f>'Раздел 2'!H263</f>
        <v>0</v>
      </c>
      <c r="AE263" s="116">
        <f t="shared" si="21"/>
        <v>0</v>
      </c>
    </row>
    <row r="264" spans="6:31" x14ac:dyDescent="0.2">
      <c r="F264" s="96" t="s">
        <v>468</v>
      </c>
      <c r="G264" s="54" t="s">
        <v>522</v>
      </c>
      <c r="H264" s="54"/>
      <c r="I264" s="54"/>
      <c r="J264" s="54"/>
      <c r="K264" s="54"/>
      <c r="L264" s="54"/>
      <c r="M264" s="54"/>
      <c r="N264" s="54"/>
      <c r="O264" s="54"/>
      <c r="P264" s="54"/>
      <c r="Q264" s="54"/>
      <c r="R264" s="54"/>
      <c r="S264" s="54"/>
      <c r="T264" s="54"/>
      <c r="U264" s="54"/>
      <c r="V264" s="54"/>
      <c r="W264" s="54"/>
      <c r="X264" s="54"/>
      <c r="Y264" s="54"/>
      <c r="Z264" s="54"/>
      <c r="AA264" s="54"/>
      <c r="AB264" s="54"/>
      <c r="AC264" s="54"/>
      <c r="AD264" s="116">
        <f>'Раздел 2'!H264</f>
        <v>0</v>
      </c>
      <c r="AE264" s="116">
        <f t="shared" si="21"/>
        <v>0</v>
      </c>
    </row>
    <row r="265" spans="6:31" x14ac:dyDescent="0.2">
      <c r="F265" s="96" t="s">
        <v>470</v>
      </c>
      <c r="G265" s="54" t="s">
        <v>524</v>
      </c>
      <c r="H265" s="81">
        <f>SUM(H266:H271)</f>
        <v>0</v>
      </c>
      <c r="I265" s="81">
        <f t="shared" ref="I265:AC265" si="26">SUM(I266:I271)</f>
        <v>0</v>
      </c>
      <c r="J265" s="81">
        <f t="shared" si="26"/>
        <v>0</v>
      </c>
      <c r="K265" s="81">
        <f t="shared" si="26"/>
        <v>0</v>
      </c>
      <c r="L265" s="81">
        <f t="shared" si="26"/>
        <v>0</v>
      </c>
      <c r="M265" s="81">
        <f t="shared" si="26"/>
        <v>0</v>
      </c>
      <c r="N265" s="81">
        <f t="shared" si="26"/>
        <v>0</v>
      </c>
      <c r="O265" s="81">
        <f t="shared" si="26"/>
        <v>0</v>
      </c>
      <c r="P265" s="81">
        <f t="shared" si="26"/>
        <v>0</v>
      </c>
      <c r="Q265" s="81">
        <f t="shared" si="26"/>
        <v>0</v>
      </c>
      <c r="R265" s="81">
        <f t="shared" si="26"/>
        <v>0</v>
      </c>
      <c r="S265" s="81">
        <f t="shared" si="26"/>
        <v>0</v>
      </c>
      <c r="T265" s="81">
        <f t="shared" si="26"/>
        <v>0</v>
      </c>
      <c r="U265" s="81">
        <f t="shared" si="26"/>
        <v>0</v>
      </c>
      <c r="V265" s="81">
        <f t="shared" si="26"/>
        <v>0</v>
      </c>
      <c r="W265" s="81">
        <f t="shared" si="26"/>
        <v>0</v>
      </c>
      <c r="X265" s="81">
        <f t="shared" si="26"/>
        <v>0</v>
      </c>
      <c r="Y265" s="81">
        <f t="shared" si="26"/>
        <v>0</v>
      </c>
      <c r="Z265" s="81">
        <f t="shared" si="26"/>
        <v>0</v>
      </c>
      <c r="AA265" s="81">
        <f t="shared" si="26"/>
        <v>0</v>
      </c>
      <c r="AB265" s="81">
        <f t="shared" si="26"/>
        <v>0</v>
      </c>
      <c r="AC265" s="81">
        <f t="shared" si="26"/>
        <v>0</v>
      </c>
      <c r="AD265" s="116">
        <f>'Раздел 2'!H265</f>
        <v>0</v>
      </c>
      <c r="AE265" s="116">
        <f t="shared" si="21"/>
        <v>0</v>
      </c>
    </row>
    <row r="266" spans="6:31" ht="25.5" x14ac:dyDescent="0.2">
      <c r="F266" s="97" t="s">
        <v>472</v>
      </c>
      <c r="G266" s="54" t="s">
        <v>526</v>
      </c>
      <c r="H266" s="54"/>
      <c r="I266" s="54"/>
      <c r="J266" s="54"/>
      <c r="K266" s="54"/>
      <c r="L266" s="54"/>
      <c r="M266" s="54"/>
      <c r="N266" s="54"/>
      <c r="O266" s="54"/>
      <c r="P266" s="54"/>
      <c r="Q266" s="54"/>
      <c r="R266" s="54"/>
      <c r="S266" s="54"/>
      <c r="T266" s="54"/>
      <c r="U266" s="54"/>
      <c r="V266" s="54"/>
      <c r="W266" s="54"/>
      <c r="X266" s="54"/>
      <c r="Y266" s="54"/>
      <c r="Z266" s="54"/>
      <c r="AA266" s="54"/>
      <c r="AB266" s="54"/>
      <c r="AC266" s="54"/>
      <c r="AD266" s="116">
        <f>'Раздел 2'!H266</f>
        <v>0</v>
      </c>
      <c r="AE266" s="116">
        <f t="shared" si="21"/>
        <v>0</v>
      </c>
    </row>
    <row r="267" spans="6:31" x14ac:dyDescent="0.2">
      <c r="F267" s="97" t="s">
        <v>474</v>
      </c>
      <c r="G267" s="54" t="s">
        <v>528</v>
      </c>
      <c r="H267" s="54"/>
      <c r="I267" s="5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54"/>
      <c r="Y267" s="54"/>
      <c r="Z267" s="54"/>
      <c r="AA267" s="54"/>
      <c r="AB267" s="54"/>
      <c r="AC267" s="54"/>
      <c r="AD267" s="116">
        <f>'Раздел 2'!H267</f>
        <v>0</v>
      </c>
      <c r="AE267" s="116">
        <f t="shared" ref="AE267:AE300" si="27">H267-I267</f>
        <v>0</v>
      </c>
    </row>
    <row r="268" spans="6:31" x14ac:dyDescent="0.2">
      <c r="F268" s="97" t="s">
        <v>476</v>
      </c>
      <c r="G268" s="54" t="s">
        <v>530</v>
      </c>
      <c r="H268" s="54"/>
      <c r="I268" s="54"/>
      <c r="J268" s="54"/>
      <c r="K268" s="54"/>
      <c r="L268" s="54"/>
      <c r="M268" s="54"/>
      <c r="N268" s="54"/>
      <c r="O268" s="54"/>
      <c r="P268" s="54"/>
      <c r="Q268" s="54"/>
      <c r="R268" s="54"/>
      <c r="S268" s="54"/>
      <c r="T268" s="54"/>
      <c r="U268" s="54"/>
      <c r="V268" s="54"/>
      <c r="W268" s="54"/>
      <c r="X268" s="54"/>
      <c r="Y268" s="54"/>
      <c r="Z268" s="54"/>
      <c r="AA268" s="54"/>
      <c r="AB268" s="54"/>
      <c r="AC268" s="54"/>
      <c r="AD268" s="116">
        <f>'Раздел 2'!H268</f>
        <v>0</v>
      </c>
      <c r="AE268" s="116">
        <f t="shared" si="27"/>
        <v>0</v>
      </c>
    </row>
    <row r="269" spans="6:31" x14ac:dyDescent="0.2">
      <c r="F269" s="97" t="s">
        <v>478</v>
      </c>
      <c r="G269" s="54" t="s">
        <v>532</v>
      </c>
      <c r="H269" s="54"/>
      <c r="I269" s="54"/>
      <c r="J269" s="54"/>
      <c r="K269" s="54"/>
      <c r="L269" s="54"/>
      <c r="M269" s="54"/>
      <c r="N269" s="54"/>
      <c r="O269" s="54"/>
      <c r="P269" s="54"/>
      <c r="Q269" s="54"/>
      <c r="R269" s="54"/>
      <c r="S269" s="54"/>
      <c r="T269" s="54"/>
      <c r="U269" s="54"/>
      <c r="V269" s="54"/>
      <c r="W269" s="54"/>
      <c r="X269" s="54"/>
      <c r="Y269" s="54"/>
      <c r="Z269" s="54"/>
      <c r="AA269" s="54"/>
      <c r="AB269" s="54"/>
      <c r="AC269" s="54"/>
      <c r="AD269" s="116">
        <f>'Раздел 2'!H269</f>
        <v>0</v>
      </c>
      <c r="AE269" s="116">
        <f t="shared" si="27"/>
        <v>0</v>
      </c>
    </row>
    <row r="270" spans="6:31" x14ac:dyDescent="0.2">
      <c r="F270" s="97" t="s">
        <v>480</v>
      </c>
      <c r="G270" s="54" t="s">
        <v>534</v>
      </c>
      <c r="H270" s="54"/>
      <c r="I270" s="54"/>
      <c r="J270" s="54"/>
      <c r="K270" s="54"/>
      <c r="L270" s="54"/>
      <c r="M270" s="54"/>
      <c r="N270" s="54"/>
      <c r="O270" s="54"/>
      <c r="P270" s="54"/>
      <c r="Q270" s="54"/>
      <c r="R270" s="54"/>
      <c r="S270" s="54"/>
      <c r="T270" s="54"/>
      <c r="U270" s="54"/>
      <c r="V270" s="54"/>
      <c r="W270" s="54"/>
      <c r="X270" s="54"/>
      <c r="Y270" s="54"/>
      <c r="Z270" s="54"/>
      <c r="AA270" s="54"/>
      <c r="AB270" s="54"/>
      <c r="AC270" s="54"/>
      <c r="AD270" s="116">
        <f>'Раздел 2'!H270</f>
        <v>0</v>
      </c>
      <c r="AE270" s="116">
        <f t="shared" si="27"/>
        <v>0</v>
      </c>
    </row>
    <row r="271" spans="6:31" x14ac:dyDescent="0.2">
      <c r="F271" s="97" t="s">
        <v>482</v>
      </c>
      <c r="G271" s="54" t="s">
        <v>536</v>
      </c>
      <c r="H271" s="54"/>
      <c r="I271" s="54"/>
      <c r="J271" s="54"/>
      <c r="K271" s="54"/>
      <c r="L271" s="54"/>
      <c r="M271" s="54"/>
      <c r="N271" s="54"/>
      <c r="O271" s="54"/>
      <c r="P271" s="54"/>
      <c r="Q271" s="54"/>
      <c r="R271" s="54"/>
      <c r="S271" s="54"/>
      <c r="T271" s="54"/>
      <c r="U271" s="54"/>
      <c r="V271" s="54"/>
      <c r="W271" s="54"/>
      <c r="X271" s="54"/>
      <c r="Y271" s="54"/>
      <c r="Z271" s="54"/>
      <c r="AA271" s="54"/>
      <c r="AB271" s="54"/>
      <c r="AC271" s="54"/>
      <c r="AD271" s="116">
        <f>'Раздел 2'!H271</f>
        <v>0</v>
      </c>
      <c r="AE271" s="116">
        <f t="shared" si="27"/>
        <v>0</v>
      </c>
    </row>
    <row r="272" spans="6:31" x14ac:dyDescent="0.2">
      <c r="F272" s="96" t="s">
        <v>484</v>
      </c>
      <c r="G272" s="54" t="s">
        <v>537</v>
      </c>
      <c r="H272" s="54"/>
      <c r="I272" s="54"/>
      <c r="J272" s="54"/>
      <c r="K272" s="54"/>
      <c r="L272" s="54"/>
      <c r="M272" s="54"/>
      <c r="N272" s="54"/>
      <c r="O272" s="54"/>
      <c r="P272" s="54"/>
      <c r="Q272" s="54"/>
      <c r="R272" s="54"/>
      <c r="S272" s="54"/>
      <c r="T272" s="54"/>
      <c r="U272" s="54"/>
      <c r="V272" s="54"/>
      <c r="W272" s="54"/>
      <c r="X272" s="54"/>
      <c r="Y272" s="54"/>
      <c r="Z272" s="54"/>
      <c r="AA272" s="54"/>
      <c r="AB272" s="54"/>
      <c r="AC272" s="54"/>
      <c r="AD272" s="116">
        <f>'Раздел 2'!H272</f>
        <v>0</v>
      </c>
      <c r="AE272" s="116">
        <f t="shared" si="27"/>
        <v>0</v>
      </c>
    </row>
    <row r="273" spans="6:31" x14ac:dyDescent="0.2">
      <c r="F273" s="96" t="s">
        <v>486</v>
      </c>
      <c r="G273" s="54" t="s">
        <v>538</v>
      </c>
      <c r="H273" s="81">
        <f>SUM(H274:H280)</f>
        <v>0</v>
      </c>
      <c r="I273" s="81">
        <f t="shared" ref="I273:AC273" si="28">SUM(I274:I280)</f>
        <v>0</v>
      </c>
      <c r="J273" s="81">
        <f t="shared" si="28"/>
        <v>0</v>
      </c>
      <c r="K273" s="81">
        <f t="shared" si="28"/>
        <v>0</v>
      </c>
      <c r="L273" s="81">
        <f t="shared" si="28"/>
        <v>0</v>
      </c>
      <c r="M273" s="81">
        <f t="shared" si="28"/>
        <v>0</v>
      </c>
      <c r="N273" s="81">
        <f t="shared" si="28"/>
        <v>0</v>
      </c>
      <c r="O273" s="81">
        <f t="shared" si="28"/>
        <v>0</v>
      </c>
      <c r="P273" s="81">
        <f t="shared" si="28"/>
        <v>0</v>
      </c>
      <c r="Q273" s="81">
        <f t="shared" si="28"/>
        <v>0</v>
      </c>
      <c r="R273" s="81">
        <f t="shared" si="28"/>
        <v>0</v>
      </c>
      <c r="S273" s="81">
        <f t="shared" si="28"/>
        <v>0</v>
      </c>
      <c r="T273" s="81">
        <f t="shared" si="28"/>
        <v>0</v>
      </c>
      <c r="U273" s="81">
        <f t="shared" si="28"/>
        <v>0</v>
      </c>
      <c r="V273" s="81">
        <f t="shared" si="28"/>
        <v>0</v>
      </c>
      <c r="W273" s="81">
        <f t="shared" si="28"/>
        <v>0</v>
      </c>
      <c r="X273" s="81">
        <f t="shared" si="28"/>
        <v>0</v>
      </c>
      <c r="Y273" s="81">
        <f t="shared" si="28"/>
        <v>0</v>
      </c>
      <c r="Z273" s="81">
        <f t="shared" si="28"/>
        <v>0</v>
      </c>
      <c r="AA273" s="81">
        <f t="shared" si="28"/>
        <v>0</v>
      </c>
      <c r="AB273" s="81">
        <f t="shared" si="28"/>
        <v>0</v>
      </c>
      <c r="AC273" s="81">
        <f t="shared" si="28"/>
        <v>0</v>
      </c>
      <c r="AD273" s="116">
        <f>'Раздел 2'!H273</f>
        <v>0</v>
      </c>
      <c r="AE273" s="116">
        <f t="shared" si="27"/>
        <v>0</v>
      </c>
    </row>
    <row r="274" spans="6:31" ht="25.5" x14ac:dyDescent="0.2">
      <c r="F274" s="97" t="s">
        <v>488</v>
      </c>
      <c r="G274" s="54" t="s">
        <v>539</v>
      </c>
      <c r="H274" s="54"/>
      <c r="I274" s="54"/>
      <c r="J274" s="54"/>
      <c r="K274" s="54"/>
      <c r="L274" s="54"/>
      <c r="M274" s="54"/>
      <c r="N274" s="54"/>
      <c r="O274" s="54"/>
      <c r="P274" s="54"/>
      <c r="Q274" s="54"/>
      <c r="R274" s="54"/>
      <c r="S274" s="54"/>
      <c r="T274" s="54"/>
      <c r="U274" s="54"/>
      <c r="V274" s="54"/>
      <c r="W274" s="54"/>
      <c r="X274" s="54"/>
      <c r="Y274" s="54"/>
      <c r="Z274" s="54"/>
      <c r="AA274" s="54"/>
      <c r="AB274" s="54"/>
      <c r="AC274" s="54"/>
      <c r="AD274" s="116">
        <f>'Раздел 2'!H274</f>
        <v>0</v>
      </c>
      <c r="AE274" s="116">
        <f t="shared" si="27"/>
        <v>0</v>
      </c>
    </row>
    <row r="275" spans="6:31" x14ac:dyDescent="0.2">
      <c r="F275" s="97" t="s">
        <v>490</v>
      </c>
      <c r="G275" s="54" t="s">
        <v>540</v>
      </c>
      <c r="H275" s="54"/>
      <c r="I275" s="54"/>
      <c r="J275" s="54"/>
      <c r="K275" s="54"/>
      <c r="L275" s="54"/>
      <c r="M275" s="54"/>
      <c r="N275" s="54"/>
      <c r="O275" s="54"/>
      <c r="P275" s="54"/>
      <c r="Q275" s="54"/>
      <c r="R275" s="54"/>
      <c r="S275" s="54"/>
      <c r="T275" s="54"/>
      <c r="U275" s="54"/>
      <c r="V275" s="54"/>
      <c r="W275" s="54"/>
      <c r="X275" s="54"/>
      <c r="Y275" s="54"/>
      <c r="Z275" s="54"/>
      <c r="AA275" s="54"/>
      <c r="AB275" s="54"/>
      <c r="AC275" s="54"/>
      <c r="AD275" s="116">
        <f>'Раздел 2'!H275</f>
        <v>0</v>
      </c>
      <c r="AE275" s="116">
        <f t="shared" si="27"/>
        <v>0</v>
      </c>
    </row>
    <row r="276" spans="6:31" x14ac:dyDescent="0.2">
      <c r="F276" s="97" t="s">
        <v>496</v>
      </c>
      <c r="G276" s="54" t="s">
        <v>541</v>
      </c>
      <c r="H276" s="54"/>
      <c r="I276" s="54"/>
      <c r="J276" s="54"/>
      <c r="K276" s="54"/>
      <c r="L276" s="54"/>
      <c r="M276" s="54"/>
      <c r="N276" s="54"/>
      <c r="O276" s="54"/>
      <c r="P276" s="54"/>
      <c r="Q276" s="54"/>
      <c r="R276" s="54"/>
      <c r="S276" s="54"/>
      <c r="T276" s="54"/>
      <c r="U276" s="54"/>
      <c r="V276" s="54"/>
      <c r="W276" s="54"/>
      <c r="X276" s="54"/>
      <c r="Y276" s="54"/>
      <c r="Z276" s="54"/>
      <c r="AA276" s="54"/>
      <c r="AB276" s="54"/>
      <c r="AC276" s="54"/>
      <c r="AD276" s="116">
        <f>'Раздел 2'!H276</f>
        <v>0</v>
      </c>
      <c r="AE276" s="116">
        <f t="shared" si="27"/>
        <v>0</v>
      </c>
    </row>
    <row r="277" spans="6:31" x14ac:dyDescent="0.2">
      <c r="F277" s="97" t="s">
        <v>620</v>
      </c>
      <c r="G277" s="54" t="s">
        <v>542</v>
      </c>
      <c r="H277" s="54"/>
      <c r="I277" s="54"/>
      <c r="J277" s="54"/>
      <c r="K277" s="54"/>
      <c r="L277" s="54"/>
      <c r="M277" s="54"/>
      <c r="N277" s="54"/>
      <c r="O277" s="54"/>
      <c r="P277" s="54"/>
      <c r="Q277" s="54"/>
      <c r="R277" s="54"/>
      <c r="S277" s="54"/>
      <c r="T277" s="54"/>
      <c r="U277" s="54"/>
      <c r="V277" s="54"/>
      <c r="W277" s="54"/>
      <c r="X277" s="54"/>
      <c r="Y277" s="54"/>
      <c r="Z277" s="54"/>
      <c r="AA277" s="54"/>
      <c r="AB277" s="54"/>
      <c r="AC277" s="54"/>
      <c r="AD277" s="116">
        <f>'Раздел 2'!H277</f>
        <v>0</v>
      </c>
      <c r="AE277" s="116">
        <f t="shared" si="27"/>
        <v>0</v>
      </c>
    </row>
    <row r="278" spans="6:31" x14ac:dyDescent="0.2">
      <c r="F278" s="97" t="s">
        <v>493</v>
      </c>
      <c r="G278" s="54" t="s">
        <v>543</v>
      </c>
      <c r="H278" s="54"/>
      <c r="I278" s="54"/>
      <c r="J278" s="54"/>
      <c r="K278" s="54"/>
      <c r="L278" s="54"/>
      <c r="M278" s="54"/>
      <c r="N278" s="54"/>
      <c r="O278" s="54"/>
      <c r="P278" s="54"/>
      <c r="Q278" s="54"/>
      <c r="R278" s="54"/>
      <c r="S278" s="54"/>
      <c r="T278" s="54"/>
      <c r="U278" s="54"/>
      <c r="V278" s="54"/>
      <c r="W278" s="54"/>
      <c r="X278" s="54"/>
      <c r="Y278" s="54"/>
      <c r="Z278" s="54"/>
      <c r="AA278" s="54"/>
      <c r="AB278" s="54"/>
      <c r="AC278" s="54"/>
      <c r="AD278" s="116">
        <f>'Раздел 2'!H278</f>
        <v>0</v>
      </c>
      <c r="AE278" s="116">
        <f t="shared" si="27"/>
        <v>0</v>
      </c>
    </row>
    <row r="279" spans="6:31" x14ac:dyDescent="0.2">
      <c r="F279" s="97" t="s">
        <v>621</v>
      </c>
      <c r="G279" s="54" t="s">
        <v>550</v>
      </c>
      <c r="H279" s="54"/>
      <c r="I279" s="54"/>
      <c r="J279" s="54"/>
      <c r="K279" s="54"/>
      <c r="L279" s="54"/>
      <c r="M279" s="54"/>
      <c r="N279" s="54"/>
      <c r="O279" s="54"/>
      <c r="P279" s="54"/>
      <c r="Q279" s="54"/>
      <c r="R279" s="54"/>
      <c r="S279" s="54"/>
      <c r="T279" s="54"/>
      <c r="U279" s="54"/>
      <c r="V279" s="54"/>
      <c r="W279" s="54"/>
      <c r="X279" s="54"/>
      <c r="Y279" s="54"/>
      <c r="Z279" s="54"/>
      <c r="AA279" s="54"/>
      <c r="AB279" s="54"/>
      <c r="AC279" s="54"/>
      <c r="AD279" s="116">
        <f>'Раздел 2'!H279</f>
        <v>0</v>
      </c>
      <c r="AE279" s="116">
        <f t="shared" si="27"/>
        <v>0</v>
      </c>
    </row>
    <row r="280" spans="6:31" x14ac:dyDescent="0.2">
      <c r="F280" s="97" t="s">
        <v>619</v>
      </c>
      <c r="G280" s="54" t="s">
        <v>544</v>
      </c>
      <c r="H280" s="54"/>
      <c r="I280" s="54"/>
      <c r="J280" s="54"/>
      <c r="K280" s="54"/>
      <c r="L280" s="54"/>
      <c r="M280" s="54"/>
      <c r="N280" s="54"/>
      <c r="O280" s="54"/>
      <c r="P280" s="54"/>
      <c r="Q280" s="54"/>
      <c r="R280" s="54"/>
      <c r="S280" s="54"/>
      <c r="T280" s="54"/>
      <c r="U280" s="54"/>
      <c r="V280" s="54"/>
      <c r="W280" s="54"/>
      <c r="X280" s="54"/>
      <c r="Y280" s="54"/>
      <c r="Z280" s="54"/>
      <c r="AA280" s="54"/>
      <c r="AB280" s="54"/>
      <c r="AC280" s="54"/>
      <c r="AD280" s="116">
        <f>'Раздел 2'!H280</f>
        <v>0</v>
      </c>
      <c r="AE280" s="116">
        <f t="shared" si="27"/>
        <v>0</v>
      </c>
    </row>
    <row r="281" spans="6:31" x14ac:dyDescent="0.2">
      <c r="F281" s="96" t="s">
        <v>499</v>
      </c>
      <c r="G281" s="54" t="s">
        <v>545</v>
      </c>
      <c r="H281" s="54"/>
      <c r="I281" s="54"/>
      <c r="J281" s="54"/>
      <c r="K281" s="54"/>
      <c r="L281" s="54"/>
      <c r="M281" s="54"/>
      <c r="N281" s="54"/>
      <c r="O281" s="54"/>
      <c r="P281" s="54"/>
      <c r="Q281" s="54"/>
      <c r="R281" s="54"/>
      <c r="S281" s="54"/>
      <c r="T281" s="54"/>
      <c r="U281" s="54"/>
      <c r="V281" s="54"/>
      <c r="W281" s="54"/>
      <c r="X281" s="54"/>
      <c r="Y281" s="54"/>
      <c r="Z281" s="54"/>
      <c r="AA281" s="54"/>
      <c r="AB281" s="54"/>
      <c r="AC281" s="54"/>
      <c r="AD281" s="116">
        <f>'Раздел 2'!H281</f>
        <v>0</v>
      </c>
      <c r="AE281" s="116">
        <f t="shared" si="27"/>
        <v>0</v>
      </c>
    </row>
    <row r="282" spans="6:31" x14ac:dyDescent="0.2">
      <c r="F282" s="96" t="s">
        <v>501</v>
      </c>
      <c r="G282" s="54" t="s">
        <v>546</v>
      </c>
      <c r="H282" s="54"/>
      <c r="I282" s="54"/>
      <c r="J282" s="54"/>
      <c r="K282" s="54"/>
      <c r="L282" s="54"/>
      <c r="M282" s="54"/>
      <c r="N282" s="54"/>
      <c r="O282" s="54"/>
      <c r="P282" s="54"/>
      <c r="Q282" s="54"/>
      <c r="R282" s="54"/>
      <c r="S282" s="54"/>
      <c r="T282" s="54"/>
      <c r="U282" s="54"/>
      <c r="V282" s="54"/>
      <c r="W282" s="54"/>
      <c r="X282" s="54"/>
      <c r="Y282" s="54"/>
      <c r="Z282" s="54"/>
      <c r="AA282" s="54"/>
      <c r="AB282" s="54"/>
      <c r="AC282" s="54"/>
      <c r="AD282" s="116">
        <f>'Раздел 2'!H282</f>
        <v>0</v>
      </c>
      <c r="AE282" s="116">
        <f t="shared" si="27"/>
        <v>0</v>
      </c>
    </row>
    <row r="283" spans="6:31" x14ac:dyDescent="0.2">
      <c r="F283" s="96" t="s">
        <v>503</v>
      </c>
      <c r="G283" s="54" t="s">
        <v>570</v>
      </c>
      <c r="H283" s="81">
        <f>SUM(H284:H286)</f>
        <v>0</v>
      </c>
      <c r="I283" s="81">
        <f t="shared" ref="I283:AC283" si="29">SUM(I284:I286)</f>
        <v>0</v>
      </c>
      <c r="J283" s="81">
        <f t="shared" si="29"/>
        <v>0</v>
      </c>
      <c r="K283" s="81">
        <f t="shared" si="29"/>
        <v>0</v>
      </c>
      <c r="L283" s="81">
        <f t="shared" si="29"/>
        <v>0</v>
      </c>
      <c r="M283" s="81">
        <f t="shared" si="29"/>
        <v>0</v>
      </c>
      <c r="N283" s="81">
        <f t="shared" si="29"/>
        <v>0</v>
      </c>
      <c r="O283" s="81">
        <f t="shared" si="29"/>
        <v>0</v>
      </c>
      <c r="P283" s="81">
        <f t="shared" si="29"/>
        <v>0</v>
      </c>
      <c r="Q283" s="81">
        <f t="shared" si="29"/>
        <v>0</v>
      </c>
      <c r="R283" s="81">
        <f t="shared" si="29"/>
        <v>0</v>
      </c>
      <c r="S283" s="81">
        <f t="shared" si="29"/>
        <v>0</v>
      </c>
      <c r="T283" s="81">
        <f t="shared" si="29"/>
        <v>0</v>
      </c>
      <c r="U283" s="81">
        <f t="shared" si="29"/>
        <v>0</v>
      </c>
      <c r="V283" s="81">
        <f t="shared" si="29"/>
        <v>0</v>
      </c>
      <c r="W283" s="81">
        <f t="shared" si="29"/>
        <v>0</v>
      </c>
      <c r="X283" s="81">
        <f t="shared" si="29"/>
        <v>0</v>
      </c>
      <c r="Y283" s="81">
        <f t="shared" si="29"/>
        <v>0</v>
      </c>
      <c r="Z283" s="81">
        <f t="shared" si="29"/>
        <v>0</v>
      </c>
      <c r="AA283" s="81">
        <f t="shared" si="29"/>
        <v>0</v>
      </c>
      <c r="AB283" s="81">
        <f t="shared" si="29"/>
        <v>0</v>
      </c>
      <c r="AC283" s="81">
        <f t="shared" si="29"/>
        <v>0</v>
      </c>
      <c r="AD283" s="116">
        <f>'Раздел 2'!H283</f>
        <v>0</v>
      </c>
      <c r="AE283" s="116">
        <f t="shared" si="27"/>
        <v>0</v>
      </c>
    </row>
    <row r="284" spans="6:31" ht="25.5" x14ac:dyDescent="0.2">
      <c r="F284" s="97" t="s">
        <v>505</v>
      </c>
      <c r="G284" s="54" t="s">
        <v>571</v>
      </c>
      <c r="H284" s="54"/>
      <c r="I284" s="54"/>
      <c r="J284" s="54"/>
      <c r="K284" s="54"/>
      <c r="L284" s="54"/>
      <c r="M284" s="54"/>
      <c r="N284" s="54"/>
      <c r="O284" s="54"/>
      <c r="P284" s="54"/>
      <c r="Q284" s="54"/>
      <c r="R284" s="54"/>
      <c r="S284" s="54"/>
      <c r="T284" s="54"/>
      <c r="U284" s="54"/>
      <c r="V284" s="54"/>
      <c r="W284" s="54"/>
      <c r="X284" s="54"/>
      <c r="Y284" s="54"/>
      <c r="Z284" s="54"/>
      <c r="AA284" s="54"/>
      <c r="AB284" s="54"/>
      <c r="AC284" s="54"/>
      <c r="AD284" s="116">
        <f>'Раздел 2'!H284</f>
        <v>0</v>
      </c>
      <c r="AE284" s="116">
        <f t="shared" si="27"/>
        <v>0</v>
      </c>
    </row>
    <row r="285" spans="6:31" x14ac:dyDescent="0.2">
      <c r="F285" s="97" t="s">
        <v>507</v>
      </c>
      <c r="G285" s="54" t="s">
        <v>572</v>
      </c>
      <c r="H285" s="54"/>
      <c r="I285" s="54"/>
      <c r="J285" s="54"/>
      <c r="K285" s="54"/>
      <c r="L285" s="54"/>
      <c r="M285" s="54"/>
      <c r="N285" s="54"/>
      <c r="O285" s="54"/>
      <c r="P285" s="54"/>
      <c r="Q285" s="54"/>
      <c r="R285" s="54"/>
      <c r="S285" s="54"/>
      <c r="T285" s="54"/>
      <c r="U285" s="54"/>
      <c r="V285" s="54"/>
      <c r="W285" s="54"/>
      <c r="X285" s="54"/>
      <c r="Y285" s="54"/>
      <c r="Z285" s="54"/>
      <c r="AA285" s="54"/>
      <c r="AB285" s="54"/>
      <c r="AC285" s="54"/>
      <c r="AD285" s="116">
        <f>'Раздел 2'!H285</f>
        <v>0</v>
      </c>
      <c r="AE285" s="116">
        <f t="shared" si="27"/>
        <v>0</v>
      </c>
    </row>
    <row r="286" spans="6:31" x14ac:dyDescent="0.2">
      <c r="F286" s="97" t="s">
        <v>622</v>
      </c>
      <c r="G286" s="54" t="s">
        <v>576</v>
      </c>
      <c r="H286" s="54"/>
      <c r="I286" s="54"/>
      <c r="J286" s="54"/>
      <c r="K286" s="54"/>
      <c r="L286" s="54"/>
      <c r="M286" s="54"/>
      <c r="N286" s="54"/>
      <c r="O286" s="54"/>
      <c r="P286" s="54"/>
      <c r="Q286" s="54"/>
      <c r="R286" s="54"/>
      <c r="S286" s="54"/>
      <c r="T286" s="54"/>
      <c r="U286" s="54"/>
      <c r="V286" s="54"/>
      <c r="W286" s="54"/>
      <c r="X286" s="54"/>
      <c r="Y286" s="54"/>
      <c r="Z286" s="54"/>
      <c r="AA286" s="54"/>
      <c r="AB286" s="54"/>
      <c r="AC286" s="54"/>
      <c r="AD286" s="116">
        <f>'Раздел 2'!H286</f>
        <v>0</v>
      </c>
      <c r="AE286" s="116">
        <f t="shared" si="27"/>
        <v>0</v>
      </c>
    </row>
    <row r="287" spans="6:31" x14ac:dyDescent="0.2">
      <c r="F287" s="96" t="s">
        <v>509</v>
      </c>
      <c r="G287" s="54" t="s">
        <v>582</v>
      </c>
      <c r="H287" s="81">
        <f>SUM(H288:H290)</f>
        <v>0</v>
      </c>
      <c r="I287" s="81">
        <f t="shared" ref="I287:AC287" si="30">SUM(I288:I290)</f>
        <v>0</v>
      </c>
      <c r="J287" s="81">
        <f t="shared" si="30"/>
        <v>0</v>
      </c>
      <c r="K287" s="81">
        <f t="shared" si="30"/>
        <v>0</v>
      </c>
      <c r="L287" s="81">
        <f t="shared" si="30"/>
        <v>0</v>
      </c>
      <c r="M287" s="81">
        <f t="shared" si="30"/>
        <v>0</v>
      </c>
      <c r="N287" s="81">
        <f t="shared" si="30"/>
        <v>0</v>
      </c>
      <c r="O287" s="81">
        <f t="shared" si="30"/>
        <v>0</v>
      </c>
      <c r="P287" s="81">
        <f t="shared" si="30"/>
        <v>0</v>
      </c>
      <c r="Q287" s="81">
        <f t="shared" si="30"/>
        <v>0</v>
      </c>
      <c r="R287" s="81">
        <f t="shared" si="30"/>
        <v>0</v>
      </c>
      <c r="S287" s="81">
        <f t="shared" si="30"/>
        <v>0</v>
      </c>
      <c r="T287" s="81">
        <f t="shared" si="30"/>
        <v>0</v>
      </c>
      <c r="U287" s="81">
        <f t="shared" si="30"/>
        <v>0</v>
      </c>
      <c r="V287" s="81">
        <f t="shared" si="30"/>
        <v>0</v>
      </c>
      <c r="W287" s="81">
        <f t="shared" si="30"/>
        <v>0</v>
      </c>
      <c r="X287" s="81">
        <f t="shared" si="30"/>
        <v>0</v>
      </c>
      <c r="Y287" s="81">
        <f t="shared" si="30"/>
        <v>0</v>
      </c>
      <c r="Z287" s="81">
        <f t="shared" si="30"/>
        <v>0</v>
      </c>
      <c r="AA287" s="81">
        <f t="shared" si="30"/>
        <v>0</v>
      </c>
      <c r="AB287" s="81">
        <f t="shared" si="30"/>
        <v>0</v>
      </c>
      <c r="AC287" s="81">
        <f t="shared" si="30"/>
        <v>0</v>
      </c>
      <c r="AD287" s="116">
        <f>'Раздел 2'!H287</f>
        <v>0</v>
      </c>
      <c r="AE287" s="116">
        <f t="shared" si="27"/>
        <v>0</v>
      </c>
    </row>
    <row r="288" spans="6:31" ht="25.5" x14ac:dyDescent="0.2">
      <c r="F288" s="97" t="s">
        <v>511</v>
      </c>
      <c r="G288" s="54" t="s">
        <v>583</v>
      </c>
      <c r="H288" s="54"/>
      <c r="I288" s="54"/>
      <c r="J288" s="54"/>
      <c r="K288" s="54"/>
      <c r="L288" s="54"/>
      <c r="M288" s="54"/>
      <c r="N288" s="54"/>
      <c r="O288" s="54"/>
      <c r="P288" s="54"/>
      <c r="Q288" s="54"/>
      <c r="R288" s="54"/>
      <c r="S288" s="54"/>
      <c r="T288" s="54"/>
      <c r="U288" s="54"/>
      <c r="V288" s="54"/>
      <c r="W288" s="54"/>
      <c r="X288" s="54"/>
      <c r="Y288" s="54"/>
      <c r="Z288" s="54"/>
      <c r="AA288" s="54"/>
      <c r="AB288" s="54"/>
      <c r="AC288" s="54"/>
      <c r="AD288" s="116">
        <f>'Раздел 2'!H288</f>
        <v>0</v>
      </c>
      <c r="AE288" s="116">
        <f t="shared" si="27"/>
        <v>0</v>
      </c>
    </row>
    <row r="289" spans="6:31" x14ac:dyDescent="0.2">
      <c r="F289" s="97" t="s">
        <v>513</v>
      </c>
      <c r="G289" s="54" t="s">
        <v>584</v>
      </c>
      <c r="H289" s="54"/>
      <c r="I289" s="54"/>
      <c r="J289" s="54"/>
      <c r="K289" s="54"/>
      <c r="L289" s="54"/>
      <c r="M289" s="54"/>
      <c r="N289" s="54"/>
      <c r="O289" s="54"/>
      <c r="P289" s="54"/>
      <c r="Q289" s="54"/>
      <c r="R289" s="54"/>
      <c r="S289" s="54"/>
      <c r="T289" s="54"/>
      <c r="U289" s="54"/>
      <c r="V289" s="54"/>
      <c r="W289" s="54"/>
      <c r="X289" s="54"/>
      <c r="Y289" s="54"/>
      <c r="Z289" s="54"/>
      <c r="AA289" s="54"/>
      <c r="AB289" s="54"/>
      <c r="AC289" s="54"/>
      <c r="AD289" s="116">
        <f>'Раздел 2'!H289</f>
        <v>0</v>
      </c>
      <c r="AE289" s="116">
        <f t="shared" si="27"/>
        <v>0</v>
      </c>
    </row>
    <row r="290" spans="6:31" x14ac:dyDescent="0.2">
      <c r="F290" s="97" t="s">
        <v>515</v>
      </c>
      <c r="G290" s="54" t="s">
        <v>585</v>
      </c>
      <c r="H290" s="54"/>
      <c r="I290" s="54"/>
      <c r="J290" s="54"/>
      <c r="K290" s="54"/>
      <c r="L290" s="54"/>
      <c r="M290" s="54"/>
      <c r="N290" s="54"/>
      <c r="O290" s="54"/>
      <c r="P290" s="54"/>
      <c r="Q290" s="54"/>
      <c r="R290" s="54"/>
      <c r="S290" s="54"/>
      <c r="T290" s="54"/>
      <c r="U290" s="54"/>
      <c r="V290" s="54"/>
      <c r="W290" s="54"/>
      <c r="X290" s="54"/>
      <c r="Y290" s="54"/>
      <c r="Z290" s="54"/>
      <c r="AA290" s="54"/>
      <c r="AB290" s="54"/>
      <c r="AC290" s="54"/>
      <c r="AD290" s="116">
        <f>'Раздел 2'!H290</f>
        <v>0</v>
      </c>
      <c r="AE290" s="116">
        <f t="shared" si="27"/>
        <v>0</v>
      </c>
    </row>
    <row r="291" spans="6:31" x14ac:dyDescent="0.2">
      <c r="F291" s="96" t="s">
        <v>517</v>
      </c>
      <c r="G291" s="54" t="s">
        <v>586</v>
      </c>
      <c r="H291" s="54"/>
      <c r="I291" s="54"/>
      <c r="J291" s="54"/>
      <c r="K291" s="54"/>
      <c r="L291" s="54"/>
      <c r="M291" s="54"/>
      <c r="N291" s="54"/>
      <c r="O291" s="54"/>
      <c r="P291" s="54"/>
      <c r="Q291" s="54"/>
      <c r="R291" s="54"/>
      <c r="S291" s="54"/>
      <c r="T291" s="54"/>
      <c r="U291" s="54"/>
      <c r="V291" s="54"/>
      <c r="W291" s="54"/>
      <c r="X291" s="54"/>
      <c r="Y291" s="54"/>
      <c r="Z291" s="54"/>
      <c r="AA291" s="54"/>
      <c r="AB291" s="54"/>
      <c r="AC291" s="54"/>
      <c r="AD291" s="116">
        <f>'Раздел 2'!H291</f>
        <v>0</v>
      </c>
      <c r="AE291" s="116">
        <f t="shared" si="27"/>
        <v>0</v>
      </c>
    </row>
    <row r="292" spans="6:31" x14ac:dyDescent="0.2">
      <c r="F292" s="96" t="s">
        <v>519</v>
      </c>
      <c r="G292" s="54" t="s">
        <v>587</v>
      </c>
      <c r="H292" s="54"/>
      <c r="I292" s="54"/>
      <c r="J292" s="54"/>
      <c r="K292" s="54"/>
      <c r="L292" s="54"/>
      <c r="M292" s="54"/>
      <c r="N292" s="54"/>
      <c r="O292" s="54"/>
      <c r="P292" s="54"/>
      <c r="Q292" s="54"/>
      <c r="R292" s="54"/>
      <c r="S292" s="54"/>
      <c r="T292" s="54"/>
      <c r="U292" s="54"/>
      <c r="V292" s="54"/>
      <c r="W292" s="54"/>
      <c r="X292" s="54"/>
      <c r="Y292" s="54"/>
      <c r="Z292" s="54"/>
      <c r="AA292" s="54"/>
      <c r="AB292" s="54"/>
      <c r="AC292" s="54"/>
      <c r="AD292" s="116">
        <f>'Раздел 2'!H292</f>
        <v>0</v>
      </c>
      <c r="AE292" s="116">
        <f t="shared" si="27"/>
        <v>0</v>
      </c>
    </row>
    <row r="293" spans="6:31" x14ac:dyDescent="0.2">
      <c r="F293" s="96" t="s">
        <v>521</v>
      </c>
      <c r="G293" s="54" t="s">
        <v>594</v>
      </c>
      <c r="H293" s="54"/>
      <c r="I293" s="54"/>
      <c r="J293" s="54"/>
      <c r="K293" s="54"/>
      <c r="L293" s="54"/>
      <c r="M293" s="54"/>
      <c r="N293" s="54"/>
      <c r="O293" s="54"/>
      <c r="P293" s="54"/>
      <c r="Q293" s="54"/>
      <c r="R293" s="54"/>
      <c r="S293" s="54"/>
      <c r="T293" s="54"/>
      <c r="U293" s="54"/>
      <c r="V293" s="54"/>
      <c r="W293" s="54"/>
      <c r="X293" s="54"/>
      <c r="Y293" s="54"/>
      <c r="Z293" s="54"/>
      <c r="AA293" s="54"/>
      <c r="AB293" s="54"/>
      <c r="AC293" s="54"/>
      <c r="AD293" s="116">
        <f>'Раздел 2'!H293</f>
        <v>0</v>
      </c>
      <c r="AE293" s="116">
        <f t="shared" si="27"/>
        <v>0</v>
      </c>
    </row>
    <row r="294" spans="6:31" x14ac:dyDescent="0.2">
      <c r="F294" s="96" t="s">
        <v>523</v>
      </c>
      <c r="G294" s="54" t="s">
        <v>595</v>
      </c>
      <c r="H294" s="54"/>
      <c r="I294" s="54"/>
      <c r="J294" s="54"/>
      <c r="K294" s="54"/>
      <c r="L294" s="54"/>
      <c r="M294" s="54"/>
      <c r="N294" s="54"/>
      <c r="O294" s="54"/>
      <c r="P294" s="54"/>
      <c r="Q294" s="54"/>
      <c r="R294" s="54"/>
      <c r="S294" s="54"/>
      <c r="T294" s="54"/>
      <c r="U294" s="54"/>
      <c r="V294" s="54"/>
      <c r="W294" s="54"/>
      <c r="X294" s="54"/>
      <c r="Y294" s="54"/>
      <c r="Z294" s="54"/>
      <c r="AA294" s="54"/>
      <c r="AB294" s="54"/>
      <c r="AC294" s="54"/>
      <c r="AD294" s="116">
        <f>'Раздел 2'!H294</f>
        <v>0</v>
      </c>
      <c r="AE294" s="116">
        <f t="shared" si="27"/>
        <v>0</v>
      </c>
    </row>
    <row r="295" spans="6:31" x14ac:dyDescent="0.2">
      <c r="F295" s="96" t="s">
        <v>525</v>
      </c>
      <c r="G295" s="54" t="s">
        <v>623</v>
      </c>
      <c r="H295" s="54"/>
      <c r="I295" s="54"/>
      <c r="J295" s="54"/>
      <c r="K295" s="54"/>
      <c r="L295" s="54"/>
      <c r="M295" s="54"/>
      <c r="N295" s="54"/>
      <c r="O295" s="54"/>
      <c r="P295" s="54"/>
      <c r="Q295" s="54"/>
      <c r="R295" s="54"/>
      <c r="S295" s="54"/>
      <c r="T295" s="54"/>
      <c r="U295" s="54"/>
      <c r="V295" s="54"/>
      <c r="W295" s="54"/>
      <c r="X295" s="54"/>
      <c r="Y295" s="54"/>
      <c r="Z295" s="54"/>
      <c r="AA295" s="54"/>
      <c r="AB295" s="54"/>
      <c r="AC295" s="54"/>
      <c r="AD295" s="116">
        <f>'Раздел 2'!H295</f>
        <v>0</v>
      </c>
      <c r="AE295" s="116">
        <f t="shared" si="27"/>
        <v>0</v>
      </c>
    </row>
    <row r="296" spans="6:31" x14ac:dyDescent="0.2">
      <c r="F296" s="96" t="s">
        <v>527</v>
      </c>
      <c r="G296" s="54" t="s">
        <v>624</v>
      </c>
      <c r="H296" s="54"/>
      <c r="I296" s="54"/>
      <c r="J296" s="54"/>
      <c r="K296" s="54"/>
      <c r="L296" s="54"/>
      <c r="M296" s="54"/>
      <c r="N296" s="54"/>
      <c r="O296" s="54"/>
      <c r="P296" s="54"/>
      <c r="Q296" s="54"/>
      <c r="R296" s="54"/>
      <c r="S296" s="54"/>
      <c r="T296" s="54"/>
      <c r="U296" s="54"/>
      <c r="V296" s="54"/>
      <c r="W296" s="54"/>
      <c r="X296" s="54"/>
      <c r="Y296" s="54"/>
      <c r="Z296" s="54"/>
      <c r="AA296" s="54"/>
      <c r="AB296" s="54"/>
      <c r="AC296" s="54"/>
      <c r="AD296" s="116">
        <f>'Раздел 2'!H296</f>
        <v>0</v>
      </c>
      <c r="AE296" s="116">
        <f t="shared" si="27"/>
        <v>0</v>
      </c>
    </row>
    <row r="297" spans="6:31" x14ac:dyDescent="0.2">
      <c r="F297" s="53" t="s">
        <v>529</v>
      </c>
      <c r="G297" s="54" t="s">
        <v>625</v>
      </c>
      <c r="H297" s="54"/>
      <c r="I297" s="54"/>
      <c r="J297" s="54"/>
      <c r="K297" s="54"/>
      <c r="L297" s="54"/>
      <c r="M297" s="54"/>
      <c r="N297" s="54"/>
      <c r="O297" s="54"/>
      <c r="P297" s="54"/>
      <c r="Q297" s="54"/>
      <c r="R297" s="54"/>
      <c r="S297" s="54"/>
      <c r="T297" s="54"/>
      <c r="U297" s="54"/>
      <c r="V297" s="54"/>
      <c r="W297" s="54"/>
      <c r="X297" s="54"/>
      <c r="Y297" s="54"/>
      <c r="Z297" s="54"/>
      <c r="AA297" s="54"/>
      <c r="AB297" s="54"/>
      <c r="AC297" s="54"/>
      <c r="AD297" s="116">
        <f>'Раздел 2'!H297</f>
        <v>0</v>
      </c>
      <c r="AE297" s="116">
        <f t="shared" si="27"/>
        <v>0</v>
      </c>
    </row>
    <row r="298" spans="6:31" x14ac:dyDescent="0.2">
      <c r="F298" s="53" t="s">
        <v>531</v>
      </c>
      <c r="G298" s="54" t="s">
        <v>626</v>
      </c>
      <c r="H298" s="54"/>
      <c r="I298" s="54"/>
      <c r="J298" s="54"/>
      <c r="K298" s="54"/>
      <c r="L298" s="54"/>
      <c r="M298" s="54"/>
      <c r="N298" s="54"/>
      <c r="O298" s="54"/>
      <c r="P298" s="54"/>
      <c r="Q298" s="54"/>
      <c r="R298" s="54"/>
      <c r="S298" s="54"/>
      <c r="T298" s="54"/>
      <c r="U298" s="54"/>
      <c r="V298" s="54"/>
      <c r="W298" s="54"/>
      <c r="X298" s="54"/>
      <c r="Y298" s="54"/>
      <c r="Z298" s="54"/>
      <c r="AA298" s="54"/>
      <c r="AB298" s="54"/>
      <c r="AC298" s="54"/>
      <c r="AD298" s="116">
        <f>'Раздел 2'!H298</f>
        <v>0</v>
      </c>
      <c r="AE298" s="116">
        <f t="shared" si="27"/>
        <v>0</v>
      </c>
    </row>
    <row r="299" spans="6:31" x14ac:dyDescent="0.2">
      <c r="F299" s="53" t="s">
        <v>533</v>
      </c>
      <c r="G299" s="54" t="s">
        <v>646</v>
      </c>
      <c r="H299" s="54"/>
      <c r="I299" s="54"/>
      <c r="J299" s="54"/>
      <c r="K299" s="54"/>
      <c r="L299" s="54"/>
      <c r="M299" s="54"/>
      <c r="N299" s="54"/>
      <c r="O299" s="54"/>
      <c r="P299" s="54"/>
      <c r="Q299" s="54"/>
      <c r="R299" s="54"/>
      <c r="S299" s="54"/>
      <c r="T299" s="54"/>
      <c r="U299" s="54"/>
      <c r="V299" s="54"/>
      <c r="W299" s="54"/>
      <c r="X299" s="54"/>
      <c r="Y299" s="54"/>
      <c r="Z299" s="54"/>
      <c r="AA299" s="54"/>
      <c r="AB299" s="54"/>
      <c r="AC299" s="54"/>
      <c r="AD299" s="116">
        <f>'Раздел 2'!H299</f>
        <v>0</v>
      </c>
      <c r="AE299" s="116">
        <f t="shared" si="27"/>
        <v>0</v>
      </c>
    </row>
    <row r="300" spans="6:31" x14ac:dyDescent="0.2">
      <c r="F300" s="56" t="s">
        <v>535</v>
      </c>
      <c r="G300" s="54" t="s">
        <v>647</v>
      </c>
      <c r="H300" s="81">
        <f>SUM(H10:H16,H19:H24,H28:H31,H35:H41,H46:H47,H50:H58,H63:H65,H69:H80,H85:H95,H99:H106,H111:H116,H124:H143,H146:H151,H154,H159:H160,H166:H169,H175:H188,H191:H202,H208:H214,H220:H228,H233:H236,H240:H255,H260:H265,H272:H273,H281:H283,H287,H291:H299)</f>
        <v>0</v>
      </c>
      <c r="I300" s="81">
        <f t="shared" ref="I300:M300" si="31">SUM(I10:I16,I19:I24,I28:I31,I35:I41,I46:I47,I50:I58,I63:I65,I69:I80,I85:I95,I99:I106,I111:I116,I124:I143,I146:I151,I154,I159:I160,I166:I169,I175:I188,I191:I202,I208:I214,I220:I228,I233:I236,I240:I255,I260:I265,I272:I273,I281:I283,I287,I291:I299)</f>
        <v>0</v>
      </c>
      <c r="J300" s="81">
        <f t="shared" si="31"/>
        <v>0</v>
      </c>
      <c r="K300" s="81">
        <f t="shared" si="31"/>
        <v>0</v>
      </c>
      <c r="L300" s="81">
        <f t="shared" si="31"/>
        <v>0</v>
      </c>
      <c r="M300" s="81">
        <f t="shared" si="31"/>
        <v>0</v>
      </c>
      <c r="N300" s="81">
        <f>SUM(N10:N16,N19:N24,N28:N31,N35:N41,N46:N47,N50:N58,N63:N65,N69:N80,N85:N95,N99:N106,N111:N116,N124:N143,N146:N151,N154,N159:N160,N166:N169,N175:N188,N191:N202,N208:N214,N220:N228,N233:N236,N240:N255,N260:N265,N272:N273,N281:N283,N287,N291:N299)</f>
        <v>0</v>
      </c>
      <c r="O300" s="81">
        <f t="shared" ref="O300:AB300" si="32">SUM(O10:O16,O19:O24,O28:O31,O35:O41,O46:O47,O50:O58,O63:O65,O69:O80,O85:O95,O99:O106,O111:O116,O124:O143,O146:O151,O154,O159:O160,O166:O169,O175:O188,O191:O202,O208:O214,O220:O228,O233:O236,O240:O255,O260:O265,O272:O273,O281:O283,O287,O291:O299)</f>
        <v>0</v>
      </c>
      <c r="P300" s="81">
        <f t="shared" si="32"/>
        <v>0</v>
      </c>
      <c r="Q300" s="81">
        <f t="shared" si="32"/>
        <v>0</v>
      </c>
      <c r="R300" s="81">
        <f t="shared" si="32"/>
        <v>0</v>
      </c>
      <c r="S300" s="81">
        <f t="shared" si="32"/>
        <v>0</v>
      </c>
      <c r="T300" s="81">
        <f t="shared" si="32"/>
        <v>0</v>
      </c>
      <c r="U300" s="81">
        <f t="shared" si="32"/>
        <v>0</v>
      </c>
      <c r="V300" s="81">
        <f t="shared" si="32"/>
        <v>0</v>
      </c>
      <c r="W300" s="81">
        <f t="shared" si="32"/>
        <v>0</v>
      </c>
      <c r="X300" s="81">
        <f t="shared" si="32"/>
        <v>0</v>
      </c>
      <c r="Y300" s="81">
        <f t="shared" si="32"/>
        <v>0</v>
      </c>
      <c r="Z300" s="81">
        <f t="shared" si="32"/>
        <v>0</v>
      </c>
      <c r="AA300" s="81">
        <f t="shared" si="32"/>
        <v>0</v>
      </c>
      <c r="AB300" s="81">
        <f t="shared" si="32"/>
        <v>0</v>
      </c>
      <c r="AC300" s="81">
        <f>SUM(AC10:AC16,AC19:AC24,AC28:AC31,AC35:AC41,AC46:AC47,AC50:AC58,AC63:AC65,AC69:AC80,AC85:AC95,AC99:AC106,AC111:AC116,AC124:AC143,AC146:AC151,AC154,AC159:AC160,AC166:AC169,AC175:AC188,AC191:AC202,AC208:AC214,AC220:AC228,AC233:AC236,AC240:AC255,AC260:AC265,AC272:AC273,AC281:AC283,AC287,AC291:AC299)</f>
        <v>0</v>
      </c>
      <c r="AD300" s="116">
        <f>'Раздел 2'!H300</f>
        <v>0</v>
      </c>
      <c r="AE300" s="116">
        <f t="shared" si="27"/>
        <v>0</v>
      </c>
    </row>
  </sheetData>
  <sheetProtection algorithmName="SHA-512" hashValue="O+NvuWB0ool240YsGUHquWWxdWDeQbwmRchRe7XyBMjSmDEAs2N9P8zl27S/wzoGLwmevzu5/Pis1KXyUMT/ng==" saltValue="Gc52JxfJDuYR1Ioc5MxakA==" spinCount="100000" sheet="1" objects="1" scenarios="1"/>
  <mergeCells count="33">
    <mergeCell ref="V5:V8"/>
    <mergeCell ref="W5:W8"/>
    <mergeCell ref="X5:Y5"/>
    <mergeCell ref="Z5:AB6"/>
    <mergeCell ref="AC5:AC8"/>
    <mergeCell ref="X6:X8"/>
    <mergeCell ref="Y6:Y8"/>
    <mergeCell ref="Z7:Z8"/>
    <mergeCell ref="AA7:AA8"/>
    <mergeCell ref="AB7:AB8"/>
    <mergeCell ref="O5:O8"/>
    <mergeCell ref="P5:Q5"/>
    <mergeCell ref="J6:J8"/>
    <mergeCell ref="K6:K8"/>
    <mergeCell ref="L6:M7"/>
    <mergeCell ref="P6:P8"/>
    <mergeCell ref="Q6:Q8"/>
    <mergeCell ref="R5:U5"/>
    <mergeCell ref="R6:R8"/>
    <mergeCell ref="S6:S8"/>
    <mergeCell ref="T6:U7"/>
    <mergeCell ref="F2:AC2"/>
    <mergeCell ref="F3:F8"/>
    <mergeCell ref="G3:G8"/>
    <mergeCell ref="H3:AC3"/>
    <mergeCell ref="H4:I4"/>
    <mergeCell ref="J4:Q4"/>
    <mergeCell ref="R4:Y4"/>
    <mergeCell ref="Z4:AC4"/>
    <mergeCell ref="H5:H8"/>
    <mergeCell ref="I5:I8"/>
    <mergeCell ref="J5:M5"/>
    <mergeCell ref="N5:N8"/>
  </mergeCells>
  <conditionalFormatting sqref="I10:I300">
    <cfRule type="expression" dxfId="116" priority="15">
      <formula>$I10&gt;$H10</formula>
    </cfRule>
  </conditionalFormatting>
  <conditionalFormatting sqref="J10:K300">
    <cfRule type="expression" dxfId="115" priority="14">
      <formula>SUM($J10:$K10)&gt;$I10</formula>
    </cfRule>
  </conditionalFormatting>
  <conditionalFormatting sqref="L10:L300">
    <cfRule type="expression" dxfId="114" priority="13">
      <formula>$L10&gt;$J10</formula>
    </cfRule>
  </conditionalFormatting>
  <conditionalFormatting sqref="M10:M300">
    <cfRule type="expression" dxfId="113" priority="12">
      <formula>$M10&gt;$K10</formula>
    </cfRule>
  </conditionalFormatting>
  <conditionalFormatting sqref="R10:S300">
    <cfRule type="expression" dxfId="112" priority="11">
      <formula>SUM($R10:$S10)&gt;$AE10</formula>
    </cfRule>
  </conditionalFormatting>
  <conditionalFormatting sqref="T10:T300">
    <cfRule type="expression" dxfId="111" priority="10">
      <formula>$T10&gt;$R10</formula>
    </cfRule>
  </conditionalFormatting>
  <conditionalFormatting sqref="U10:U300">
    <cfRule type="expression" dxfId="110" priority="9">
      <formula>$U10&gt;$S10</formula>
    </cfRule>
  </conditionalFormatting>
  <conditionalFormatting sqref="P10:Q300">
    <cfRule type="expression" dxfId="109" priority="8">
      <formula>SUM($P10:$Q10)&gt;$I10</formula>
    </cfRule>
  </conditionalFormatting>
  <conditionalFormatting sqref="X10:Y300">
    <cfRule type="expression" dxfId="108" priority="7">
      <formula>SUM($X10:$Y10)&gt;$AE10</formula>
    </cfRule>
  </conditionalFormatting>
  <conditionalFormatting sqref="Z10:AB300">
    <cfRule type="expression" dxfId="107" priority="6">
      <formula>SUM($Z10:$AB10)&lt;&gt;$I10</formula>
    </cfRule>
  </conditionalFormatting>
  <conditionalFormatting sqref="AC10:AC300">
    <cfRule type="expression" dxfId="106" priority="5">
      <formula>$AC10&gt;$I10</formula>
    </cfRule>
  </conditionalFormatting>
  <conditionalFormatting sqref="N10:N300">
    <cfRule type="expression" dxfId="105" priority="4">
      <formula>$N10&gt;$I10</formula>
    </cfRule>
  </conditionalFormatting>
  <conditionalFormatting sqref="O10:O300">
    <cfRule type="expression" dxfId="104" priority="3">
      <formula>$O10&gt;$I10</formula>
    </cfRule>
  </conditionalFormatting>
  <conditionalFormatting sqref="V10:V300">
    <cfRule type="expression" dxfId="103" priority="2">
      <formula>$V10&gt;$AE10</formula>
    </cfRule>
  </conditionalFormatting>
  <conditionalFormatting sqref="W10:W300">
    <cfRule type="expression" dxfId="102" priority="1">
      <formula>$W10&gt;$AE10</formula>
    </cfRule>
  </conditionalFormatting>
  <dataValidations count="2">
    <dataValidation type="whole" operator="greaterThan" allowBlank="1" showInputMessage="1" showErrorMessage="1" sqref="H10:AC299" xr:uid="{3FD2AA46-AA29-4529-BF45-B6C8AEAAF3E1}">
      <formula1>0</formula1>
    </dataValidation>
    <dataValidation operator="greaterThan" allowBlank="1" showInputMessage="1" showErrorMessage="1" sqref="H300:AC300" xr:uid="{D61839FA-F7EA-4D6E-A44A-84BF9312483D}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6" id="{9C646DC2-2D56-484D-80B2-91A08DE4578E}">
            <xm:f>IF(AND(SUM('Раздел 2'!$H10,$J10)&gt;0,SUM($H10:$AC10)=0),1,0)=1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H10:AC300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3603E-0BAB-469D-BBA1-279AC4382AA5}">
  <sheetPr codeName="Лист10"/>
  <dimension ref="A1:AMN25"/>
  <sheetViews>
    <sheetView showZeros="0" topLeftCell="A4" zoomScaleNormal="100" workbookViewId="0">
      <pane xSplit="7" ySplit="6" topLeftCell="H10" activePane="bottomRight" state="frozen"/>
      <selection activeCell="F4" sqref="F4"/>
      <selection pane="topRight" activeCell="H4" sqref="H4"/>
      <selection pane="bottomLeft" activeCell="F10" sqref="F10"/>
      <selection pane="bottomRight" activeCell="U19" sqref="U19"/>
    </sheetView>
  </sheetViews>
  <sheetFormatPr defaultColWidth="9.140625" defaultRowHeight="12.75" x14ac:dyDescent="0.2"/>
  <cols>
    <col min="1" max="5" width="13.7109375" style="33" hidden="1" customWidth="1"/>
    <col min="6" max="6" width="38.7109375" style="16" customWidth="1"/>
    <col min="7" max="7" width="4.7109375" style="27" customWidth="1"/>
    <col min="8" max="8" width="11.42578125" style="16" customWidth="1"/>
    <col min="9" max="9" width="14.5703125" style="16" customWidth="1"/>
    <col min="10" max="13" width="10.7109375" style="16" customWidth="1"/>
    <col min="14" max="14" width="9.7109375" style="16" customWidth="1"/>
    <col min="15" max="15" width="9.42578125" style="16" customWidth="1"/>
    <col min="16" max="16" width="10.140625" style="16" customWidth="1"/>
    <col min="17" max="17" width="16" style="16" customWidth="1"/>
    <col min="18" max="18" width="22" style="16" customWidth="1"/>
    <col min="19" max="19" width="9.42578125" style="16" customWidth="1"/>
    <col min="20" max="20" width="8.7109375" style="16" customWidth="1"/>
    <col min="21" max="1028" width="9.140625" style="16"/>
    <col min="1029" max="16384" width="9.140625" style="33"/>
  </cols>
  <sheetData>
    <row r="1" spans="1:18" s="16" customFormat="1" hidden="1" x14ac:dyDescent="0.2">
      <c r="F1" s="224"/>
      <c r="G1" s="224"/>
      <c r="H1" s="224"/>
      <c r="I1" s="224"/>
      <c r="J1" s="224"/>
      <c r="K1" s="224"/>
      <c r="L1" s="224"/>
      <c r="M1" s="224"/>
    </row>
    <row r="2" spans="1:18" s="16" customFormat="1" hidden="1" x14ac:dyDescent="0.2">
      <c r="F2" s="67"/>
      <c r="G2" s="67"/>
      <c r="H2" s="67"/>
      <c r="I2" s="67"/>
      <c r="J2" s="67"/>
      <c r="K2" s="67"/>
      <c r="L2" s="67"/>
      <c r="M2" s="67"/>
    </row>
    <row r="3" spans="1:18" s="16" customFormat="1" hidden="1" x14ac:dyDescent="0.2">
      <c r="F3" s="67"/>
      <c r="G3" s="67"/>
      <c r="H3" s="67"/>
      <c r="I3" s="67"/>
      <c r="J3" s="67"/>
      <c r="K3" s="67"/>
      <c r="L3" s="67"/>
      <c r="M3" s="67"/>
    </row>
    <row r="4" spans="1:18" x14ac:dyDescent="0.2">
      <c r="F4" s="281" t="s">
        <v>855</v>
      </c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</row>
    <row r="5" spans="1:18" s="16" customFormat="1" ht="15" customHeight="1" x14ac:dyDescent="0.2">
      <c r="F5" s="225" t="s">
        <v>705</v>
      </c>
      <c r="G5" s="256" t="s">
        <v>46</v>
      </c>
      <c r="H5" s="225" t="s">
        <v>780</v>
      </c>
      <c r="I5" s="225"/>
      <c r="J5" s="193" t="s">
        <v>781</v>
      </c>
      <c r="K5" s="193"/>
      <c r="L5" s="193"/>
      <c r="M5" s="193"/>
      <c r="N5" s="193"/>
      <c r="O5" s="193"/>
      <c r="P5" s="193"/>
      <c r="Q5" s="193"/>
      <c r="R5" s="193"/>
    </row>
    <row r="6" spans="1:18" s="16" customFormat="1" ht="15.75" customHeight="1" x14ac:dyDescent="0.2">
      <c r="F6" s="225"/>
      <c r="G6" s="256"/>
      <c r="H6" s="225"/>
      <c r="I6" s="225"/>
      <c r="J6" s="193" t="s">
        <v>782</v>
      </c>
      <c r="K6" s="193"/>
      <c r="L6" s="193"/>
      <c r="M6" s="193"/>
      <c r="N6" s="193" t="s">
        <v>783</v>
      </c>
      <c r="O6" s="193"/>
      <c r="P6" s="193"/>
      <c r="Q6" s="193" t="s">
        <v>784</v>
      </c>
      <c r="R6" s="193"/>
    </row>
    <row r="7" spans="1:18" s="16" customFormat="1" ht="26.25" customHeight="1" x14ac:dyDescent="0.2">
      <c r="F7" s="225"/>
      <c r="G7" s="256"/>
      <c r="H7" s="225" t="s">
        <v>551</v>
      </c>
      <c r="I7" s="225" t="s">
        <v>785</v>
      </c>
      <c r="J7" s="193" t="s">
        <v>786</v>
      </c>
      <c r="K7" s="193" t="s">
        <v>787</v>
      </c>
      <c r="L7" s="194" t="s">
        <v>788</v>
      </c>
      <c r="M7" s="194"/>
      <c r="N7" s="225" t="s">
        <v>789</v>
      </c>
      <c r="O7" s="193" t="s">
        <v>790</v>
      </c>
      <c r="P7" s="193" t="s">
        <v>791</v>
      </c>
      <c r="Q7" s="194" t="s">
        <v>843</v>
      </c>
      <c r="R7" s="194" t="s">
        <v>792</v>
      </c>
    </row>
    <row r="8" spans="1:18" s="16" customFormat="1" ht="27" customHeight="1" x14ac:dyDescent="0.2">
      <c r="F8" s="225"/>
      <c r="G8" s="244"/>
      <c r="H8" s="225"/>
      <c r="I8" s="225"/>
      <c r="J8" s="193"/>
      <c r="K8" s="193"/>
      <c r="L8" s="4" t="s">
        <v>786</v>
      </c>
      <c r="M8" s="13" t="s">
        <v>787</v>
      </c>
      <c r="N8" s="225"/>
      <c r="O8" s="193"/>
      <c r="P8" s="193"/>
      <c r="Q8" s="194"/>
      <c r="R8" s="194"/>
    </row>
    <row r="9" spans="1:18" s="27" customFormat="1" x14ac:dyDescent="0.25">
      <c r="A9" s="95">
        <f>'Раздел 0'!M27</f>
        <v>0</v>
      </c>
      <c r="B9" s="95" t="str">
        <f>IF('Раздел 1'!D15&gt;0,'Раздел 1'!D15,"ОСП")</f>
        <v>ОСП</v>
      </c>
      <c r="C9" s="27" t="str">
        <f>(IF(SUM('Раздел 1'!D5:D6)&gt;0,"ФКИС",IF(SUM('Раздел 1'!D7:D8)&gt;0,"ОБРАЗОВАНИЕ",IF(SUM('Раздел 1'!D9:D10)&gt;0,"ДВП"," "))))</f>
        <v xml:space="preserve"> </v>
      </c>
      <c r="D9" s="27" t="b">
        <f>(IF(SUM('Раздел 1'!E12:E13)&gt;0,"СШ",IF(SUM('Раздел 1'!F12:F13)&gt;0,"СШОР",IF(SUM('Раздел 1'!G12:G13)&gt;0,"УОР",IF(SUM('Раздел 1'!H12:H13)&gt;0,"ЦСП",IF(SUM('Раздел 1'!I12:I13)&gt;0,"Другие"))))))</f>
        <v>0</v>
      </c>
      <c r="E9" s="27" t="str">
        <f>(IF('Раздел 1'!D19=1,"РФ",IF('Раздел 1'!E19=1,"Суб РФ",IF('Раздел 1'!F19=1,"МО",IF('Раздел 1'!H19=1,"ИПО","ОСП")))))</f>
        <v>ОСП</v>
      </c>
      <c r="F9" s="13">
        <v>1</v>
      </c>
      <c r="G9" s="4">
        <v>2</v>
      </c>
      <c r="H9" s="4">
        <v>3</v>
      </c>
      <c r="I9" s="4">
        <v>4</v>
      </c>
      <c r="J9" s="4">
        <v>5</v>
      </c>
      <c r="K9" s="4">
        <v>6</v>
      </c>
      <c r="L9" s="4">
        <v>7</v>
      </c>
      <c r="M9" s="4">
        <v>8</v>
      </c>
      <c r="N9" s="4">
        <v>9</v>
      </c>
      <c r="O9" s="4">
        <v>10</v>
      </c>
      <c r="P9" s="4">
        <v>11</v>
      </c>
      <c r="Q9" s="4">
        <v>12</v>
      </c>
      <c r="R9" s="4">
        <v>13</v>
      </c>
    </row>
    <row r="10" spans="1:18" x14ac:dyDescent="0.2">
      <c r="D10" s="117"/>
      <c r="E10" s="117"/>
      <c r="F10" s="118" t="s">
        <v>793</v>
      </c>
      <c r="G10" s="119" t="s">
        <v>18</v>
      </c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</row>
    <row r="11" spans="1:18" ht="37.5" customHeight="1" x14ac:dyDescent="0.2">
      <c r="F11" s="73" t="s">
        <v>721</v>
      </c>
      <c r="G11" s="46" t="s">
        <v>19</v>
      </c>
      <c r="H11" s="84">
        <f>SUM(H12:H13)</f>
        <v>0</v>
      </c>
      <c r="I11" s="84">
        <f t="shared" ref="I11:R11" si="0">SUM(I12:I13)</f>
        <v>0</v>
      </c>
      <c r="J11" s="84">
        <f t="shared" si="0"/>
        <v>0</v>
      </c>
      <c r="K11" s="84">
        <f t="shared" si="0"/>
        <v>0</v>
      </c>
      <c r="L11" s="84">
        <f t="shared" si="0"/>
        <v>0</v>
      </c>
      <c r="M11" s="84">
        <f t="shared" si="0"/>
        <v>0</v>
      </c>
      <c r="N11" s="84">
        <f t="shared" si="0"/>
        <v>0</v>
      </c>
      <c r="O11" s="84">
        <f t="shared" si="0"/>
        <v>0</v>
      </c>
      <c r="P11" s="84">
        <f t="shared" si="0"/>
        <v>0</v>
      </c>
      <c r="Q11" s="84">
        <f t="shared" si="0"/>
        <v>0</v>
      </c>
      <c r="R11" s="84">
        <f t="shared" si="0"/>
        <v>0</v>
      </c>
    </row>
    <row r="12" spans="1:18" ht="25.5" x14ac:dyDescent="0.2">
      <c r="F12" s="28" t="s">
        <v>794</v>
      </c>
      <c r="G12" s="46" t="s">
        <v>20</v>
      </c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</row>
    <row r="13" spans="1:18" ht="38.25" x14ac:dyDescent="0.2">
      <c r="F13" s="47" t="s">
        <v>864</v>
      </c>
      <c r="G13" s="46" t="s">
        <v>21</v>
      </c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</row>
    <row r="14" spans="1:18" x14ac:dyDescent="0.2">
      <c r="F14" s="104" t="s">
        <v>795</v>
      </c>
      <c r="G14" s="105" t="s">
        <v>23</v>
      </c>
      <c r="H14" s="153"/>
      <c r="I14" s="153"/>
      <c r="J14" s="153"/>
      <c r="K14" s="153"/>
      <c r="L14" s="153"/>
      <c r="M14" s="153"/>
      <c r="N14" s="153"/>
      <c r="O14" s="153"/>
      <c r="P14" s="153"/>
      <c r="Q14" s="153"/>
      <c r="R14" s="153"/>
    </row>
    <row r="15" spans="1:18" x14ac:dyDescent="0.2">
      <c r="F15" s="22" t="s">
        <v>796</v>
      </c>
      <c r="G15" s="46" t="s">
        <v>24</v>
      </c>
      <c r="H15" s="179"/>
      <c r="I15" s="153"/>
      <c r="J15" s="153"/>
      <c r="K15" s="153"/>
      <c r="L15" s="153"/>
      <c r="M15" s="153"/>
      <c r="N15" s="153"/>
      <c r="O15" s="153"/>
      <c r="P15" s="153"/>
      <c r="Q15" s="153"/>
      <c r="R15" s="153"/>
    </row>
    <row r="16" spans="1:18" ht="89.25" x14ac:dyDescent="0.2">
      <c r="F16" s="48" t="s">
        <v>797</v>
      </c>
      <c r="G16" s="46" t="s">
        <v>25</v>
      </c>
      <c r="H16" s="179"/>
      <c r="I16" s="153"/>
      <c r="J16" s="153"/>
      <c r="K16" s="153"/>
      <c r="L16" s="153"/>
      <c r="M16" s="153"/>
      <c r="N16" s="153"/>
      <c r="O16" s="153"/>
      <c r="P16" s="153"/>
      <c r="Q16" s="153"/>
      <c r="R16" s="153"/>
    </row>
    <row r="17" spans="6:18" ht="27" customHeight="1" x14ac:dyDescent="0.2">
      <c r="F17" s="74" t="s">
        <v>798</v>
      </c>
      <c r="G17" s="46" t="s">
        <v>27</v>
      </c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</row>
    <row r="18" spans="6:18" ht="20.25" customHeight="1" x14ac:dyDescent="0.2">
      <c r="F18" s="45" t="s">
        <v>799</v>
      </c>
      <c r="G18" s="46" t="s">
        <v>28</v>
      </c>
      <c r="H18" s="84">
        <f>SUM(H19:H21)</f>
        <v>0</v>
      </c>
      <c r="I18" s="84">
        <f t="shared" ref="I18:R18" si="1">SUM(I19:I21)</f>
        <v>0</v>
      </c>
      <c r="J18" s="84">
        <f t="shared" si="1"/>
        <v>0</v>
      </c>
      <c r="K18" s="84">
        <f t="shared" si="1"/>
        <v>0</v>
      </c>
      <c r="L18" s="84">
        <f t="shared" si="1"/>
        <v>0</v>
      </c>
      <c r="M18" s="84">
        <f t="shared" si="1"/>
        <v>0</v>
      </c>
      <c r="N18" s="84">
        <f t="shared" si="1"/>
        <v>0</v>
      </c>
      <c r="O18" s="84">
        <f t="shared" si="1"/>
        <v>0</v>
      </c>
      <c r="P18" s="84">
        <f t="shared" si="1"/>
        <v>0</v>
      </c>
      <c r="Q18" s="84">
        <f t="shared" si="1"/>
        <v>0</v>
      </c>
      <c r="R18" s="84">
        <f t="shared" si="1"/>
        <v>0</v>
      </c>
    </row>
    <row r="19" spans="6:18" ht="25.5" x14ac:dyDescent="0.2">
      <c r="F19" s="28" t="s">
        <v>800</v>
      </c>
      <c r="G19" s="46" t="s">
        <v>29</v>
      </c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</row>
    <row r="20" spans="6:18" x14ac:dyDescent="0.2">
      <c r="F20" s="28" t="s">
        <v>801</v>
      </c>
      <c r="G20" s="46" t="s">
        <v>30</v>
      </c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</row>
    <row r="21" spans="6:18" x14ac:dyDescent="0.2">
      <c r="F21" s="28" t="s">
        <v>802</v>
      </c>
      <c r="G21" s="46" t="s">
        <v>31</v>
      </c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</row>
    <row r="22" spans="6:18" x14ac:dyDescent="0.2">
      <c r="F22" s="45" t="s">
        <v>734</v>
      </c>
      <c r="G22" s="46" t="s">
        <v>33</v>
      </c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</row>
    <row r="23" spans="6:18" x14ac:dyDescent="0.2">
      <c r="F23" s="6" t="s">
        <v>535</v>
      </c>
      <c r="G23" s="46" t="s">
        <v>34</v>
      </c>
      <c r="H23" s="84">
        <f>SUM(H10:H11,H14:H15,H17:H18,H22)</f>
        <v>0</v>
      </c>
      <c r="I23" s="84">
        <f t="shared" ref="I23:R23" si="2">SUM(I10:I11,I14:I15,I17:I18,I22)</f>
        <v>0</v>
      </c>
      <c r="J23" s="84">
        <f t="shared" si="2"/>
        <v>0</v>
      </c>
      <c r="K23" s="84">
        <f t="shared" si="2"/>
        <v>0</v>
      </c>
      <c r="L23" s="84">
        <f t="shared" si="2"/>
        <v>0</v>
      </c>
      <c r="M23" s="84">
        <f t="shared" si="2"/>
        <v>0</v>
      </c>
      <c r="N23" s="84">
        <f t="shared" si="2"/>
        <v>0</v>
      </c>
      <c r="O23" s="84">
        <f t="shared" si="2"/>
        <v>0</v>
      </c>
      <c r="P23" s="84">
        <f t="shared" si="2"/>
        <v>0</v>
      </c>
      <c r="Q23" s="84">
        <f t="shared" si="2"/>
        <v>0</v>
      </c>
      <c r="R23" s="84">
        <f t="shared" si="2"/>
        <v>0</v>
      </c>
    </row>
    <row r="25" spans="6:18" x14ac:dyDescent="0.2">
      <c r="F25" s="51"/>
    </row>
  </sheetData>
  <sheetProtection algorithmName="SHA-512" hashValue="XPTZe1UdhcdCqQWEbFR579yzLZJK0CgMWp5TMmhz+ol2tPNNl/O7loTNrx57BbC4iw+rgU+/BT3IcitNT7WcZw==" saltValue="dbpBwEAf74HibLmCWAjR9Q==" spinCount="100000" sheet="1" objects="1" scenarios="1"/>
  <mergeCells count="19">
    <mergeCell ref="J7:J8"/>
    <mergeCell ref="K7:K8"/>
    <mergeCell ref="L7:M7"/>
    <mergeCell ref="N7:N8"/>
    <mergeCell ref="O7:O8"/>
    <mergeCell ref="P7:P8"/>
    <mergeCell ref="Q7:Q8"/>
    <mergeCell ref="F1:M1"/>
    <mergeCell ref="F4:R4"/>
    <mergeCell ref="F5:F8"/>
    <mergeCell ref="G5:G8"/>
    <mergeCell ref="H5:I6"/>
    <mergeCell ref="J5:R5"/>
    <mergeCell ref="J6:M6"/>
    <mergeCell ref="N6:P6"/>
    <mergeCell ref="R7:R8"/>
    <mergeCell ref="Q6:R6"/>
    <mergeCell ref="H7:H8"/>
    <mergeCell ref="I7:I8"/>
  </mergeCells>
  <conditionalFormatting sqref="J10:K23">
    <cfRule type="expression" dxfId="100" priority="23">
      <formula>SUM($J10:$K10)&gt;$I10</formula>
    </cfRule>
  </conditionalFormatting>
  <conditionalFormatting sqref="I10:I23">
    <cfRule type="expression" dxfId="99" priority="22">
      <formula>$I10&gt;$H10</formula>
    </cfRule>
  </conditionalFormatting>
  <conditionalFormatting sqref="L10:L23">
    <cfRule type="expression" dxfId="98" priority="21">
      <formula>$L10&gt;$J10</formula>
    </cfRule>
  </conditionalFormatting>
  <conditionalFormatting sqref="M10:M23">
    <cfRule type="expression" dxfId="97" priority="20">
      <formula>$M10&gt;$K10</formula>
    </cfRule>
  </conditionalFormatting>
  <conditionalFormatting sqref="N10:P23">
    <cfRule type="expression" dxfId="96" priority="19">
      <formula>SUM($N10:$P10)&gt;$I10</formula>
    </cfRule>
  </conditionalFormatting>
  <conditionalFormatting sqref="Q10:Q23">
    <cfRule type="expression" dxfId="95" priority="18">
      <formula>$Q10&gt;$I10</formula>
    </cfRule>
  </conditionalFormatting>
  <conditionalFormatting sqref="R10:R23">
    <cfRule type="expression" dxfId="94" priority="17">
      <formula>$R10&gt;$I10</formula>
    </cfRule>
  </conditionalFormatting>
  <conditionalFormatting sqref="H16:R16">
    <cfRule type="expression" dxfId="93" priority="16">
      <formula>H$16&gt;H$15</formula>
    </cfRule>
  </conditionalFormatting>
  <dataValidations count="3">
    <dataValidation type="whole" operator="greaterThanOrEqual" allowBlank="1" showInputMessage="1" showErrorMessage="1" error="Значение должно быть от 0 и выше" sqref="H23:R23" xr:uid="{B3744AAF-49E0-410F-B17D-A81791FF5EBD}">
      <formula1>0</formula1>
    </dataValidation>
    <dataValidation type="whole" operator="greaterThan" allowBlank="1" showInputMessage="1" showErrorMessage="1" error="Значение должно быть от 0 и выше" sqref="I10:R22 H11:H22" xr:uid="{89C7EA0A-9235-41FA-9D08-9D3887FB5569}">
      <formula1>0</formula1>
    </dataValidation>
    <dataValidation type="whole" allowBlank="1" showInputMessage="1" showErrorMessage="1" error="Значение должно быть от 0 или 1" sqref="H10" xr:uid="{09503665-6EE4-40C1-916C-0D5099E0571D}">
      <formula1>0</formula1>
      <formula2>1</formula2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9BB76E52-0F77-4850-A37A-4E7706A03B3D}">
            <xm:f>AND($I$10=0,'Раздел 11'!$J$10&gt;0)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I10</xm:sqref>
        </x14:conditionalFormatting>
        <x14:conditionalFormatting xmlns:xm="http://schemas.microsoft.com/office/excel/2006/main">
          <x14:cfRule type="expression" priority="14" id="{14BDBFBA-58C4-4941-BBE8-C4E6DBE01CAA}">
            <xm:f>AND($I$11=0,'Раздел 11'!$J$11:$J$11&gt;0)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I11</xm:sqref>
        </x14:conditionalFormatting>
        <x14:conditionalFormatting xmlns:xm="http://schemas.microsoft.com/office/excel/2006/main">
          <x14:cfRule type="expression" priority="13" id="{1431C99E-ABF2-465F-9A37-3E6EE803D208}">
            <xm:f>AND($I$14=0,'Раздел 11'!$J$14&gt;0)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I14</xm:sqref>
        </x14:conditionalFormatting>
        <x14:conditionalFormatting xmlns:xm="http://schemas.microsoft.com/office/excel/2006/main">
          <x14:cfRule type="expression" priority="12" id="{6E0032E5-9874-43C3-8874-24C957B2E300}">
            <xm:f>AND($I$15=0,'Раздел 11'!$J$20&gt;0)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I15</xm:sqref>
        </x14:conditionalFormatting>
        <x14:conditionalFormatting xmlns:xm="http://schemas.microsoft.com/office/excel/2006/main">
          <x14:cfRule type="expression" priority="10" id="{D5F329F9-35A6-4472-BA7C-06C811C79BEB}">
            <xm:f>AND($I$17=0,'Раздел 11'!$J$21&gt;0)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I17</xm:sqref>
        </x14:conditionalFormatting>
        <x14:conditionalFormatting xmlns:xm="http://schemas.microsoft.com/office/excel/2006/main">
          <x14:cfRule type="expression" priority="9" id="{C305388D-FEE0-47C8-BA2B-121C97AFE5AA}">
            <xm:f>AND($I$18=0,'Раздел 11'!$J$23&gt;0)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I18</xm:sqref>
        </x14:conditionalFormatting>
        <x14:conditionalFormatting xmlns:xm="http://schemas.microsoft.com/office/excel/2006/main">
          <x14:cfRule type="expression" priority="8" id="{E82D71BD-82F0-443F-9F90-18C074D90F6F}">
            <xm:f>AND($I$22=0,'Раздел 11'!$J$24&gt;0)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I22</xm:sqref>
        </x14:conditionalFormatting>
        <x14:conditionalFormatting xmlns:xm="http://schemas.microsoft.com/office/excel/2006/main">
          <x14:cfRule type="expression" priority="7" id="{7A103BA3-11FB-4CFC-9E07-ED0EB1670D4F}">
            <xm:f>AND($H$10=0,'Раздел 11'!$L$10&gt;0)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expression" priority="6" id="{C7D760F0-BD0A-4506-A075-F9AB0161A4D8}">
            <xm:f>AND($H$11=0,'Раздел 11'!$L$11&gt;0)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</xm:sqref>
        </x14:conditionalFormatting>
        <x14:conditionalFormatting xmlns:xm="http://schemas.microsoft.com/office/excel/2006/main">
          <x14:cfRule type="expression" priority="5" id="{62450967-07CB-4BBA-8395-E10EEF13442D}">
            <xm:f>AND($H$14=0,'Раздел 11'!$L$14&gt;0)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</xm:sqref>
        </x14:conditionalFormatting>
        <x14:conditionalFormatting xmlns:xm="http://schemas.microsoft.com/office/excel/2006/main">
          <x14:cfRule type="expression" priority="4" id="{E3026CEA-782B-4ABD-B078-ED32BE4A4A56}">
            <xm:f>AND($H$15=0,'Раздел 11'!$L$20&gt;0)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</xm:sqref>
        </x14:conditionalFormatting>
        <x14:conditionalFormatting xmlns:xm="http://schemas.microsoft.com/office/excel/2006/main">
          <x14:cfRule type="expression" priority="3" id="{B2F9AC8D-71EA-4C87-816A-F1B83F9264AF}">
            <xm:f>AND($H$17=0,'Раздел 11'!$L$21&gt;0)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</xm:sqref>
        </x14:conditionalFormatting>
        <x14:conditionalFormatting xmlns:xm="http://schemas.microsoft.com/office/excel/2006/main">
          <x14:cfRule type="expression" priority="2" id="{4EF48F18-AA6C-451E-9452-FC69AFC0185C}">
            <xm:f>AND($H$18=0,'Раздел 11'!$L$23&gt;0)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</xm:sqref>
        </x14:conditionalFormatting>
        <x14:conditionalFormatting xmlns:xm="http://schemas.microsoft.com/office/excel/2006/main">
          <x14:cfRule type="expression" priority="1" id="{AB89990A-15BF-42D5-B901-BA03E885A7D1}">
            <xm:f>AND($H$22=0,'Раздел 11'!$L$24&gt;0)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B87EA-DC78-4C72-ABB4-ED8EE572BE17}">
  <sheetPr codeName="Лист11"/>
  <dimension ref="A1:Z50"/>
  <sheetViews>
    <sheetView showZeros="0" topLeftCell="A5" zoomScaleNormal="100" workbookViewId="0">
      <pane xSplit="8" ySplit="5" topLeftCell="I10" activePane="bottomRight" state="frozen"/>
      <selection activeCell="F5" sqref="F5"/>
      <selection pane="topRight" activeCell="I5" sqref="I5"/>
      <selection pane="bottomLeft" activeCell="F10" sqref="F10"/>
      <selection pane="bottomRight" activeCell="AA51" sqref="AA51"/>
    </sheetView>
  </sheetViews>
  <sheetFormatPr defaultColWidth="9.140625" defaultRowHeight="12.75" x14ac:dyDescent="0.2"/>
  <cols>
    <col min="1" max="1" width="11.28515625" style="33" hidden="1" customWidth="1"/>
    <col min="2" max="2" width="22.7109375" style="33" hidden="1" customWidth="1"/>
    <col min="3" max="3" width="22.5703125" style="33" hidden="1" customWidth="1"/>
    <col min="4" max="4" width="14.85546875" style="33" hidden="1" customWidth="1"/>
    <col min="5" max="5" width="15" style="33" hidden="1" customWidth="1"/>
    <col min="6" max="6" width="50.5703125" style="33" customWidth="1"/>
    <col min="7" max="7" width="6" style="33" customWidth="1"/>
    <col min="8" max="8" width="13.42578125" style="33" customWidth="1"/>
    <col min="9" max="9" width="11.7109375" style="33" customWidth="1"/>
    <col min="10" max="10" width="16.85546875" style="33" customWidth="1"/>
    <col min="11" max="11" width="9.7109375" style="33" customWidth="1"/>
    <col min="12" max="12" width="13.42578125" style="33" customWidth="1"/>
    <col min="13" max="13" width="13.28515625" style="33" customWidth="1"/>
    <col min="14" max="14" width="15.28515625" style="33" customWidth="1"/>
    <col min="15" max="15" width="12.42578125" style="33" customWidth="1"/>
    <col min="16" max="16" width="11.7109375" style="33" customWidth="1"/>
    <col min="17" max="17" width="9.140625" style="33"/>
    <col min="18" max="18" width="13.42578125" style="33" customWidth="1"/>
    <col min="19" max="19" width="12.5703125" style="33" customWidth="1"/>
    <col min="20" max="20" width="15" style="33" customWidth="1"/>
    <col min="21" max="21" width="9.5703125" style="33" customWidth="1"/>
    <col min="22" max="24" width="13.28515625" style="33" customWidth="1"/>
    <col min="25" max="25" width="15.5703125" style="33" customWidth="1"/>
    <col min="26" max="26" width="13.28515625" style="33" customWidth="1"/>
    <col min="27" max="16384" width="9.140625" style="33"/>
  </cols>
  <sheetData>
    <row r="1" spans="1:26" hidden="1" x14ac:dyDescent="0.2"/>
    <row r="2" spans="1:26" hidden="1" x14ac:dyDescent="0.2"/>
    <row r="3" spans="1:26" hidden="1" x14ac:dyDescent="0.2"/>
    <row r="4" spans="1:26" hidden="1" x14ac:dyDescent="0.2"/>
    <row r="5" spans="1:26" x14ac:dyDescent="0.2">
      <c r="F5" s="282" t="s">
        <v>854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</row>
    <row r="6" spans="1:26" ht="14.25" customHeight="1" x14ac:dyDescent="0.2">
      <c r="F6" s="245" t="s">
        <v>735</v>
      </c>
      <c r="G6" s="267" t="s">
        <v>736</v>
      </c>
      <c r="H6" s="245" t="s">
        <v>844</v>
      </c>
      <c r="I6" s="283" t="s">
        <v>898</v>
      </c>
      <c r="J6" s="284"/>
      <c r="K6" s="279" t="s">
        <v>883</v>
      </c>
      <c r="L6" s="279"/>
      <c r="M6" s="279"/>
      <c r="N6" s="279"/>
      <c r="O6" s="279"/>
      <c r="P6" s="279"/>
      <c r="Q6" s="279" t="s">
        <v>884</v>
      </c>
      <c r="R6" s="279"/>
      <c r="S6" s="279"/>
      <c r="T6" s="279"/>
      <c r="U6" s="279"/>
      <c r="V6" s="287" t="s">
        <v>885</v>
      </c>
      <c r="W6" s="288"/>
      <c r="X6" s="288"/>
      <c r="Y6" s="288"/>
      <c r="Z6" s="289"/>
    </row>
    <row r="7" spans="1:26" ht="24.75" customHeight="1" x14ac:dyDescent="0.2">
      <c r="F7" s="245"/>
      <c r="G7" s="267"/>
      <c r="H7" s="267"/>
      <c r="I7" s="285"/>
      <c r="J7" s="286"/>
      <c r="K7" s="279" t="s">
        <v>47</v>
      </c>
      <c r="L7" s="279" t="s">
        <v>737</v>
      </c>
      <c r="M7" s="279"/>
      <c r="N7" s="279"/>
      <c r="O7" s="279"/>
      <c r="P7" s="279" t="s">
        <v>899</v>
      </c>
      <c r="Q7" s="279" t="s">
        <v>47</v>
      </c>
      <c r="R7" s="279" t="s">
        <v>737</v>
      </c>
      <c r="S7" s="279"/>
      <c r="T7" s="279"/>
      <c r="U7" s="279"/>
      <c r="V7" s="279" t="s">
        <v>47</v>
      </c>
      <c r="W7" s="279" t="s">
        <v>737</v>
      </c>
      <c r="X7" s="279"/>
      <c r="Y7" s="279"/>
      <c r="Z7" s="279"/>
    </row>
    <row r="8" spans="1:26" ht="38.25" x14ac:dyDescent="0.2">
      <c r="F8" s="245"/>
      <c r="G8" s="267"/>
      <c r="H8" s="245"/>
      <c r="I8" s="101" t="s">
        <v>738</v>
      </c>
      <c r="J8" s="101" t="s">
        <v>739</v>
      </c>
      <c r="K8" s="279"/>
      <c r="L8" s="101" t="s">
        <v>740</v>
      </c>
      <c r="M8" s="101" t="s">
        <v>741</v>
      </c>
      <c r="N8" s="101" t="s">
        <v>742</v>
      </c>
      <c r="O8" s="101" t="s">
        <v>743</v>
      </c>
      <c r="P8" s="279"/>
      <c r="Q8" s="279"/>
      <c r="R8" s="101" t="s">
        <v>740</v>
      </c>
      <c r="S8" s="101" t="s">
        <v>741</v>
      </c>
      <c r="T8" s="101" t="s">
        <v>742</v>
      </c>
      <c r="U8" s="101" t="s">
        <v>743</v>
      </c>
      <c r="V8" s="279"/>
      <c r="W8" s="101" t="s">
        <v>740</v>
      </c>
      <c r="X8" s="101" t="s">
        <v>741</v>
      </c>
      <c r="Y8" s="101" t="s">
        <v>742</v>
      </c>
      <c r="Z8" s="101" t="s">
        <v>743</v>
      </c>
    </row>
    <row r="9" spans="1:26" x14ac:dyDescent="0.2">
      <c r="A9" s="93">
        <f>'Раздел 0'!M27</f>
        <v>0</v>
      </c>
      <c r="B9" s="93" t="str">
        <f>IF('Раздел 1'!D15&gt;0,'Раздел 1'!D15,"ОСП")</f>
        <v>ОСП</v>
      </c>
      <c r="C9" s="94" t="str">
        <f>(IF(SUM('Раздел 1'!D5:D6)&gt;0,"ФКИС",IF(SUM('Раздел 1'!D7:D8)&gt;0,"ОБРАЗОВАНИЕ",IF(SUM('Раздел 1'!D9:D10)&gt;0,"ДВП"," "))))</f>
        <v xml:space="preserve"> </v>
      </c>
      <c r="D9" s="94" t="b">
        <f>(IF(SUM('Раздел 1'!E12:E13)&gt;0,"СШ",IF(SUM('Раздел 1'!F12:F13)&gt;0,"СШОР",IF(SUM('Раздел 1'!G12:G13)&gt;0,"УОР",IF(SUM('Раздел 1'!H12:H13)&gt;0,"ЦСП",IF(SUM('Раздел 1'!I12:I13)&gt;0,"Другие"))))))</f>
        <v>0</v>
      </c>
      <c r="E9" s="94" t="str">
        <f>(IF('Раздел 1'!D19=1,"РФ",IF('Раздел 1'!E19=1,"Суб РФ",IF('Раздел 1'!F19=1,"МО",IF('Раздел 1'!H19=1,"ИПО","ОСП")))))</f>
        <v>ОСП</v>
      </c>
      <c r="F9" s="102">
        <v>1</v>
      </c>
      <c r="G9" s="102">
        <v>2</v>
      </c>
      <c r="H9" s="102">
        <v>3</v>
      </c>
      <c r="I9" s="102">
        <v>4</v>
      </c>
      <c r="J9" s="102">
        <v>5</v>
      </c>
      <c r="K9" s="102">
        <v>6</v>
      </c>
      <c r="L9" s="102">
        <v>7</v>
      </c>
      <c r="M9" s="102">
        <v>8</v>
      </c>
      <c r="N9" s="102">
        <v>9</v>
      </c>
      <c r="O9" s="102">
        <v>10</v>
      </c>
      <c r="P9" s="103">
        <v>11</v>
      </c>
      <c r="Q9" s="102">
        <v>12</v>
      </c>
      <c r="R9" s="102">
        <v>13</v>
      </c>
      <c r="S9" s="102">
        <v>14</v>
      </c>
      <c r="T9" s="102">
        <v>15</v>
      </c>
      <c r="U9" s="102">
        <v>16</v>
      </c>
      <c r="V9" s="102">
        <v>17</v>
      </c>
      <c r="W9" s="102">
        <v>18</v>
      </c>
      <c r="X9" s="102">
        <v>19</v>
      </c>
      <c r="Y9" s="102">
        <v>20</v>
      </c>
      <c r="Z9" s="102">
        <v>21</v>
      </c>
    </row>
    <row r="10" spans="1:26" x14ac:dyDescent="0.2">
      <c r="F10" s="45" t="s">
        <v>744</v>
      </c>
      <c r="G10" s="46" t="s">
        <v>18</v>
      </c>
      <c r="H10" s="130">
        <f>SUM(K10,Q10,V10)</f>
        <v>0</v>
      </c>
      <c r="I10" s="131"/>
      <c r="J10" s="131"/>
      <c r="K10" s="130">
        <f>SUM(L10:O10)</f>
        <v>0</v>
      </c>
      <c r="L10" s="133"/>
      <c r="M10" s="131"/>
      <c r="N10" s="133"/>
      <c r="O10" s="133"/>
      <c r="P10" s="131"/>
      <c r="Q10" s="130">
        <f>SUM(R10:U10)</f>
        <v>0</v>
      </c>
      <c r="R10" s="131"/>
      <c r="S10" s="131"/>
      <c r="T10" s="131"/>
      <c r="U10" s="131"/>
      <c r="V10" s="130">
        <f>SUM(W10:Z10)</f>
        <v>0</v>
      </c>
      <c r="W10" s="132"/>
      <c r="X10" s="132"/>
      <c r="Y10" s="132"/>
      <c r="Z10" s="132"/>
    </row>
    <row r="11" spans="1:26" x14ac:dyDescent="0.2">
      <c r="F11" s="48" t="s">
        <v>745</v>
      </c>
      <c r="G11" s="46" t="s">
        <v>19</v>
      </c>
      <c r="H11" s="130">
        <f t="shared" ref="H11:H50" si="0">SUM(K11,Q11,V11)</f>
        <v>0</v>
      </c>
      <c r="I11" s="131"/>
      <c r="J11" s="131"/>
      <c r="K11" s="130">
        <f t="shared" ref="K11:K49" si="1">SUM(L11:O11)</f>
        <v>0</v>
      </c>
      <c r="L11" s="133"/>
      <c r="M11" s="131"/>
      <c r="N11" s="133"/>
      <c r="O11" s="133"/>
      <c r="P11" s="131"/>
      <c r="Q11" s="130">
        <f t="shared" ref="Q11:Q49" si="2">SUM(R11:U11)</f>
        <v>0</v>
      </c>
      <c r="R11" s="131"/>
      <c r="S11" s="131"/>
      <c r="T11" s="131"/>
      <c r="U11" s="131"/>
      <c r="V11" s="130">
        <f t="shared" ref="V11:V49" si="3">SUM(W11:Z11)</f>
        <v>0</v>
      </c>
      <c r="W11" s="132"/>
      <c r="X11" s="132"/>
      <c r="Y11" s="132"/>
      <c r="Z11" s="132"/>
    </row>
    <row r="12" spans="1:26" x14ac:dyDescent="0.2">
      <c r="F12" s="45" t="s">
        <v>746</v>
      </c>
      <c r="G12" s="46" t="s">
        <v>20</v>
      </c>
      <c r="H12" s="130">
        <f t="shared" si="0"/>
        <v>0</v>
      </c>
      <c r="I12" s="130">
        <f>SUM(I13:I14)</f>
        <v>0</v>
      </c>
      <c r="J12" s="130">
        <f t="shared" ref="J12:Z12" si="4">SUM(J13:J14)</f>
        <v>0</v>
      </c>
      <c r="K12" s="130">
        <f t="shared" si="4"/>
        <v>0</v>
      </c>
      <c r="L12" s="130">
        <f t="shared" si="4"/>
        <v>0</v>
      </c>
      <c r="M12" s="130">
        <f t="shared" si="4"/>
        <v>0</v>
      </c>
      <c r="N12" s="130">
        <f t="shared" si="4"/>
        <v>0</v>
      </c>
      <c r="O12" s="130">
        <f t="shared" si="4"/>
        <v>0</v>
      </c>
      <c r="P12" s="130">
        <f t="shared" si="4"/>
        <v>0</v>
      </c>
      <c r="Q12" s="130">
        <f t="shared" si="4"/>
        <v>0</v>
      </c>
      <c r="R12" s="130">
        <f t="shared" si="4"/>
        <v>0</v>
      </c>
      <c r="S12" s="130">
        <f t="shared" si="4"/>
        <v>0</v>
      </c>
      <c r="T12" s="130">
        <f t="shared" si="4"/>
        <v>0</v>
      </c>
      <c r="U12" s="130">
        <f t="shared" si="4"/>
        <v>0</v>
      </c>
      <c r="V12" s="130">
        <f t="shared" si="4"/>
        <v>0</v>
      </c>
      <c r="W12" s="130">
        <f t="shared" si="4"/>
        <v>0</v>
      </c>
      <c r="X12" s="130">
        <f t="shared" si="4"/>
        <v>0</v>
      </c>
      <c r="Y12" s="130">
        <f t="shared" si="4"/>
        <v>0</v>
      </c>
      <c r="Z12" s="130">
        <f t="shared" si="4"/>
        <v>0</v>
      </c>
    </row>
    <row r="13" spans="1:26" ht="25.5" x14ac:dyDescent="0.2">
      <c r="F13" s="48" t="s">
        <v>747</v>
      </c>
      <c r="G13" s="46" t="s">
        <v>21</v>
      </c>
      <c r="H13" s="130">
        <f t="shared" si="0"/>
        <v>0</v>
      </c>
      <c r="I13" s="131"/>
      <c r="J13" s="131"/>
      <c r="K13" s="130">
        <f t="shared" si="1"/>
        <v>0</v>
      </c>
      <c r="L13" s="133"/>
      <c r="M13" s="131"/>
      <c r="N13" s="133"/>
      <c r="O13" s="133"/>
      <c r="P13" s="131"/>
      <c r="Q13" s="130">
        <f t="shared" si="2"/>
        <v>0</v>
      </c>
      <c r="R13" s="131"/>
      <c r="S13" s="131"/>
      <c r="T13" s="131"/>
      <c r="U13" s="131"/>
      <c r="V13" s="130">
        <f t="shared" si="3"/>
        <v>0</v>
      </c>
      <c r="W13" s="132"/>
      <c r="X13" s="132"/>
      <c r="Y13" s="132"/>
      <c r="Z13" s="132"/>
    </row>
    <row r="14" spans="1:26" x14ac:dyDescent="0.2">
      <c r="F14" s="76" t="s">
        <v>748</v>
      </c>
      <c r="G14" s="46" t="s">
        <v>23</v>
      </c>
      <c r="H14" s="130">
        <f t="shared" si="0"/>
        <v>0</v>
      </c>
      <c r="I14" s="131"/>
      <c r="J14" s="131"/>
      <c r="K14" s="130">
        <f t="shared" si="1"/>
        <v>0</v>
      </c>
      <c r="L14" s="133"/>
      <c r="M14" s="131"/>
      <c r="N14" s="133"/>
      <c r="O14" s="133"/>
      <c r="P14" s="131"/>
      <c r="Q14" s="130">
        <f t="shared" si="2"/>
        <v>0</v>
      </c>
      <c r="R14" s="131"/>
      <c r="S14" s="131"/>
      <c r="T14" s="131"/>
      <c r="U14" s="131"/>
      <c r="V14" s="130">
        <f t="shared" si="3"/>
        <v>0</v>
      </c>
      <c r="W14" s="132"/>
      <c r="X14" s="132"/>
      <c r="Y14" s="132"/>
      <c r="Z14" s="132"/>
    </row>
    <row r="15" spans="1:26" x14ac:dyDescent="0.2">
      <c r="F15" s="72" t="s">
        <v>749</v>
      </c>
      <c r="G15" s="46" t="s">
        <v>24</v>
      </c>
      <c r="H15" s="130">
        <f t="shared" si="0"/>
        <v>0</v>
      </c>
      <c r="I15" s="130">
        <f>SUM(I16:I19)</f>
        <v>0</v>
      </c>
      <c r="J15" s="130">
        <f t="shared" ref="J15:Z15" si="5">SUM(J16:J19)</f>
        <v>0</v>
      </c>
      <c r="K15" s="130">
        <f t="shared" si="5"/>
        <v>0</v>
      </c>
      <c r="L15" s="130">
        <f t="shared" si="5"/>
        <v>0</v>
      </c>
      <c r="M15" s="130">
        <f t="shared" si="5"/>
        <v>0</v>
      </c>
      <c r="N15" s="130">
        <f t="shared" si="5"/>
        <v>0</v>
      </c>
      <c r="O15" s="130">
        <f t="shared" si="5"/>
        <v>0</v>
      </c>
      <c r="P15" s="130">
        <f t="shared" si="5"/>
        <v>0</v>
      </c>
      <c r="Q15" s="130">
        <f t="shared" si="5"/>
        <v>0</v>
      </c>
      <c r="R15" s="130">
        <f t="shared" si="5"/>
        <v>0</v>
      </c>
      <c r="S15" s="130">
        <f t="shared" si="5"/>
        <v>0</v>
      </c>
      <c r="T15" s="130">
        <f t="shared" si="5"/>
        <v>0</v>
      </c>
      <c r="U15" s="130">
        <f t="shared" si="5"/>
        <v>0</v>
      </c>
      <c r="V15" s="130">
        <f t="shared" si="5"/>
        <v>0</v>
      </c>
      <c r="W15" s="130">
        <f t="shared" si="5"/>
        <v>0</v>
      </c>
      <c r="X15" s="130">
        <f t="shared" si="5"/>
        <v>0</v>
      </c>
      <c r="Y15" s="130">
        <f t="shared" si="5"/>
        <v>0</v>
      </c>
      <c r="Z15" s="130">
        <f t="shared" si="5"/>
        <v>0</v>
      </c>
    </row>
    <row r="16" spans="1:26" ht="25.5" x14ac:dyDescent="0.2">
      <c r="F16" s="28" t="s">
        <v>750</v>
      </c>
      <c r="G16" s="46" t="s">
        <v>25</v>
      </c>
      <c r="H16" s="130">
        <f t="shared" si="0"/>
        <v>0</v>
      </c>
      <c r="I16" s="131"/>
      <c r="J16" s="131"/>
      <c r="K16" s="130">
        <f t="shared" si="1"/>
        <v>0</v>
      </c>
      <c r="L16" s="133"/>
      <c r="M16" s="131"/>
      <c r="N16" s="133"/>
      <c r="O16" s="133"/>
      <c r="P16" s="131"/>
      <c r="Q16" s="130">
        <f t="shared" si="2"/>
        <v>0</v>
      </c>
      <c r="R16" s="131"/>
      <c r="S16" s="131"/>
      <c r="T16" s="131"/>
      <c r="U16" s="131"/>
      <c r="V16" s="130">
        <f t="shared" si="3"/>
        <v>0</v>
      </c>
      <c r="W16" s="132"/>
      <c r="X16" s="132"/>
      <c r="Y16" s="132"/>
      <c r="Z16" s="132"/>
    </row>
    <row r="17" spans="6:26" x14ac:dyDescent="0.2">
      <c r="F17" s="76" t="s">
        <v>751</v>
      </c>
      <c r="G17" s="46" t="s">
        <v>27</v>
      </c>
      <c r="H17" s="130">
        <f t="shared" si="0"/>
        <v>0</v>
      </c>
      <c r="I17" s="131"/>
      <c r="J17" s="131"/>
      <c r="K17" s="130">
        <f t="shared" si="1"/>
        <v>0</v>
      </c>
      <c r="L17" s="133"/>
      <c r="M17" s="131"/>
      <c r="N17" s="133"/>
      <c r="O17" s="133"/>
      <c r="P17" s="131"/>
      <c r="Q17" s="130">
        <f t="shared" si="2"/>
        <v>0</v>
      </c>
      <c r="R17" s="131"/>
      <c r="S17" s="131"/>
      <c r="T17" s="131"/>
      <c r="U17" s="131"/>
      <c r="V17" s="130">
        <f t="shared" si="3"/>
        <v>0</v>
      </c>
      <c r="W17" s="132"/>
      <c r="X17" s="132"/>
      <c r="Y17" s="132"/>
      <c r="Z17" s="132"/>
    </row>
    <row r="18" spans="6:26" x14ac:dyDescent="0.2">
      <c r="F18" s="76" t="s">
        <v>752</v>
      </c>
      <c r="G18" s="46" t="s">
        <v>28</v>
      </c>
      <c r="H18" s="130">
        <f t="shared" si="0"/>
        <v>0</v>
      </c>
      <c r="I18" s="131"/>
      <c r="J18" s="131"/>
      <c r="K18" s="130">
        <f t="shared" si="1"/>
        <v>0</v>
      </c>
      <c r="L18" s="133"/>
      <c r="M18" s="131"/>
      <c r="N18" s="133"/>
      <c r="O18" s="133"/>
      <c r="P18" s="131"/>
      <c r="Q18" s="130">
        <f t="shared" si="2"/>
        <v>0</v>
      </c>
      <c r="R18" s="131"/>
      <c r="S18" s="131"/>
      <c r="T18" s="131"/>
      <c r="U18" s="131"/>
      <c r="V18" s="130">
        <f t="shared" si="3"/>
        <v>0</v>
      </c>
      <c r="W18" s="132"/>
      <c r="X18" s="132"/>
      <c r="Y18" s="132"/>
      <c r="Z18" s="132"/>
    </row>
    <row r="19" spans="6:26" x14ac:dyDescent="0.2">
      <c r="F19" s="76" t="s">
        <v>753</v>
      </c>
      <c r="G19" s="46" t="s">
        <v>29</v>
      </c>
      <c r="H19" s="130">
        <f t="shared" si="0"/>
        <v>0</v>
      </c>
      <c r="I19" s="131"/>
      <c r="J19" s="131"/>
      <c r="K19" s="130">
        <f t="shared" si="1"/>
        <v>0</v>
      </c>
      <c r="L19" s="133"/>
      <c r="M19" s="131"/>
      <c r="N19" s="133"/>
      <c r="O19" s="133"/>
      <c r="P19" s="131"/>
      <c r="Q19" s="130">
        <f t="shared" si="2"/>
        <v>0</v>
      </c>
      <c r="R19" s="131"/>
      <c r="S19" s="131"/>
      <c r="T19" s="131"/>
      <c r="U19" s="131"/>
      <c r="V19" s="130">
        <f t="shared" si="3"/>
        <v>0</v>
      </c>
      <c r="W19" s="132"/>
      <c r="X19" s="132"/>
      <c r="Y19" s="132"/>
      <c r="Z19" s="132"/>
    </row>
    <row r="20" spans="6:26" x14ac:dyDescent="0.2">
      <c r="F20" s="72" t="s">
        <v>754</v>
      </c>
      <c r="G20" s="46" t="s">
        <v>30</v>
      </c>
      <c r="H20" s="130">
        <f t="shared" si="0"/>
        <v>0</v>
      </c>
      <c r="I20" s="131"/>
      <c r="J20" s="131"/>
      <c r="K20" s="130">
        <f t="shared" si="1"/>
        <v>0</v>
      </c>
      <c r="L20" s="133"/>
      <c r="M20" s="131"/>
      <c r="N20" s="133"/>
      <c r="O20" s="133"/>
      <c r="P20" s="131"/>
      <c r="Q20" s="130">
        <f t="shared" si="2"/>
        <v>0</v>
      </c>
      <c r="R20" s="131"/>
      <c r="S20" s="131"/>
      <c r="T20" s="131"/>
      <c r="U20" s="131"/>
      <c r="V20" s="130">
        <f t="shared" si="3"/>
        <v>0</v>
      </c>
      <c r="W20" s="132"/>
      <c r="X20" s="132"/>
      <c r="Y20" s="132"/>
      <c r="Z20" s="132"/>
    </row>
    <row r="21" spans="6:26" x14ac:dyDescent="0.2">
      <c r="F21" s="106" t="s">
        <v>755</v>
      </c>
      <c r="G21" s="46" t="s">
        <v>31</v>
      </c>
      <c r="H21" s="130">
        <f t="shared" si="0"/>
        <v>0</v>
      </c>
      <c r="I21" s="131"/>
      <c r="J21" s="131"/>
      <c r="K21" s="130">
        <f t="shared" si="1"/>
        <v>0</v>
      </c>
      <c r="L21" s="133"/>
      <c r="M21" s="131"/>
      <c r="N21" s="133"/>
      <c r="O21" s="133"/>
      <c r="P21" s="131"/>
      <c r="Q21" s="130">
        <f t="shared" si="2"/>
        <v>0</v>
      </c>
      <c r="R21" s="131"/>
      <c r="S21" s="131"/>
      <c r="T21" s="131"/>
      <c r="U21" s="131"/>
      <c r="V21" s="130">
        <f t="shared" si="3"/>
        <v>0</v>
      </c>
      <c r="W21" s="132"/>
      <c r="X21" s="132"/>
      <c r="Y21" s="132"/>
      <c r="Z21" s="132"/>
    </row>
    <row r="22" spans="6:26" x14ac:dyDescent="0.2">
      <c r="F22" s="106" t="s">
        <v>756</v>
      </c>
      <c r="G22" s="46" t="s">
        <v>33</v>
      </c>
      <c r="H22" s="130">
        <f t="shared" si="0"/>
        <v>0</v>
      </c>
      <c r="I22" s="131"/>
      <c r="J22" s="131"/>
      <c r="K22" s="130">
        <f t="shared" si="1"/>
        <v>0</v>
      </c>
      <c r="L22" s="133"/>
      <c r="M22" s="131"/>
      <c r="N22" s="133"/>
      <c r="O22" s="133"/>
      <c r="P22" s="131"/>
      <c r="Q22" s="130">
        <f t="shared" si="2"/>
        <v>0</v>
      </c>
      <c r="R22" s="131"/>
      <c r="S22" s="131"/>
      <c r="T22" s="131"/>
      <c r="U22" s="131"/>
      <c r="V22" s="130">
        <f t="shared" si="3"/>
        <v>0</v>
      </c>
      <c r="W22" s="132"/>
      <c r="X22" s="132"/>
      <c r="Y22" s="132"/>
      <c r="Z22" s="132"/>
    </row>
    <row r="23" spans="6:26" x14ac:dyDescent="0.2">
      <c r="F23" s="106" t="s">
        <v>757</v>
      </c>
      <c r="G23" s="46" t="s">
        <v>34</v>
      </c>
      <c r="H23" s="130">
        <f t="shared" si="0"/>
        <v>0</v>
      </c>
      <c r="I23" s="131"/>
      <c r="J23" s="131"/>
      <c r="K23" s="130">
        <f t="shared" si="1"/>
        <v>0</v>
      </c>
      <c r="L23" s="133"/>
      <c r="M23" s="131"/>
      <c r="N23" s="133"/>
      <c r="O23" s="133"/>
      <c r="P23" s="131"/>
      <c r="Q23" s="130">
        <f t="shared" si="2"/>
        <v>0</v>
      </c>
      <c r="R23" s="131"/>
      <c r="S23" s="131"/>
      <c r="T23" s="131"/>
      <c r="U23" s="131"/>
      <c r="V23" s="130">
        <f t="shared" si="3"/>
        <v>0</v>
      </c>
      <c r="W23" s="132"/>
      <c r="X23" s="132"/>
      <c r="Y23" s="132"/>
      <c r="Z23" s="132"/>
    </row>
    <row r="24" spans="6:26" x14ac:dyDescent="0.2">
      <c r="F24" s="107" t="s">
        <v>758</v>
      </c>
      <c r="G24" s="46" t="s">
        <v>36</v>
      </c>
      <c r="H24" s="130">
        <f t="shared" si="0"/>
        <v>0</v>
      </c>
      <c r="I24" s="130">
        <f>SUM(I25:I28)</f>
        <v>0</v>
      </c>
      <c r="J24" s="130">
        <f t="shared" ref="J24:Z24" si="6">SUM(J25:J28)</f>
        <v>0</v>
      </c>
      <c r="K24" s="130">
        <f t="shared" si="6"/>
        <v>0</v>
      </c>
      <c r="L24" s="130">
        <f t="shared" si="6"/>
        <v>0</v>
      </c>
      <c r="M24" s="130">
        <f t="shared" si="6"/>
        <v>0</v>
      </c>
      <c r="N24" s="130">
        <f t="shared" si="6"/>
        <v>0</v>
      </c>
      <c r="O24" s="130">
        <f t="shared" si="6"/>
        <v>0</v>
      </c>
      <c r="P24" s="130">
        <f t="shared" si="6"/>
        <v>0</v>
      </c>
      <c r="Q24" s="130">
        <f t="shared" si="6"/>
        <v>0</v>
      </c>
      <c r="R24" s="130">
        <f t="shared" si="6"/>
        <v>0</v>
      </c>
      <c r="S24" s="130">
        <f t="shared" si="6"/>
        <v>0</v>
      </c>
      <c r="T24" s="130">
        <f t="shared" si="6"/>
        <v>0</v>
      </c>
      <c r="U24" s="130">
        <f t="shared" si="6"/>
        <v>0</v>
      </c>
      <c r="V24" s="130">
        <f t="shared" si="6"/>
        <v>0</v>
      </c>
      <c r="W24" s="130">
        <f t="shared" si="6"/>
        <v>0</v>
      </c>
      <c r="X24" s="130">
        <f t="shared" si="6"/>
        <v>0</v>
      </c>
      <c r="Y24" s="130">
        <f t="shared" si="6"/>
        <v>0</v>
      </c>
      <c r="Z24" s="130">
        <f t="shared" si="6"/>
        <v>0</v>
      </c>
    </row>
    <row r="25" spans="6:26" ht="25.5" x14ac:dyDescent="0.2">
      <c r="F25" s="108" t="s">
        <v>866</v>
      </c>
      <c r="G25" s="46" t="s">
        <v>38</v>
      </c>
      <c r="H25" s="130">
        <f t="shared" si="0"/>
        <v>0</v>
      </c>
      <c r="I25" s="131"/>
      <c r="J25" s="131"/>
      <c r="K25" s="130">
        <f t="shared" si="1"/>
        <v>0</v>
      </c>
      <c r="L25" s="133"/>
      <c r="M25" s="131"/>
      <c r="N25" s="133"/>
      <c r="O25" s="133"/>
      <c r="P25" s="131"/>
      <c r="Q25" s="130">
        <f t="shared" si="2"/>
        <v>0</v>
      </c>
      <c r="R25" s="131"/>
      <c r="S25" s="131"/>
      <c r="T25" s="131"/>
      <c r="U25" s="131"/>
      <c r="V25" s="130">
        <f t="shared" si="3"/>
        <v>0</v>
      </c>
      <c r="W25" s="132"/>
      <c r="X25" s="132"/>
      <c r="Y25" s="132"/>
      <c r="Z25" s="132"/>
    </row>
    <row r="26" spans="6:26" x14ac:dyDescent="0.2">
      <c r="F26" s="109" t="s">
        <v>865</v>
      </c>
      <c r="G26" s="46" t="s">
        <v>44</v>
      </c>
      <c r="H26" s="130">
        <f t="shared" si="0"/>
        <v>0</v>
      </c>
      <c r="I26" s="131"/>
      <c r="J26" s="131"/>
      <c r="K26" s="130">
        <f t="shared" si="1"/>
        <v>0</v>
      </c>
      <c r="L26" s="133"/>
      <c r="M26" s="131"/>
      <c r="N26" s="133"/>
      <c r="O26" s="133"/>
      <c r="P26" s="131"/>
      <c r="Q26" s="130">
        <f t="shared" si="2"/>
        <v>0</v>
      </c>
      <c r="R26" s="131"/>
      <c r="S26" s="131"/>
      <c r="T26" s="131"/>
      <c r="U26" s="131"/>
      <c r="V26" s="130">
        <f t="shared" si="3"/>
        <v>0</v>
      </c>
      <c r="W26" s="132"/>
      <c r="X26" s="132"/>
      <c r="Y26" s="132"/>
      <c r="Z26" s="132"/>
    </row>
    <row r="27" spans="6:26" x14ac:dyDescent="0.2">
      <c r="F27" s="109" t="s">
        <v>759</v>
      </c>
      <c r="G27" s="46" t="s">
        <v>66</v>
      </c>
      <c r="H27" s="130">
        <f t="shared" si="0"/>
        <v>0</v>
      </c>
      <c r="I27" s="131"/>
      <c r="J27" s="131"/>
      <c r="K27" s="130">
        <f t="shared" si="1"/>
        <v>0</v>
      </c>
      <c r="L27" s="133"/>
      <c r="M27" s="131"/>
      <c r="N27" s="133"/>
      <c r="O27" s="133"/>
      <c r="P27" s="131"/>
      <c r="Q27" s="130">
        <f t="shared" si="2"/>
        <v>0</v>
      </c>
      <c r="R27" s="131"/>
      <c r="S27" s="131"/>
      <c r="T27" s="131"/>
      <c r="U27" s="131"/>
      <c r="V27" s="130">
        <f t="shared" si="3"/>
        <v>0</v>
      </c>
      <c r="W27" s="132"/>
      <c r="X27" s="132"/>
      <c r="Y27" s="132"/>
      <c r="Z27" s="132"/>
    </row>
    <row r="28" spans="6:26" x14ac:dyDescent="0.2">
      <c r="F28" s="109" t="s">
        <v>760</v>
      </c>
      <c r="G28" s="46" t="s">
        <v>68</v>
      </c>
      <c r="H28" s="130">
        <f t="shared" si="0"/>
        <v>0</v>
      </c>
      <c r="I28" s="131"/>
      <c r="J28" s="131"/>
      <c r="K28" s="130">
        <f t="shared" si="1"/>
        <v>0</v>
      </c>
      <c r="L28" s="133"/>
      <c r="M28" s="131"/>
      <c r="N28" s="133"/>
      <c r="O28" s="133"/>
      <c r="P28" s="131"/>
      <c r="Q28" s="130">
        <f t="shared" si="2"/>
        <v>0</v>
      </c>
      <c r="R28" s="131"/>
      <c r="S28" s="131"/>
      <c r="T28" s="131"/>
      <c r="U28" s="131"/>
      <c r="V28" s="130">
        <f t="shared" si="3"/>
        <v>0</v>
      </c>
      <c r="W28" s="132"/>
      <c r="X28" s="132"/>
      <c r="Y28" s="132"/>
      <c r="Z28" s="132"/>
    </row>
    <row r="29" spans="6:26" x14ac:dyDescent="0.2">
      <c r="F29" s="110" t="s">
        <v>761</v>
      </c>
      <c r="G29" s="46" t="s">
        <v>70</v>
      </c>
      <c r="H29" s="130">
        <f t="shared" si="0"/>
        <v>0</v>
      </c>
      <c r="I29" s="131"/>
      <c r="J29" s="131"/>
      <c r="K29" s="130">
        <f t="shared" si="1"/>
        <v>0</v>
      </c>
      <c r="L29" s="133"/>
      <c r="M29" s="131"/>
      <c r="N29" s="133"/>
      <c r="O29" s="133"/>
      <c r="P29" s="131"/>
      <c r="Q29" s="130">
        <f t="shared" si="2"/>
        <v>0</v>
      </c>
      <c r="R29" s="131"/>
      <c r="S29" s="131"/>
      <c r="T29" s="131"/>
      <c r="U29" s="131"/>
      <c r="V29" s="130">
        <f t="shared" si="3"/>
        <v>0</v>
      </c>
      <c r="W29" s="132"/>
      <c r="X29" s="132"/>
      <c r="Y29" s="132"/>
      <c r="Z29" s="132"/>
    </row>
    <row r="30" spans="6:26" x14ac:dyDescent="0.2">
      <c r="F30" s="106" t="s">
        <v>762</v>
      </c>
      <c r="G30" s="46" t="s">
        <v>72</v>
      </c>
      <c r="H30" s="130">
        <f t="shared" si="0"/>
        <v>0</v>
      </c>
      <c r="I30" s="131"/>
      <c r="J30" s="131"/>
      <c r="K30" s="130">
        <f t="shared" si="1"/>
        <v>0</v>
      </c>
      <c r="L30" s="133"/>
      <c r="M30" s="131"/>
      <c r="N30" s="133"/>
      <c r="O30" s="133"/>
      <c r="P30" s="131"/>
      <c r="Q30" s="130">
        <f t="shared" si="2"/>
        <v>0</v>
      </c>
      <c r="R30" s="131"/>
      <c r="S30" s="131"/>
      <c r="T30" s="131"/>
      <c r="U30" s="131"/>
      <c r="V30" s="130">
        <f t="shared" si="3"/>
        <v>0</v>
      </c>
      <c r="W30" s="132"/>
      <c r="X30" s="132"/>
      <c r="Y30" s="132"/>
      <c r="Z30" s="132"/>
    </row>
    <row r="31" spans="6:26" x14ac:dyDescent="0.2">
      <c r="F31" s="106" t="s">
        <v>763</v>
      </c>
      <c r="G31" s="46" t="s">
        <v>74</v>
      </c>
      <c r="H31" s="130">
        <f t="shared" si="0"/>
        <v>0</v>
      </c>
      <c r="I31" s="131"/>
      <c r="J31" s="131"/>
      <c r="K31" s="130">
        <f t="shared" si="1"/>
        <v>0</v>
      </c>
      <c r="L31" s="133"/>
      <c r="M31" s="131"/>
      <c r="N31" s="133"/>
      <c r="O31" s="133"/>
      <c r="P31" s="131"/>
      <c r="Q31" s="130">
        <f t="shared" si="2"/>
        <v>0</v>
      </c>
      <c r="R31" s="131"/>
      <c r="S31" s="131"/>
      <c r="T31" s="131"/>
      <c r="U31" s="131"/>
      <c r="V31" s="130">
        <f t="shared" si="3"/>
        <v>0</v>
      </c>
      <c r="W31" s="132"/>
      <c r="X31" s="132"/>
      <c r="Y31" s="132"/>
      <c r="Z31" s="132"/>
    </row>
    <row r="32" spans="6:26" ht="20.25" customHeight="1" x14ac:dyDescent="0.2">
      <c r="F32" s="111" t="s">
        <v>764</v>
      </c>
      <c r="G32" s="46" t="s">
        <v>76</v>
      </c>
      <c r="H32" s="130">
        <f t="shared" si="0"/>
        <v>0</v>
      </c>
      <c r="I32" s="130">
        <f>SUM(I33:I35)</f>
        <v>0</v>
      </c>
      <c r="J32" s="130">
        <f t="shared" ref="J32:Z32" si="7">SUM(J33:J35)</f>
        <v>0</v>
      </c>
      <c r="K32" s="130">
        <f t="shared" si="7"/>
        <v>0</v>
      </c>
      <c r="L32" s="130">
        <f t="shared" si="7"/>
        <v>0</v>
      </c>
      <c r="M32" s="130">
        <f t="shared" si="7"/>
        <v>0</v>
      </c>
      <c r="N32" s="130">
        <f t="shared" si="7"/>
        <v>0</v>
      </c>
      <c r="O32" s="130">
        <f t="shared" si="7"/>
        <v>0</v>
      </c>
      <c r="P32" s="130">
        <f t="shared" si="7"/>
        <v>0</v>
      </c>
      <c r="Q32" s="130">
        <f t="shared" si="7"/>
        <v>0</v>
      </c>
      <c r="R32" s="130">
        <f t="shared" si="7"/>
        <v>0</v>
      </c>
      <c r="S32" s="130">
        <f t="shared" si="7"/>
        <v>0</v>
      </c>
      <c r="T32" s="130">
        <f t="shared" si="7"/>
        <v>0</v>
      </c>
      <c r="U32" s="130">
        <f t="shared" si="7"/>
        <v>0</v>
      </c>
      <c r="V32" s="130">
        <f t="shared" si="7"/>
        <v>0</v>
      </c>
      <c r="W32" s="130">
        <f t="shared" si="7"/>
        <v>0</v>
      </c>
      <c r="X32" s="130">
        <f t="shared" si="7"/>
        <v>0</v>
      </c>
      <c r="Y32" s="130">
        <f t="shared" si="7"/>
        <v>0</v>
      </c>
      <c r="Z32" s="130">
        <f t="shared" si="7"/>
        <v>0</v>
      </c>
    </row>
    <row r="33" spans="6:26" s="50" customFormat="1" ht="25.5" x14ac:dyDescent="0.2">
      <c r="F33" s="112" t="s">
        <v>765</v>
      </c>
      <c r="G33" s="46" t="s">
        <v>78</v>
      </c>
      <c r="H33" s="130">
        <f t="shared" si="0"/>
        <v>0</v>
      </c>
      <c r="I33" s="131"/>
      <c r="J33" s="131"/>
      <c r="K33" s="130">
        <f t="shared" si="1"/>
        <v>0</v>
      </c>
      <c r="L33" s="133"/>
      <c r="M33" s="131"/>
      <c r="N33" s="133"/>
      <c r="O33" s="133"/>
      <c r="P33" s="131"/>
      <c r="Q33" s="130">
        <f t="shared" si="2"/>
        <v>0</v>
      </c>
      <c r="R33" s="131"/>
      <c r="S33" s="131"/>
      <c r="T33" s="131"/>
      <c r="U33" s="131"/>
      <c r="V33" s="130">
        <f t="shared" si="3"/>
        <v>0</v>
      </c>
      <c r="W33" s="132"/>
      <c r="X33" s="132"/>
      <c r="Y33" s="132"/>
      <c r="Z33" s="132"/>
    </row>
    <row r="34" spans="6:26" ht="28.5" customHeight="1" x14ac:dyDescent="0.2">
      <c r="F34" s="112" t="s">
        <v>845</v>
      </c>
      <c r="G34" s="46" t="s">
        <v>80</v>
      </c>
      <c r="H34" s="130">
        <f t="shared" si="0"/>
        <v>0</v>
      </c>
      <c r="I34" s="132"/>
      <c r="J34" s="132"/>
      <c r="K34" s="130">
        <f t="shared" si="1"/>
        <v>0</v>
      </c>
      <c r="L34" s="154"/>
      <c r="M34" s="132"/>
      <c r="N34" s="154"/>
      <c r="O34" s="154"/>
      <c r="P34" s="132"/>
      <c r="Q34" s="130">
        <f t="shared" si="2"/>
        <v>0</v>
      </c>
      <c r="R34" s="132"/>
      <c r="S34" s="132"/>
      <c r="T34" s="132"/>
      <c r="U34" s="132"/>
      <c r="V34" s="130">
        <f t="shared" si="3"/>
        <v>0</v>
      </c>
      <c r="W34" s="132"/>
      <c r="X34" s="132"/>
      <c r="Y34" s="132"/>
      <c r="Z34" s="132"/>
    </row>
    <row r="35" spans="6:26" ht="17.25" customHeight="1" x14ac:dyDescent="0.2">
      <c r="F35" s="109" t="s">
        <v>766</v>
      </c>
      <c r="G35" s="46" t="s">
        <v>82</v>
      </c>
      <c r="H35" s="130">
        <f t="shared" si="0"/>
        <v>0</v>
      </c>
      <c r="I35" s="131"/>
      <c r="J35" s="131"/>
      <c r="K35" s="130">
        <f t="shared" si="1"/>
        <v>0</v>
      </c>
      <c r="L35" s="133"/>
      <c r="M35" s="131"/>
      <c r="N35" s="133"/>
      <c r="O35" s="133"/>
      <c r="P35" s="131"/>
      <c r="Q35" s="130">
        <f t="shared" si="2"/>
        <v>0</v>
      </c>
      <c r="R35" s="131"/>
      <c r="S35" s="131"/>
      <c r="T35" s="131"/>
      <c r="U35" s="131"/>
      <c r="V35" s="130">
        <f t="shared" si="3"/>
        <v>0</v>
      </c>
      <c r="W35" s="132"/>
      <c r="X35" s="132"/>
      <c r="Y35" s="132"/>
      <c r="Z35" s="132"/>
    </row>
    <row r="36" spans="6:26" x14ac:dyDescent="0.2">
      <c r="F36" s="106" t="s">
        <v>767</v>
      </c>
      <c r="G36" s="46" t="s">
        <v>84</v>
      </c>
      <c r="H36" s="130">
        <f t="shared" si="0"/>
        <v>0</v>
      </c>
      <c r="I36" s="131"/>
      <c r="J36" s="131"/>
      <c r="K36" s="130">
        <f t="shared" si="1"/>
        <v>0</v>
      </c>
      <c r="L36" s="133"/>
      <c r="M36" s="131"/>
      <c r="N36" s="133"/>
      <c r="O36" s="133"/>
      <c r="P36" s="131"/>
      <c r="Q36" s="130">
        <f t="shared" si="2"/>
        <v>0</v>
      </c>
      <c r="R36" s="131"/>
      <c r="S36" s="131"/>
      <c r="T36" s="131"/>
      <c r="U36" s="131"/>
      <c r="V36" s="130">
        <f t="shared" si="3"/>
        <v>0</v>
      </c>
      <c r="W36" s="132"/>
      <c r="X36" s="132"/>
      <c r="Y36" s="132"/>
      <c r="Z36" s="132"/>
    </row>
    <row r="37" spans="6:26" x14ac:dyDescent="0.2">
      <c r="F37" s="106" t="s">
        <v>768</v>
      </c>
      <c r="G37" s="46" t="s">
        <v>86</v>
      </c>
      <c r="H37" s="130">
        <f t="shared" si="0"/>
        <v>0</v>
      </c>
      <c r="I37" s="131"/>
      <c r="J37" s="131"/>
      <c r="K37" s="130">
        <f t="shared" si="1"/>
        <v>0</v>
      </c>
      <c r="L37" s="133"/>
      <c r="M37" s="131"/>
      <c r="N37" s="133"/>
      <c r="O37" s="133"/>
      <c r="P37" s="131"/>
      <c r="Q37" s="130">
        <f t="shared" si="2"/>
        <v>0</v>
      </c>
      <c r="R37" s="131"/>
      <c r="S37" s="131"/>
      <c r="T37" s="131"/>
      <c r="U37" s="131"/>
      <c r="V37" s="130">
        <f t="shared" si="3"/>
        <v>0</v>
      </c>
      <c r="W37" s="132"/>
      <c r="X37" s="132"/>
      <c r="Y37" s="132"/>
      <c r="Z37" s="132"/>
    </row>
    <row r="38" spans="6:26" x14ac:dyDescent="0.2">
      <c r="F38" s="106" t="s">
        <v>769</v>
      </c>
      <c r="G38" s="46" t="s">
        <v>88</v>
      </c>
      <c r="H38" s="130">
        <f t="shared" si="0"/>
        <v>0</v>
      </c>
      <c r="I38" s="131"/>
      <c r="J38" s="131"/>
      <c r="K38" s="130">
        <f t="shared" si="1"/>
        <v>0</v>
      </c>
      <c r="L38" s="133"/>
      <c r="M38" s="131"/>
      <c r="N38" s="133"/>
      <c r="O38" s="133"/>
      <c r="P38" s="131"/>
      <c r="Q38" s="130">
        <f t="shared" si="2"/>
        <v>0</v>
      </c>
      <c r="R38" s="131"/>
      <c r="S38" s="131"/>
      <c r="T38" s="131"/>
      <c r="U38" s="131"/>
      <c r="V38" s="130">
        <f t="shared" si="3"/>
        <v>0</v>
      </c>
      <c r="W38" s="132"/>
      <c r="X38" s="132"/>
      <c r="Y38" s="132"/>
      <c r="Z38" s="132"/>
    </row>
    <row r="39" spans="6:26" ht="18" customHeight="1" x14ac:dyDescent="0.2">
      <c r="F39" s="107" t="s">
        <v>770</v>
      </c>
      <c r="G39" s="46" t="s">
        <v>90</v>
      </c>
      <c r="H39" s="130">
        <f t="shared" si="0"/>
        <v>0</v>
      </c>
      <c r="I39" s="130">
        <f>SUM(I40:I43)</f>
        <v>0</v>
      </c>
      <c r="J39" s="130">
        <f t="shared" ref="J39:Z39" si="8">SUM(J40:J43)</f>
        <v>0</v>
      </c>
      <c r="K39" s="130">
        <f t="shared" si="8"/>
        <v>0</v>
      </c>
      <c r="L39" s="130">
        <f t="shared" si="8"/>
        <v>0</v>
      </c>
      <c r="M39" s="130">
        <f t="shared" si="8"/>
        <v>0</v>
      </c>
      <c r="N39" s="130">
        <f t="shared" si="8"/>
        <v>0</v>
      </c>
      <c r="O39" s="130">
        <f t="shared" si="8"/>
        <v>0</v>
      </c>
      <c r="P39" s="130">
        <f t="shared" si="8"/>
        <v>0</v>
      </c>
      <c r="Q39" s="130">
        <f t="shared" si="8"/>
        <v>0</v>
      </c>
      <c r="R39" s="130">
        <f t="shared" si="8"/>
        <v>0</v>
      </c>
      <c r="S39" s="130">
        <f t="shared" si="8"/>
        <v>0</v>
      </c>
      <c r="T39" s="130">
        <f t="shared" si="8"/>
        <v>0</v>
      </c>
      <c r="U39" s="130">
        <f t="shared" si="8"/>
        <v>0</v>
      </c>
      <c r="V39" s="130">
        <f t="shared" si="8"/>
        <v>0</v>
      </c>
      <c r="W39" s="130">
        <f t="shared" si="8"/>
        <v>0</v>
      </c>
      <c r="X39" s="130">
        <f t="shared" si="8"/>
        <v>0</v>
      </c>
      <c r="Y39" s="130">
        <f t="shared" si="8"/>
        <v>0</v>
      </c>
      <c r="Z39" s="130">
        <f t="shared" si="8"/>
        <v>0</v>
      </c>
    </row>
    <row r="40" spans="6:26" ht="25.5" x14ac:dyDescent="0.2">
      <c r="F40" s="108" t="s">
        <v>771</v>
      </c>
      <c r="G40" s="46" t="s">
        <v>92</v>
      </c>
      <c r="H40" s="130">
        <f t="shared" si="0"/>
        <v>0</v>
      </c>
      <c r="I40" s="131"/>
      <c r="J40" s="131"/>
      <c r="K40" s="130">
        <f t="shared" si="1"/>
        <v>0</v>
      </c>
      <c r="L40" s="133"/>
      <c r="M40" s="131"/>
      <c r="N40" s="133"/>
      <c r="O40" s="133"/>
      <c r="P40" s="131"/>
      <c r="Q40" s="130">
        <f t="shared" si="2"/>
        <v>0</v>
      </c>
      <c r="R40" s="131"/>
      <c r="S40" s="131"/>
      <c r="T40" s="131"/>
      <c r="U40" s="131"/>
      <c r="V40" s="130">
        <f t="shared" si="3"/>
        <v>0</v>
      </c>
      <c r="W40" s="132"/>
      <c r="X40" s="132"/>
      <c r="Y40" s="132"/>
      <c r="Z40" s="132"/>
    </row>
    <row r="41" spans="6:26" x14ac:dyDescent="0.2">
      <c r="F41" s="109" t="s">
        <v>772</v>
      </c>
      <c r="G41" s="46" t="s">
        <v>93</v>
      </c>
      <c r="H41" s="130">
        <f t="shared" si="0"/>
        <v>0</v>
      </c>
      <c r="I41" s="131"/>
      <c r="J41" s="131"/>
      <c r="K41" s="130">
        <f t="shared" si="1"/>
        <v>0</v>
      </c>
      <c r="L41" s="133"/>
      <c r="M41" s="131"/>
      <c r="N41" s="133"/>
      <c r="O41" s="133"/>
      <c r="P41" s="131"/>
      <c r="Q41" s="130">
        <f t="shared" si="2"/>
        <v>0</v>
      </c>
      <c r="R41" s="131"/>
      <c r="S41" s="131"/>
      <c r="T41" s="131"/>
      <c r="U41" s="131"/>
      <c r="V41" s="130">
        <f t="shared" si="3"/>
        <v>0</v>
      </c>
      <c r="W41" s="132"/>
      <c r="X41" s="132"/>
      <c r="Y41" s="132"/>
      <c r="Z41" s="132"/>
    </row>
    <row r="42" spans="6:26" x14ac:dyDescent="0.2">
      <c r="F42" s="109" t="s">
        <v>773</v>
      </c>
      <c r="G42" s="46" t="s">
        <v>95</v>
      </c>
      <c r="H42" s="130">
        <f t="shared" si="0"/>
        <v>0</v>
      </c>
      <c r="I42" s="131"/>
      <c r="J42" s="131"/>
      <c r="K42" s="130">
        <f t="shared" si="1"/>
        <v>0</v>
      </c>
      <c r="L42" s="133"/>
      <c r="M42" s="131"/>
      <c r="N42" s="133"/>
      <c r="O42" s="133"/>
      <c r="P42" s="131"/>
      <c r="Q42" s="130">
        <f t="shared" si="2"/>
        <v>0</v>
      </c>
      <c r="R42" s="131"/>
      <c r="S42" s="131"/>
      <c r="T42" s="131"/>
      <c r="U42" s="131"/>
      <c r="V42" s="130">
        <f t="shared" si="3"/>
        <v>0</v>
      </c>
      <c r="W42" s="132"/>
      <c r="X42" s="132"/>
      <c r="Y42" s="132"/>
      <c r="Z42" s="132"/>
    </row>
    <row r="43" spans="6:26" x14ac:dyDescent="0.2">
      <c r="F43" s="109" t="s">
        <v>774</v>
      </c>
      <c r="G43" s="46" t="s">
        <v>96</v>
      </c>
      <c r="H43" s="130">
        <f t="shared" si="0"/>
        <v>0</v>
      </c>
      <c r="I43" s="131"/>
      <c r="J43" s="131"/>
      <c r="K43" s="130">
        <f t="shared" si="1"/>
        <v>0</v>
      </c>
      <c r="L43" s="133"/>
      <c r="M43" s="131"/>
      <c r="N43" s="133"/>
      <c r="O43" s="133"/>
      <c r="P43" s="131"/>
      <c r="Q43" s="130">
        <f t="shared" si="2"/>
        <v>0</v>
      </c>
      <c r="R43" s="131"/>
      <c r="S43" s="131"/>
      <c r="T43" s="131"/>
      <c r="U43" s="131"/>
      <c r="V43" s="130">
        <f t="shared" si="3"/>
        <v>0</v>
      </c>
      <c r="W43" s="132"/>
      <c r="X43" s="132"/>
      <c r="Y43" s="132"/>
      <c r="Z43" s="132"/>
    </row>
    <row r="44" spans="6:26" x14ac:dyDescent="0.2">
      <c r="F44" s="106" t="s">
        <v>775</v>
      </c>
      <c r="G44" s="46" t="s">
        <v>98</v>
      </c>
      <c r="H44" s="130">
        <f t="shared" si="0"/>
        <v>0</v>
      </c>
      <c r="I44" s="131"/>
      <c r="J44" s="131"/>
      <c r="K44" s="130">
        <f t="shared" si="1"/>
        <v>0</v>
      </c>
      <c r="L44" s="133"/>
      <c r="M44" s="131"/>
      <c r="N44" s="133"/>
      <c r="O44" s="133"/>
      <c r="P44" s="131"/>
      <c r="Q44" s="130">
        <f t="shared" si="2"/>
        <v>0</v>
      </c>
      <c r="R44" s="131"/>
      <c r="S44" s="131"/>
      <c r="T44" s="131"/>
      <c r="U44" s="131"/>
      <c r="V44" s="130">
        <f t="shared" si="3"/>
        <v>0</v>
      </c>
      <c r="W44" s="132"/>
      <c r="X44" s="132"/>
      <c r="Y44" s="132"/>
      <c r="Z44" s="132"/>
    </row>
    <row r="45" spans="6:26" x14ac:dyDescent="0.2">
      <c r="F45" s="110" t="s">
        <v>776</v>
      </c>
      <c r="G45" s="46" t="s">
        <v>100</v>
      </c>
      <c r="H45" s="130">
        <f t="shared" si="0"/>
        <v>0</v>
      </c>
      <c r="I45" s="131"/>
      <c r="J45" s="131"/>
      <c r="K45" s="130">
        <f t="shared" si="1"/>
        <v>0</v>
      </c>
      <c r="L45" s="133"/>
      <c r="M45" s="131"/>
      <c r="N45" s="133"/>
      <c r="O45" s="133"/>
      <c r="P45" s="131"/>
      <c r="Q45" s="130">
        <f t="shared" si="2"/>
        <v>0</v>
      </c>
      <c r="R45" s="131"/>
      <c r="S45" s="131"/>
      <c r="T45" s="131"/>
      <c r="U45" s="131"/>
      <c r="V45" s="130">
        <f t="shared" si="3"/>
        <v>0</v>
      </c>
      <c r="W45" s="132"/>
      <c r="X45" s="132"/>
      <c r="Y45" s="132"/>
      <c r="Z45" s="132"/>
    </row>
    <row r="46" spans="6:26" ht="42.75" customHeight="1" x14ac:dyDescent="0.2">
      <c r="F46" s="111" t="s">
        <v>777</v>
      </c>
      <c r="G46" s="46" t="s">
        <v>102</v>
      </c>
      <c r="H46" s="130">
        <f t="shared" si="0"/>
        <v>0</v>
      </c>
      <c r="I46" s="131"/>
      <c r="J46" s="131"/>
      <c r="K46" s="130">
        <f t="shared" si="1"/>
        <v>0</v>
      </c>
      <c r="L46" s="133"/>
      <c r="M46" s="131"/>
      <c r="N46" s="133"/>
      <c r="O46" s="133"/>
      <c r="P46" s="131"/>
      <c r="Q46" s="130">
        <f t="shared" si="2"/>
        <v>0</v>
      </c>
      <c r="R46" s="131"/>
      <c r="S46" s="131"/>
      <c r="T46" s="131"/>
      <c r="U46" s="131"/>
      <c r="V46" s="130">
        <f t="shared" si="3"/>
        <v>0</v>
      </c>
      <c r="W46" s="132"/>
      <c r="X46" s="132"/>
      <c r="Y46" s="132"/>
      <c r="Z46" s="132"/>
    </row>
    <row r="47" spans="6:26" x14ac:dyDescent="0.2">
      <c r="F47" s="106" t="s">
        <v>778</v>
      </c>
      <c r="G47" s="46" t="s">
        <v>104</v>
      </c>
      <c r="H47" s="130">
        <f t="shared" si="0"/>
        <v>0</v>
      </c>
      <c r="I47" s="131"/>
      <c r="J47" s="131"/>
      <c r="K47" s="130">
        <f t="shared" si="1"/>
        <v>0</v>
      </c>
      <c r="L47" s="133"/>
      <c r="M47" s="131"/>
      <c r="N47" s="133"/>
      <c r="O47" s="133"/>
      <c r="P47" s="131"/>
      <c r="Q47" s="130">
        <f t="shared" si="2"/>
        <v>0</v>
      </c>
      <c r="R47" s="131"/>
      <c r="S47" s="131"/>
      <c r="T47" s="131"/>
      <c r="U47" s="131"/>
      <c r="V47" s="130">
        <f t="shared" si="3"/>
        <v>0</v>
      </c>
      <c r="W47" s="132"/>
      <c r="X47" s="132"/>
      <c r="Y47" s="132"/>
      <c r="Z47" s="132"/>
    </row>
    <row r="48" spans="6:26" x14ac:dyDescent="0.2">
      <c r="F48" s="110" t="s">
        <v>776</v>
      </c>
      <c r="G48" s="46" t="s">
        <v>106</v>
      </c>
      <c r="H48" s="130">
        <f t="shared" si="0"/>
        <v>0</v>
      </c>
      <c r="I48" s="131"/>
      <c r="J48" s="131"/>
      <c r="K48" s="130">
        <f t="shared" si="1"/>
        <v>0</v>
      </c>
      <c r="L48" s="133"/>
      <c r="M48" s="131"/>
      <c r="N48" s="133"/>
      <c r="O48" s="133"/>
      <c r="P48" s="131"/>
      <c r="Q48" s="130">
        <f t="shared" si="2"/>
        <v>0</v>
      </c>
      <c r="R48" s="131"/>
      <c r="S48" s="131"/>
      <c r="T48" s="131"/>
      <c r="U48" s="131"/>
      <c r="V48" s="130">
        <f t="shared" si="3"/>
        <v>0</v>
      </c>
      <c r="W48" s="132"/>
      <c r="X48" s="132"/>
      <c r="Y48" s="132"/>
      <c r="Z48" s="132"/>
    </row>
    <row r="49" spans="6:26" x14ac:dyDescent="0.2">
      <c r="F49" s="106" t="s">
        <v>779</v>
      </c>
      <c r="G49" s="46" t="s">
        <v>108</v>
      </c>
      <c r="H49" s="130">
        <f t="shared" si="0"/>
        <v>0</v>
      </c>
      <c r="I49" s="131"/>
      <c r="J49" s="131"/>
      <c r="K49" s="130">
        <f t="shared" si="1"/>
        <v>0</v>
      </c>
      <c r="L49" s="133"/>
      <c r="M49" s="131"/>
      <c r="N49" s="133"/>
      <c r="O49" s="133"/>
      <c r="P49" s="131"/>
      <c r="Q49" s="130">
        <f t="shared" si="2"/>
        <v>0</v>
      </c>
      <c r="R49" s="131"/>
      <c r="S49" s="131"/>
      <c r="T49" s="131"/>
      <c r="U49" s="131"/>
      <c r="V49" s="130">
        <f t="shared" si="3"/>
        <v>0</v>
      </c>
      <c r="W49" s="132"/>
      <c r="X49" s="132"/>
      <c r="Y49" s="132"/>
      <c r="Z49" s="132"/>
    </row>
    <row r="50" spans="6:26" x14ac:dyDescent="0.2">
      <c r="F50" s="75" t="s">
        <v>535</v>
      </c>
      <c r="G50" s="46" t="s">
        <v>110</v>
      </c>
      <c r="H50" s="130">
        <f t="shared" si="0"/>
        <v>0</v>
      </c>
      <c r="I50" s="130">
        <f>SUM(I10,I12,I15,I20:I24,I30:I32,I36:I39,I44,I46:I47,I49)</f>
        <v>0</v>
      </c>
      <c r="J50" s="130">
        <f t="shared" ref="J50:Z50" si="9">SUM(J10,J12,J15,J20:J24,J30:J32,J36:J39,J44,J46:J47,J49)</f>
        <v>0</v>
      </c>
      <c r="K50" s="130">
        <f t="shared" si="9"/>
        <v>0</v>
      </c>
      <c r="L50" s="130">
        <f t="shared" si="9"/>
        <v>0</v>
      </c>
      <c r="M50" s="130">
        <f t="shared" si="9"/>
        <v>0</v>
      </c>
      <c r="N50" s="130">
        <f t="shared" si="9"/>
        <v>0</v>
      </c>
      <c r="O50" s="130">
        <f t="shared" si="9"/>
        <v>0</v>
      </c>
      <c r="P50" s="130">
        <f t="shared" si="9"/>
        <v>0</v>
      </c>
      <c r="Q50" s="130">
        <f t="shared" si="9"/>
        <v>0</v>
      </c>
      <c r="R50" s="130">
        <f t="shared" si="9"/>
        <v>0</v>
      </c>
      <c r="S50" s="130">
        <f t="shared" si="9"/>
        <v>0</v>
      </c>
      <c r="T50" s="130">
        <f t="shared" si="9"/>
        <v>0</v>
      </c>
      <c r="U50" s="130">
        <f t="shared" si="9"/>
        <v>0</v>
      </c>
      <c r="V50" s="130">
        <f t="shared" si="9"/>
        <v>0</v>
      </c>
      <c r="W50" s="130">
        <f t="shared" si="9"/>
        <v>0</v>
      </c>
      <c r="X50" s="130">
        <f t="shared" si="9"/>
        <v>0</v>
      </c>
      <c r="Y50" s="130">
        <f t="shared" si="9"/>
        <v>0</v>
      </c>
      <c r="Z50" s="130">
        <f t="shared" si="9"/>
        <v>0</v>
      </c>
    </row>
  </sheetData>
  <sheetProtection algorithmName="SHA-512" hashValue="uoHxN88HrE/ylhA2mkkrrTNgi0VkSxULm3ri/Zv0wPOsF11KGM20EhuuUJhQ4iSjMuSYCQF2p5+ZR7hPdXh9Cw==" saltValue="OhYKayFMdUvAzU3g169xrw==" spinCount="100000" sheet="1" objects="1" scenarios="1"/>
  <mergeCells count="15">
    <mergeCell ref="F5:Z5"/>
    <mergeCell ref="F6:F8"/>
    <mergeCell ref="G6:G8"/>
    <mergeCell ref="H6:H8"/>
    <mergeCell ref="I6:J7"/>
    <mergeCell ref="K6:P6"/>
    <mergeCell ref="Q6:U6"/>
    <mergeCell ref="V6:Z6"/>
    <mergeCell ref="K7:K8"/>
    <mergeCell ref="L7:O7"/>
    <mergeCell ref="P7:P8"/>
    <mergeCell ref="Q7:Q8"/>
    <mergeCell ref="R7:U7"/>
    <mergeCell ref="V7:V8"/>
    <mergeCell ref="W7:Z7"/>
  </mergeCells>
  <conditionalFormatting sqref="I10:J50">
    <cfRule type="expression" dxfId="78" priority="8">
      <formula>SUM($I10:$J10)&gt;$H10</formula>
    </cfRule>
  </conditionalFormatting>
  <conditionalFormatting sqref="P10:P50">
    <cfRule type="expression" dxfId="77" priority="7">
      <formula>$P10&gt;$K10</formula>
    </cfRule>
  </conditionalFormatting>
  <conditionalFormatting sqref="H11:Z11">
    <cfRule type="expression" dxfId="76" priority="6">
      <formula>H$11&gt;H$10</formula>
    </cfRule>
  </conditionalFormatting>
  <conditionalFormatting sqref="H29:Z29">
    <cfRule type="expression" dxfId="75" priority="5">
      <formula>H$29&gt;H$24</formula>
    </cfRule>
  </conditionalFormatting>
  <conditionalFormatting sqref="H45:Z45">
    <cfRule type="expression" dxfId="74" priority="4">
      <formula>H$45&gt;H$44</formula>
    </cfRule>
  </conditionalFormatting>
  <conditionalFormatting sqref="H48:Z48">
    <cfRule type="expression" dxfId="73" priority="3">
      <formula>H$48&gt;H$47</formula>
    </cfRule>
  </conditionalFormatting>
  <dataValidations count="3">
    <dataValidation type="whole" operator="greaterThanOrEqual" allowBlank="1" showInputMessage="1" showErrorMessage="1" error="Значение должно быть от 0 и выше" sqref="H10:H50" xr:uid="{260E1E05-2BDA-4715-B07B-5DBCBDD56B76}">
      <formula1>0</formula1>
      <formula2>0</formula2>
    </dataValidation>
    <dataValidation type="whole" operator="greaterThanOrEqual" allowBlank="1" showInputMessage="1" showErrorMessage="1" error="Значение должно быть от 0 и выше" sqref="I50:Z50" xr:uid="{69DF157A-B524-4F2C-99C2-C533EE6E4628}">
      <formula1>0</formula1>
    </dataValidation>
    <dataValidation type="whole" operator="greaterThan" allowBlank="1" showInputMessage="1" showErrorMessage="1" error="Значение должно быть от 0 и выше" sqref="I10:Z49" xr:uid="{71480758-C7B5-4861-AD78-93472037AF8F}">
      <formula1>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9D6EB0B0-60F3-494D-A979-2D4FC9962E1E}">
            <xm:f>AND(SUM($K10:$K50)&lt;&gt;0,'Раздел 12'!$H$28=0)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K10:K50</xm:sqref>
        </x14:conditionalFormatting>
        <x14:conditionalFormatting xmlns:xm="http://schemas.microsoft.com/office/excel/2006/main">
          <x14:cfRule type="expression" priority="1" id="{0032A7AB-A1CD-4F5C-924F-04BF833E4D5F}">
            <xm:f>AND(SUM($Q10:$Q50)&lt;&gt;0,'Раздел 12'!$H$27=0)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Q10:Q50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E4E78-5881-425A-8DB5-12287F9168AF}">
  <sheetPr codeName="Лист12"/>
  <dimension ref="A1:AO28"/>
  <sheetViews>
    <sheetView showZeros="0" topLeftCell="A2" zoomScaleNormal="100" workbookViewId="0">
      <pane xSplit="7" ySplit="8" topLeftCell="H13" activePane="bottomRight" state="frozen"/>
      <selection activeCell="A2" sqref="A2"/>
      <selection pane="topRight" activeCell="C2" sqref="C2"/>
      <selection pane="bottomLeft" activeCell="A10" sqref="A10"/>
      <selection pane="bottomRight" activeCell="AS16" sqref="AS16"/>
    </sheetView>
  </sheetViews>
  <sheetFormatPr defaultColWidth="9.140625" defaultRowHeight="12.75" x14ac:dyDescent="0.2"/>
  <cols>
    <col min="1" max="1" width="22.140625" style="33" hidden="1" customWidth="1"/>
    <col min="2" max="2" width="22.28515625" style="33" hidden="1" customWidth="1"/>
    <col min="3" max="3" width="21" style="33" hidden="1" customWidth="1"/>
    <col min="4" max="4" width="21.28515625" style="33" hidden="1" customWidth="1"/>
    <col min="5" max="5" width="22.28515625" style="33" hidden="1" customWidth="1"/>
    <col min="6" max="6" width="39.5703125" style="33" customWidth="1"/>
    <col min="7" max="7" width="6" style="33" customWidth="1"/>
    <col min="8" max="8" width="8.85546875" style="33" customWidth="1"/>
    <col min="9" max="9" width="11.140625" style="33" customWidth="1"/>
    <col min="10" max="10" width="15.7109375" style="33" customWidth="1"/>
    <col min="11" max="11" width="15.5703125" style="33" customWidth="1"/>
    <col min="12" max="12" width="18.28515625" style="33" customWidth="1"/>
    <col min="13" max="13" width="16.5703125" style="33" customWidth="1"/>
    <col min="14" max="14" width="15.42578125" style="33" customWidth="1"/>
    <col min="15" max="15" width="12.85546875" style="33" customWidth="1"/>
    <col min="16" max="17" width="10.7109375" style="33" customWidth="1"/>
    <col min="18" max="18" width="17.85546875" style="33" customWidth="1"/>
    <col min="19" max="21" width="10.7109375" style="33" customWidth="1"/>
    <col min="22" max="22" width="16.42578125" style="33" customWidth="1"/>
    <col min="23" max="23" width="10.7109375" style="33" customWidth="1"/>
    <col min="24" max="25" width="13.140625" style="33" customWidth="1"/>
    <col min="26" max="26" width="17.5703125" style="33" customWidth="1"/>
    <col min="27" max="27" width="12.140625" style="33" customWidth="1"/>
    <col min="28" max="28" width="14.42578125" style="33" customWidth="1"/>
    <col min="29" max="30" width="17" style="33" customWidth="1"/>
    <col min="31" max="31" width="17.28515625" style="33" customWidth="1"/>
    <col min="32" max="32" width="13.85546875" style="33" customWidth="1"/>
    <col min="33" max="33" width="14.42578125" style="33" customWidth="1"/>
    <col min="34" max="34" width="17.5703125" style="33" customWidth="1"/>
    <col min="35" max="35" width="16.85546875" style="33" customWidth="1"/>
    <col min="36" max="36" width="16.140625" style="33" customWidth="1"/>
    <col min="37" max="37" width="0.140625" style="33" hidden="1" customWidth="1"/>
    <col min="38" max="38" width="11.28515625" style="33" hidden="1" customWidth="1"/>
    <col min="39" max="39" width="14.140625" style="33" hidden="1" customWidth="1"/>
    <col min="40" max="40" width="11.42578125" style="33" hidden="1" customWidth="1"/>
    <col min="41" max="41" width="11.7109375" style="33" hidden="1" customWidth="1"/>
    <col min="42" max="42" width="0.140625" style="33" customWidth="1"/>
    <col min="43" max="16384" width="9.140625" style="33"/>
  </cols>
  <sheetData>
    <row r="1" spans="1:41" hidden="1" x14ac:dyDescent="0.2"/>
    <row r="2" spans="1:41" x14ac:dyDescent="0.2">
      <c r="F2" s="290" t="s">
        <v>704</v>
      </c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  <c r="AJ2" s="290"/>
    </row>
    <row r="3" spans="1:41" x14ac:dyDescent="0.2">
      <c r="F3" s="228" t="s">
        <v>705</v>
      </c>
      <c r="G3" s="256" t="s">
        <v>46</v>
      </c>
      <c r="H3" s="225" t="s">
        <v>867</v>
      </c>
      <c r="I3" s="225"/>
      <c r="J3" s="225"/>
      <c r="K3" s="225"/>
      <c r="L3" s="225"/>
      <c r="M3" s="225" t="s">
        <v>852</v>
      </c>
      <c r="N3" s="225"/>
      <c r="O3" s="212" t="s">
        <v>853</v>
      </c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1"/>
    </row>
    <row r="4" spans="1:41" x14ac:dyDescent="0.2">
      <c r="F4" s="291"/>
      <c r="G4" s="292"/>
      <c r="H4" s="225"/>
      <c r="I4" s="225"/>
      <c r="J4" s="225"/>
      <c r="K4" s="225"/>
      <c r="L4" s="225"/>
      <c r="M4" s="225"/>
      <c r="N4" s="225"/>
      <c r="O4" s="194" t="s">
        <v>47</v>
      </c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 t="s">
        <v>706</v>
      </c>
      <c r="AB4" s="194"/>
      <c r="AC4" s="194"/>
      <c r="AD4" s="194"/>
      <c r="AE4" s="194"/>
      <c r="AF4" s="194"/>
      <c r="AG4" s="194"/>
      <c r="AH4" s="194"/>
      <c r="AI4" s="194"/>
      <c r="AJ4" s="194"/>
    </row>
    <row r="5" spans="1:41" ht="17.25" customHeight="1" x14ac:dyDescent="0.2">
      <c r="F5" s="291"/>
      <c r="G5" s="292"/>
      <c r="H5" s="245" t="s">
        <v>707</v>
      </c>
      <c r="I5" s="245" t="s">
        <v>708</v>
      </c>
      <c r="J5" s="245" t="s">
        <v>709</v>
      </c>
      <c r="K5" s="245" t="s">
        <v>710</v>
      </c>
      <c r="L5" s="245" t="s">
        <v>711</v>
      </c>
      <c r="M5" s="228" t="s">
        <v>714</v>
      </c>
      <c r="N5" s="228" t="s">
        <v>712</v>
      </c>
      <c r="O5" s="225" t="s">
        <v>713</v>
      </c>
      <c r="P5" s="225"/>
      <c r="Q5" s="225"/>
      <c r="R5" s="225"/>
      <c r="S5" s="225"/>
      <c r="T5" s="225"/>
      <c r="U5" s="225"/>
      <c r="V5" s="225"/>
      <c r="W5" s="194" t="s">
        <v>712</v>
      </c>
      <c r="X5" s="194"/>
      <c r="Y5" s="194"/>
      <c r="Z5" s="194"/>
      <c r="AA5" s="194" t="s">
        <v>713</v>
      </c>
      <c r="AB5" s="194"/>
      <c r="AC5" s="194"/>
      <c r="AD5" s="194"/>
      <c r="AE5" s="194"/>
      <c r="AF5" s="194" t="s">
        <v>712</v>
      </c>
      <c r="AG5" s="194"/>
      <c r="AH5" s="194"/>
      <c r="AI5" s="194"/>
      <c r="AJ5" s="194"/>
    </row>
    <row r="6" spans="1:41" ht="22.5" customHeight="1" x14ac:dyDescent="0.2">
      <c r="F6" s="291"/>
      <c r="G6" s="292"/>
      <c r="H6" s="245"/>
      <c r="I6" s="245"/>
      <c r="J6" s="245"/>
      <c r="K6" s="245"/>
      <c r="L6" s="245"/>
      <c r="M6" s="291"/>
      <c r="N6" s="291"/>
      <c r="O6" s="225" t="s">
        <v>47</v>
      </c>
      <c r="P6" s="225"/>
      <c r="Q6" s="225"/>
      <c r="R6" s="225"/>
      <c r="S6" s="225" t="s">
        <v>715</v>
      </c>
      <c r="T6" s="225"/>
      <c r="U6" s="225"/>
      <c r="V6" s="225"/>
      <c r="W6" s="194"/>
      <c r="X6" s="194"/>
      <c r="Y6" s="194"/>
      <c r="Z6" s="194"/>
      <c r="AA6" s="225" t="s">
        <v>716</v>
      </c>
      <c r="AB6" s="225" t="s">
        <v>675</v>
      </c>
      <c r="AC6" s="225" t="s">
        <v>846</v>
      </c>
      <c r="AD6" s="225" t="s">
        <v>717</v>
      </c>
      <c r="AE6" s="194" t="s">
        <v>718</v>
      </c>
      <c r="AF6" s="225" t="s">
        <v>716</v>
      </c>
      <c r="AG6" s="225" t="s">
        <v>675</v>
      </c>
      <c r="AH6" s="225" t="s">
        <v>846</v>
      </c>
      <c r="AI6" s="225" t="s">
        <v>717</v>
      </c>
      <c r="AJ6" s="194" t="s">
        <v>718</v>
      </c>
    </row>
    <row r="7" spans="1:41" ht="18.75" customHeight="1" x14ac:dyDescent="0.2">
      <c r="F7" s="291"/>
      <c r="G7" s="292"/>
      <c r="H7" s="245"/>
      <c r="I7" s="245"/>
      <c r="J7" s="245"/>
      <c r="K7" s="245"/>
      <c r="L7" s="245"/>
      <c r="M7" s="291"/>
      <c r="N7" s="291"/>
      <c r="O7" s="225" t="s">
        <v>719</v>
      </c>
      <c r="P7" s="225"/>
      <c r="Q7" s="225"/>
      <c r="R7" s="225"/>
      <c r="S7" s="225"/>
      <c r="T7" s="225"/>
      <c r="U7" s="225"/>
      <c r="V7" s="225"/>
      <c r="W7" s="225"/>
      <c r="X7" s="225"/>
      <c r="Y7" s="225"/>
      <c r="Z7" s="225"/>
      <c r="AA7" s="225"/>
      <c r="AB7" s="225"/>
      <c r="AC7" s="225"/>
      <c r="AD7" s="225"/>
      <c r="AE7" s="194"/>
      <c r="AF7" s="225"/>
      <c r="AG7" s="225"/>
      <c r="AH7" s="225"/>
      <c r="AI7" s="225"/>
      <c r="AJ7" s="194"/>
    </row>
    <row r="8" spans="1:41" ht="33.75" customHeight="1" x14ac:dyDescent="0.2">
      <c r="F8" s="249"/>
      <c r="G8" s="293"/>
      <c r="H8" s="245"/>
      <c r="I8" s="245"/>
      <c r="J8" s="245"/>
      <c r="K8" s="245"/>
      <c r="L8" s="245"/>
      <c r="M8" s="249"/>
      <c r="N8" s="249"/>
      <c r="O8" s="43" t="s">
        <v>564</v>
      </c>
      <c r="P8" s="43" t="s">
        <v>679</v>
      </c>
      <c r="Q8" s="43" t="s">
        <v>680</v>
      </c>
      <c r="R8" s="44" t="s">
        <v>678</v>
      </c>
      <c r="S8" s="43" t="s">
        <v>564</v>
      </c>
      <c r="T8" s="43" t="s">
        <v>679</v>
      </c>
      <c r="U8" s="43" t="s">
        <v>680</v>
      </c>
      <c r="V8" s="44" t="s">
        <v>678</v>
      </c>
      <c r="W8" s="43" t="s">
        <v>564</v>
      </c>
      <c r="X8" s="43" t="s">
        <v>679</v>
      </c>
      <c r="Y8" s="43" t="s">
        <v>680</v>
      </c>
      <c r="Z8" s="44" t="s">
        <v>678</v>
      </c>
      <c r="AA8" s="225"/>
      <c r="AB8" s="225"/>
      <c r="AC8" s="225"/>
      <c r="AD8" s="225"/>
      <c r="AE8" s="194"/>
      <c r="AF8" s="225"/>
      <c r="AG8" s="225"/>
      <c r="AH8" s="225"/>
      <c r="AI8" s="225"/>
      <c r="AJ8" s="194"/>
      <c r="AK8" s="33" t="s">
        <v>877</v>
      </c>
      <c r="AL8" s="150" t="s">
        <v>990</v>
      </c>
      <c r="AM8" s="150" t="s">
        <v>991</v>
      </c>
      <c r="AN8" s="151" t="s">
        <v>992</v>
      </c>
      <c r="AO8" s="151" t="s">
        <v>993</v>
      </c>
    </row>
    <row r="9" spans="1:41" x14ac:dyDescent="0.2">
      <c r="A9" s="93">
        <f>'Раздел 0'!M27</f>
        <v>0</v>
      </c>
      <c r="B9" s="93" t="str">
        <f>IF('Раздел 1'!D15&gt;0,'Раздел 1'!D15,"ОСП")</f>
        <v>ОСП</v>
      </c>
      <c r="C9" s="94" t="str">
        <f>(IF(SUM('Раздел 1'!D5:D6)&gt;0,"ФКИС",IF(SUM('Раздел 1'!D7:D8)&gt;0,"ОБРАЗОВАНИЕ",IF(SUM('Раздел 1'!D9:D10)&gt;0,"ДВП"," "))))</f>
        <v xml:space="preserve"> </v>
      </c>
      <c r="D9" s="94" t="b">
        <f>(IF(SUM('Раздел 1'!E12:E13)&gt;0,"СШ",IF(SUM('Раздел 1'!F12:F13)&gt;0,"СШОР",IF(SUM('Раздел 1'!G12:G13)&gt;0,"УОР",IF(SUM('Раздел 1'!H12:H13)&gt;0,"ЦСП",IF(SUM('Раздел 1'!I12:I13)&gt;0,"Другие"))))))</f>
        <v>0</v>
      </c>
      <c r="E9" s="94" t="str">
        <f>(IF('Раздел 1'!D19=1,"РФ",IF('Раздел 1'!E19=1,"Суб РФ",IF('Раздел 1'!F19=1,"МО",IF('Раздел 1'!H19=1,"ИПО","ОСП")))))</f>
        <v>ОСП</v>
      </c>
      <c r="F9" s="101">
        <v>1</v>
      </c>
      <c r="G9" s="102">
        <v>2</v>
      </c>
      <c r="H9" s="102">
        <v>3</v>
      </c>
      <c r="I9" s="102">
        <v>4</v>
      </c>
      <c r="J9" s="102">
        <v>5</v>
      </c>
      <c r="K9" s="102">
        <v>6</v>
      </c>
      <c r="L9" s="102">
        <v>7</v>
      </c>
      <c r="M9" s="102">
        <v>8</v>
      </c>
      <c r="N9" s="102">
        <v>9</v>
      </c>
      <c r="O9" s="101">
        <v>10</v>
      </c>
      <c r="P9" s="102">
        <v>11</v>
      </c>
      <c r="Q9" s="102">
        <v>12</v>
      </c>
      <c r="R9" s="101">
        <v>13</v>
      </c>
      <c r="S9" s="102">
        <v>14</v>
      </c>
      <c r="T9" s="102">
        <v>15</v>
      </c>
      <c r="U9" s="101">
        <v>16</v>
      </c>
      <c r="V9" s="102">
        <v>17</v>
      </c>
      <c r="W9" s="102">
        <v>18</v>
      </c>
      <c r="X9" s="101">
        <v>19</v>
      </c>
      <c r="Y9" s="102">
        <v>20</v>
      </c>
      <c r="Z9" s="102">
        <v>21</v>
      </c>
      <c r="AA9" s="101">
        <v>22</v>
      </c>
      <c r="AB9" s="102">
        <v>23</v>
      </c>
      <c r="AC9" s="102">
        <v>24</v>
      </c>
      <c r="AD9" s="101">
        <v>25</v>
      </c>
      <c r="AE9" s="102">
        <v>26</v>
      </c>
      <c r="AF9" s="102">
        <v>27</v>
      </c>
      <c r="AG9" s="101">
        <v>28</v>
      </c>
      <c r="AH9" s="102">
        <v>29</v>
      </c>
      <c r="AI9" s="102">
        <v>30</v>
      </c>
      <c r="AJ9" s="101">
        <v>31</v>
      </c>
    </row>
    <row r="10" spans="1:41" x14ac:dyDescent="0.2">
      <c r="F10" s="45" t="s">
        <v>720</v>
      </c>
      <c r="G10" s="46" t="s">
        <v>18</v>
      </c>
      <c r="H10" s="134"/>
      <c r="I10" s="135"/>
      <c r="J10" s="135"/>
      <c r="K10" s="135"/>
      <c r="L10" s="135"/>
      <c r="M10" s="137"/>
      <c r="N10" s="137"/>
      <c r="O10" s="140">
        <f>SUM(P10:R10)</f>
        <v>0</v>
      </c>
      <c r="P10" s="169"/>
      <c r="Q10" s="169"/>
      <c r="R10" s="169"/>
      <c r="S10" s="140">
        <f>SUM(T10:V10)</f>
        <v>0</v>
      </c>
      <c r="T10" s="169"/>
      <c r="U10" s="169"/>
      <c r="V10" s="169"/>
      <c r="W10" s="173">
        <f>SUM(X10:Z10)</f>
        <v>0</v>
      </c>
      <c r="X10" s="169"/>
      <c r="Y10" s="169"/>
      <c r="Z10" s="169"/>
      <c r="AA10" s="173">
        <f>SUM(AB10:AE10)</f>
        <v>0</v>
      </c>
      <c r="AB10" s="169"/>
      <c r="AC10" s="169"/>
      <c r="AD10" s="169"/>
      <c r="AE10" s="169"/>
      <c r="AF10" s="173">
        <f>SUM(AG10:AJ10)</f>
        <v>0</v>
      </c>
      <c r="AG10" s="169"/>
      <c r="AH10" s="169"/>
      <c r="AI10" s="169"/>
      <c r="AJ10" s="169"/>
      <c r="AK10" s="33">
        <f>SUM('Раздел 12'!I11:J11)</f>
        <v>0</v>
      </c>
      <c r="AL10" s="114">
        <f>'Раздел 9'!H10</f>
        <v>0</v>
      </c>
      <c r="AM10" s="114">
        <f>'Раздел 9'!I10</f>
        <v>0</v>
      </c>
      <c r="AN10" s="114">
        <f>'Раздел 9'!I10-('Раздел 9'!J10+'Раздел 9'!K10)</f>
        <v>0</v>
      </c>
      <c r="AO10" s="114">
        <f>'Раздел 9'!I10-('Раздел 9'!L10+'Раздел 9'!M10)</f>
        <v>0</v>
      </c>
    </row>
    <row r="11" spans="1:41" ht="38.25" x14ac:dyDescent="0.2">
      <c r="F11" s="45" t="s">
        <v>721</v>
      </c>
      <c r="G11" s="46" t="s">
        <v>19</v>
      </c>
      <c r="H11" s="134"/>
      <c r="I11" s="135"/>
      <c r="J11" s="135"/>
      <c r="K11" s="135"/>
      <c r="L11" s="135"/>
      <c r="M11" s="137"/>
      <c r="N11" s="137"/>
      <c r="O11" s="140">
        <f t="shared" ref="O11:O24" si="0">SUM(P11:R11)</f>
        <v>0</v>
      </c>
      <c r="P11" s="169"/>
      <c r="Q11" s="169"/>
      <c r="R11" s="169"/>
      <c r="S11" s="140">
        <f t="shared" ref="S11:S24" si="1">SUM(T11:V11)</f>
        <v>0</v>
      </c>
      <c r="T11" s="169"/>
      <c r="U11" s="169"/>
      <c r="V11" s="169"/>
      <c r="W11" s="173">
        <f t="shared" ref="W11:W24" si="2">SUM(X11:Z11)</f>
        <v>0</v>
      </c>
      <c r="X11" s="169"/>
      <c r="Y11" s="169"/>
      <c r="Z11" s="169"/>
      <c r="AA11" s="173">
        <f t="shared" ref="AA11:AA24" si="3">SUM(AB11:AE11)</f>
        <v>0</v>
      </c>
      <c r="AB11" s="169"/>
      <c r="AC11" s="169"/>
      <c r="AD11" s="169"/>
      <c r="AE11" s="169"/>
      <c r="AF11" s="173">
        <f t="shared" ref="AF11:AF24" si="4">SUM(AG11:AJ11)</f>
        <v>0</v>
      </c>
      <c r="AG11" s="169"/>
      <c r="AH11" s="169"/>
      <c r="AI11" s="169"/>
      <c r="AJ11" s="169"/>
      <c r="AK11" s="33">
        <f>SUM('Раздел 12'!K11:L11)</f>
        <v>0</v>
      </c>
      <c r="AL11" s="114">
        <f>'Раздел 9'!H11</f>
        <v>0</v>
      </c>
      <c r="AM11" s="114">
        <f>'Раздел 9'!I11</f>
        <v>0</v>
      </c>
      <c r="AN11" s="114">
        <f>'Раздел 9'!I11-('Раздел 9'!J11+'Раздел 9'!K11)</f>
        <v>0</v>
      </c>
      <c r="AO11" s="114">
        <f>'Раздел 9'!I11-('Раздел 9'!L11+'Раздел 9'!M11)</f>
        <v>0</v>
      </c>
    </row>
    <row r="12" spans="1:41" ht="63.75" x14ac:dyDescent="0.2">
      <c r="F12" s="111" t="s">
        <v>722</v>
      </c>
      <c r="G12" s="46" t="s">
        <v>20</v>
      </c>
      <c r="H12" s="136"/>
      <c r="I12" s="135"/>
      <c r="J12" s="135"/>
      <c r="K12" s="135"/>
      <c r="L12" s="135"/>
      <c r="M12" s="137"/>
      <c r="N12" s="145"/>
      <c r="O12" s="140">
        <f t="shared" si="0"/>
        <v>0</v>
      </c>
      <c r="P12" s="175"/>
      <c r="Q12" s="175"/>
      <c r="R12" s="175"/>
      <c r="S12" s="140">
        <f t="shared" si="1"/>
        <v>0</v>
      </c>
      <c r="T12" s="175"/>
      <c r="U12" s="175"/>
      <c r="V12" s="175"/>
      <c r="W12" s="173">
        <f t="shared" si="2"/>
        <v>0</v>
      </c>
      <c r="X12" s="174"/>
      <c r="Y12" s="174"/>
      <c r="Z12" s="174"/>
      <c r="AA12" s="173">
        <f t="shared" si="3"/>
        <v>0</v>
      </c>
      <c r="AB12" s="174"/>
      <c r="AC12" s="174"/>
      <c r="AD12" s="174"/>
      <c r="AE12" s="174"/>
      <c r="AF12" s="173">
        <f t="shared" si="4"/>
        <v>0</v>
      </c>
      <c r="AG12" s="174"/>
      <c r="AH12" s="174"/>
      <c r="AI12" s="174"/>
      <c r="AJ12" s="174"/>
      <c r="AK12" s="33">
        <f>SUM('Раздел 12'!M11:N11)</f>
        <v>0</v>
      </c>
      <c r="AL12" s="114">
        <f>'Раздел 8'!H300</f>
        <v>0</v>
      </c>
      <c r="AM12" s="114">
        <f>'Раздел 8'!I300</f>
        <v>0</v>
      </c>
      <c r="AN12" s="114">
        <f>'Раздел 8'!I300-('Раздел 8'!J300+'Раздел 8'!K300)</f>
        <v>0</v>
      </c>
      <c r="AO12" s="114">
        <f>'Раздел 8'!I300-('Раздел 8'!L300+'Раздел 8'!M300)</f>
        <v>0</v>
      </c>
    </row>
    <row r="13" spans="1:41" ht="25.5" x14ac:dyDescent="0.2">
      <c r="C13" s="117"/>
      <c r="D13" s="117"/>
      <c r="E13" s="117"/>
      <c r="F13" s="122" t="s">
        <v>723</v>
      </c>
      <c r="G13" s="46" t="s">
        <v>21</v>
      </c>
      <c r="H13" s="136"/>
      <c r="I13" s="135"/>
      <c r="J13" s="135"/>
      <c r="K13" s="135"/>
      <c r="L13" s="135"/>
      <c r="M13" s="139"/>
      <c r="N13" s="146"/>
      <c r="O13" s="140">
        <f t="shared" si="0"/>
        <v>0</v>
      </c>
      <c r="P13" s="138"/>
      <c r="Q13" s="138"/>
      <c r="R13" s="138"/>
      <c r="S13" s="140">
        <f t="shared" si="1"/>
        <v>0</v>
      </c>
      <c r="T13" s="138"/>
      <c r="U13" s="138"/>
      <c r="V13" s="138"/>
      <c r="W13" s="173">
        <f t="shared" si="2"/>
        <v>0</v>
      </c>
      <c r="X13" s="138"/>
      <c r="Y13" s="138"/>
      <c r="Z13" s="138"/>
      <c r="AA13" s="173">
        <f t="shared" si="3"/>
        <v>0</v>
      </c>
      <c r="AB13" s="138"/>
      <c r="AC13" s="138"/>
      <c r="AD13" s="138"/>
      <c r="AE13" s="138"/>
      <c r="AF13" s="173">
        <f t="shared" si="4"/>
        <v>0</v>
      </c>
      <c r="AG13" s="138"/>
      <c r="AH13" s="138"/>
      <c r="AI13" s="138"/>
      <c r="AJ13" s="138"/>
      <c r="AK13" s="33">
        <f>'Раздел 12'!O11</f>
        <v>0</v>
      </c>
    </row>
    <row r="14" spans="1:41" ht="51" x14ac:dyDescent="0.2">
      <c r="C14" s="117"/>
      <c r="D14" s="117"/>
      <c r="E14" s="117"/>
      <c r="F14" s="118" t="s">
        <v>724</v>
      </c>
      <c r="G14" s="46" t="s">
        <v>23</v>
      </c>
      <c r="H14" s="177">
        <f t="shared" ref="H14:O14" si="5">SUM(H15,H18:H19)</f>
        <v>0</v>
      </c>
      <c r="I14" s="177">
        <f t="shared" si="5"/>
        <v>0</v>
      </c>
      <c r="J14" s="177">
        <f t="shared" si="5"/>
        <v>0</v>
      </c>
      <c r="K14" s="177">
        <f t="shared" si="5"/>
        <v>0</v>
      </c>
      <c r="L14" s="177">
        <f t="shared" si="5"/>
        <v>0</v>
      </c>
      <c r="M14" s="176">
        <f t="shared" si="5"/>
        <v>0</v>
      </c>
      <c r="N14" s="176">
        <f t="shared" si="5"/>
        <v>0</v>
      </c>
      <c r="O14" s="176">
        <f t="shared" si="5"/>
        <v>0</v>
      </c>
      <c r="P14" s="176">
        <f>SUM(P15,P18:P19)</f>
        <v>0</v>
      </c>
      <c r="Q14" s="176">
        <f t="shared" ref="Q14:AJ14" si="6">SUM(Q15,Q18:Q19)</f>
        <v>0</v>
      </c>
      <c r="R14" s="176">
        <f t="shared" si="6"/>
        <v>0</v>
      </c>
      <c r="S14" s="176">
        <f t="shared" si="6"/>
        <v>0</v>
      </c>
      <c r="T14" s="176">
        <f t="shared" si="6"/>
        <v>0</v>
      </c>
      <c r="U14" s="176">
        <f t="shared" si="6"/>
        <v>0</v>
      </c>
      <c r="V14" s="176">
        <f t="shared" si="6"/>
        <v>0</v>
      </c>
      <c r="W14" s="176">
        <f t="shared" si="6"/>
        <v>0</v>
      </c>
      <c r="X14" s="176">
        <f t="shared" si="6"/>
        <v>0</v>
      </c>
      <c r="Y14" s="176">
        <f t="shared" si="6"/>
        <v>0</v>
      </c>
      <c r="Z14" s="176">
        <f t="shared" si="6"/>
        <v>0</v>
      </c>
      <c r="AA14" s="176">
        <f t="shared" si="6"/>
        <v>0</v>
      </c>
      <c r="AB14" s="176">
        <f t="shared" si="6"/>
        <v>0</v>
      </c>
      <c r="AC14" s="176">
        <f t="shared" si="6"/>
        <v>0</v>
      </c>
      <c r="AD14" s="176">
        <f t="shared" si="6"/>
        <v>0</v>
      </c>
      <c r="AE14" s="176">
        <f t="shared" si="6"/>
        <v>0</v>
      </c>
      <c r="AF14" s="176">
        <f t="shared" si="6"/>
        <v>0</v>
      </c>
      <c r="AG14" s="176">
        <f t="shared" si="6"/>
        <v>0</v>
      </c>
      <c r="AH14" s="176">
        <f t="shared" si="6"/>
        <v>0</v>
      </c>
      <c r="AI14" s="176">
        <f t="shared" si="6"/>
        <v>0</v>
      </c>
      <c r="AJ14" s="176">
        <f t="shared" si="6"/>
        <v>0</v>
      </c>
      <c r="AL14" s="114">
        <f>'Раздел 9'!H14</f>
        <v>0</v>
      </c>
      <c r="AM14" s="114">
        <f>'Раздел 9'!I14</f>
        <v>0</v>
      </c>
      <c r="AN14" s="114">
        <f>'Раздел 9'!I14-('Раздел 9'!J14+'Раздел 9'!K14)</f>
        <v>0</v>
      </c>
      <c r="AO14" s="114">
        <f>'Раздел 9'!I14-('Раздел 9'!L14+'Раздел 9'!M14)</f>
        <v>0</v>
      </c>
    </row>
    <row r="15" spans="1:41" ht="25.5" x14ac:dyDescent="0.2">
      <c r="F15" s="47" t="s">
        <v>725</v>
      </c>
      <c r="G15" s="46" t="s">
        <v>24</v>
      </c>
      <c r="H15" s="170"/>
      <c r="I15" s="171"/>
      <c r="J15" s="171"/>
      <c r="K15" s="171"/>
      <c r="L15" s="171"/>
      <c r="M15" s="172"/>
      <c r="N15" s="169"/>
      <c r="O15" s="140">
        <f t="shared" si="0"/>
        <v>0</v>
      </c>
      <c r="P15" s="169"/>
      <c r="Q15" s="169"/>
      <c r="R15" s="169"/>
      <c r="S15" s="140">
        <f t="shared" si="1"/>
        <v>0</v>
      </c>
      <c r="T15" s="169"/>
      <c r="U15" s="169"/>
      <c r="V15" s="169"/>
      <c r="W15" s="173">
        <f t="shared" si="2"/>
        <v>0</v>
      </c>
      <c r="X15" s="169"/>
      <c r="Y15" s="169"/>
      <c r="Z15" s="169"/>
      <c r="AA15" s="173">
        <f t="shared" si="3"/>
        <v>0</v>
      </c>
      <c r="AB15" s="169"/>
      <c r="AC15" s="169"/>
      <c r="AD15" s="169"/>
      <c r="AE15" s="169"/>
      <c r="AF15" s="173">
        <f t="shared" si="4"/>
        <v>0</v>
      </c>
      <c r="AG15" s="169"/>
      <c r="AH15" s="169"/>
      <c r="AI15" s="169"/>
      <c r="AJ15" s="169"/>
    </row>
    <row r="16" spans="1:41" ht="38.25" x14ac:dyDescent="0.2">
      <c r="F16" s="31" t="s">
        <v>726</v>
      </c>
      <c r="G16" s="46" t="s">
        <v>25</v>
      </c>
      <c r="H16" s="170"/>
      <c r="I16" s="171"/>
      <c r="J16" s="171"/>
      <c r="K16" s="171"/>
      <c r="L16" s="171"/>
      <c r="M16" s="172"/>
      <c r="N16" s="169"/>
      <c r="O16" s="140">
        <f t="shared" si="0"/>
        <v>0</v>
      </c>
      <c r="P16" s="169"/>
      <c r="Q16" s="169"/>
      <c r="R16" s="169"/>
      <c r="S16" s="140">
        <f t="shared" si="1"/>
        <v>0</v>
      </c>
      <c r="T16" s="169"/>
      <c r="U16" s="169"/>
      <c r="V16" s="169"/>
      <c r="W16" s="173">
        <f t="shared" si="2"/>
        <v>0</v>
      </c>
      <c r="X16" s="169"/>
      <c r="Y16" s="169"/>
      <c r="Z16" s="169"/>
      <c r="AA16" s="173">
        <f t="shared" si="3"/>
        <v>0</v>
      </c>
      <c r="AB16" s="169"/>
      <c r="AC16" s="169"/>
      <c r="AD16" s="169"/>
      <c r="AE16" s="169"/>
      <c r="AF16" s="173">
        <f t="shared" si="4"/>
        <v>0</v>
      </c>
      <c r="AG16" s="169"/>
      <c r="AH16" s="169"/>
      <c r="AI16" s="169"/>
      <c r="AJ16" s="169"/>
    </row>
    <row r="17" spans="6:41" ht="25.5" x14ac:dyDescent="0.2">
      <c r="F17" s="29" t="s">
        <v>727</v>
      </c>
      <c r="G17" s="46" t="s">
        <v>27</v>
      </c>
      <c r="H17" s="170"/>
      <c r="I17" s="171"/>
      <c r="J17" s="171"/>
      <c r="K17" s="171"/>
      <c r="L17" s="171"/>
      <c r="M17" s="172"/>
      <c r="N17" s="169"/>
      <c r="O17" s="140">
        <f t="shared" si="0"/>
        <v>0</v>
      </c>
      <c r="P17" s="169"/>
      <c r="Q17" s="169"/>
      <c r="R17" s="169"/>
      <c r="S17" s="140">
        <f t="shared" si="1"/>
        <v>0</v>
      </c>
      <c r="T17" s="169"/>
      <c r="U17" s="169"/>
      <c r="V17" s="169"/>
      <c r="W17" s="173">
        <f t="shared" si="2"/>
        <v>0</v>
      </c>
      <c r="X17" s="169"/>
      <c r="Y17" s="169"/>
      <c r="Z17" s="169"/>
      <c r="AA17" s="173">
        <f t="shared" si="3"/>
        <v>0</v>
      </c>
      <c r="AB17" s="169"/>
      <c r="AC17" s="169"/>
      <c r="AD17" s="169"/>
      <c r="AE17" s="169"/>
      <c r="AF17" s="173">
        <f t="shared" si="4"/>
        <v>0</v>
      </c>
      <c r="AG17" s="169"/>
      <c r="AH17" s="169"/>
      <c r="AI17" s="169"/>
      <c r="AJ17" s="169"/>
    </row>
    <row r="18" spans="6:41" x14ac:dyDescent="0.2">
      <c r="F18" s="28" t="s">
        <v>728</v>
      </c>
      <c r="G18" s="46" t="s">
        <v>28</v>
      </c>
      <c r="H18" s="170"/>
      <c r="I18" s="171"/>
      <c r="J18" s="171"/>
      <c r="K18" s="171"/>
      <c r="L18" s="171"/>
      <c r="M18" s="172"/>
      <c r="N18" s="174"/>
      <c r="O18" s="140">
        <f t="shared" si="0"/>
        <v>0</v>
      </c>
      <c r="P18" s="174"/>
      <c r="Q18" s="174"/>
      <c r="R18" s="174"/>
      <c r="S18" s="140">
        <f t="shared" si="1"/>
        <v>0</v>
      </c>
      <c r="T18" s="174"/>
      <c r="U18" s="174"/>
      <c r="V18" s="174"/>
      <c r="W18" s="173">
        <f t="shared" si="2"/>
        <v>0</v>
      </c>
      <c r="X18" s="174"/>
      <c r="Y18" s="174"/>
      <c r="Z18" s="174"/>
      <c r="AA18" s="173">
        <f t="shared" si="3"/>
        <v>0</v>
      </c>
      <c r="AB18" s="174"/>
      <c r="AC18" s="174"/>
      <c r="AD18" s="174"/>
      <c r="AE18" s="174"/>
      <c r="AF18" s="173">
        <f t="shared" si="4"/>
        <v>0</v>
      </c>
      <c r="AG18" s="174"/>
      <c r="AH18" s="174"/>
      <c r="AI18" s="174"/>
      <c r="AJ18" s="174"/>
    </row>
    <row r="19" spans="6:41" ht="25.5" x14ac:dyDescent="0.2">
      <c r="F19" s="48" t="s">
        <v>729</v>
      </c>
      <c r="G19" s="46" t="s">
        <v>29</v>
      </c>
      <c r="H19" s="170"/>
      <c r="I19" s="171"/>
      <c r="J19" s="171"/>
      <c r="K19" s="171"/>
      <c r="L19" s="171"/>
      <c r="M19" s="172"/>
      <c r="N19" s="174"/>
      <c r="O19" s="140">
        <f t="shared" si="0"/>
        <v>0</v>
      </c>
      <c r="P19" s="174"/>
      <c r="Q19" s="174"/>
      <c r="R19" s="174"/>
      <c r="S19" s="140">
        <f t="shared" si="1"/>
        <v>0</v>
      </c>
      <c r="T19" s="174"/>
      <c r="U19" s="174"/>
      <c r="V19" s="174"/>
      <c r="W19" s="173">
        <f t="shared" si="2"/>
        <v>0</v>
      </c>
      <c r="X19" s="174"/>
      <c r="Y19" s="174"/>
      <c r="Z19" s="174"/>
      <c r="AA19" s="173">
        <f t="shared" si="3"/>
        <v>0</v>
      </c>
      <c r="AB19" s="174"/>
      <c r="AC19" s="174"/>
      <c r="AD19" s="174"/>
      <c r="AE19" s="174"/>
      <c r="AF19" s="173">
        <f t="shared" si="4"/>
        <v>0</v>
      </c>
      <c r="AG19" s="174"/>
      <c r="AH19" s="174"/>
      <c r="AI19" s="174"/>
      <c r="AJ19" s="174"/>
    </row>
    <row r="20" spans="6:41" x14ac:dyDescent="0.2">
      <c r="F20" s="45" t="s">
        <v>730</v>
      </c>
      <c r="G20" s="46" t="s">
        <v>30</v>
      </c>
      <c r="H20" s="170"/>
      <c r="I20" s="171"/>
      <c r="J20" s="171"/>
      <c r="K20" s="171"/>
      <c r="L20" s="171"/>
      <c r="M20" s="172"/>
      <c r="N20" s="169"/>
      <c r="O20" s="140">
        <f t="shared" si="0"/>
        <v>0</v>
      </c>
      <c r="P20" s="169"/>
      <c r="Q20" s="169"/>
      <c r="R20" s="169"/>
      <c r="S20" s="140">
        <f t="shared" si="1"/>
        <v>0</v>
      </c>
      <c r="T20" s="169"/>
      <c r="U20" s="169"/>
      <c r="V20" s="169"/>
      <c r="W20" s="173">
        <f t="shared" si="2"/>
        <v>0</v>
      </c>
      <c r="X20" s="169"/>
      <c r="Y20" s="169"/>
      <c r="Z20" s="169"/>
      <c r="AA20" s="173">
        <f t="shared" si="3"/>
        <v>0</v>
      </c>
      <c r="AB20" s="169"/>
      <c r="AC20" s="169"/>
      <c r="AD20" s="169"/>
      <c r="AE20" s="169"/>
      <c r="AF20" s="173">
        <f t="shared" si="4"/>
        <v>0</v>
      </c>
      <c r="AG20" s="169"/>
      <c r="AH20" s="169"/>
      <c r="AI20" s="169"/>
      <c r="AJ20" s="169"/>
      <c r="AL20" s="114">
        <f>'Раздел 9'!H15</f>
        <v>0</v>
      </c>
      <c r="AM20" s="114">
        <f>'Раздел 9'!I15</f>
        <v>0</v>
      </c>
      <c r="AN20" s="114">
        <f>'Раздел 9'!I15-('Раздел 9'!J15+'Раздел 9'!K15)</f>
        <v>0</v>
      </c>
      <c r="AO20" s="114">
        <f>'Раздел 9'!I15-('Раздел 9'!L15+'Раздел 9'!M15)</f>
        <v>0</v>
      </c>
    </row>
    <row r="21" spans="6:41" ht="25.5" x14ac:dyDescent="0.2">
      <c r="F21" s="121" t="s">
        <v>731</v>
      </c>
      <c r="G21" s="46" t="s">
        <v>31</v>
      </c>
      <c r="H21" s="136"/>
      <c r="I21" s="135"/>
      <c r="J21" s="135"/>
      <c r="K21" s="135"/>
      <c r="L21" s="135"/>
      <c r="M21" s="137"/>
      <c r="N21" s="137"/>
      <c r="O21" s="140">
        <f t="shared" si="0"/>
        <v>0</v>
      </c>
      <c r="P21" s="169"/>
      <c r="Q21" s="169"/>
      <c r="R21" s="169"/>
      <c r="S21" s="140">
        <f t="shared" si="1"/>
        <v>0</v>
      </c>
      <c r="T21" s="169"/>
      <c r="U21" s="169"/>
      <c r="V21" s="169"/>
      <c r="W21" s="173">
        <f t="shared" si="2"/>
        <v>0</v>
      </c>
      <c r="X21" s="169"/>
      <c r="Y21" s="169"/>
      <c r="Z21" s="169"/>
      <c r="AA21" s="173">
        <f t="shared" si="3"/>
        <v>0</v>
      </c>
      <c r="AB21" s="169"/>
      <c r="AC21" s="169"/>
      <c r="AD21" s="169"/>
      <c r="AE21" s="169"/>
      <c r="AF21" s="173">
        <f t="shared" si="4"/>
        <v>0</v>
      </c>
      <c r="AG21" s="169"/>
      <c r="AH21" s="169"/>
      <c r="AI21" s="169"/>
      <c r="AJ21" s="169"/>
      <c r="AL21" s="114">
        <f>'Раздел 9'!H17</f>
        <v>0</v>
      </c>
      <c r="AM21" s="114">
        <f>'Раздел 9'!I17</f>
        <v>0</v>
      </c>
      <c r="AN21" s="114">
        <f>'Раздел 9'!I17-('Раздел 9'!J17+'Раздел 9'!K17)</f>
        <v>0</v>
      </c>
      <c r="AO21" s="114">
        <f>'Раздел 9'!I17-('Раздел 9'!L17+'Раздел 9'!M17)</f>
        <v>0</v>
      </c>
    </row>
    <row r="22" spans="6:41" ht="25.5" x14ac:dyDescent="0.2">
      <c r="F22" s="30" t="s">
        <v>732</v>
      </c>
      <c r="G22" s="46" t="s">
        <v>33</v>
      </c>
      <c r="H22" s="136"/>
      <c r="I22" s="135"/>
      <c r="J22" s="135"/>
      <c r="K22" s="135"/>
      <c r="L22" s="135"/>
      <c r="M22" s="139"/>
      <c r="N22" s="137"/>
      <c r="O22" s="140">
        <f t="shared" si="0"/>
        <v>0</v>
      </c>
      <c r="P22" s="169"/>
      <c r="Q22" s="169"/>
      <c r="R22" s="169"/>
      <c r="S22" s="140">
        <f t="shared" si="1"/>
        <v>0</v>
      </c>
      <c r="T22" s="169"/>
      <c r="U22" s="169"/>
      <c r="V22" s="169"/>
      <c r="W22" s="173">
        <f t="shared" si="2"/>
        <v>0</v>
      </c>
      <c r="X22" s="169"/>
      <c r="Y22" s="169"/>
      <c r="Z22" s="169"/>
      <c r="AA22" s="173">
        <f t="shared" si="3"/>
        <v>0</v>
      </c>
      <c r="AB22" s="169"/>
      <c r="AC22" s="169"/>
      <c r="AD22" s="169"/>
      <c r="AE22" s="169"/>
      <c r="AF22" s="173">
        <f t="shared" si="4"/>
        <v>0</v>
      </c>
      <c r="AG22" s="169"/>
      <c r="AH22" s="169"/>
      <c r="AI22" s="169"/>
      <c r="AJ22" s="169"/>
    </row>
    <row r="23" spans="6:41" x14ac:dyDescent="0.2">
      <c r="F23" s="22" t="s">
        <v>733</v>
      </c>
      <c r="G23" s="46" t="s">
        <v>34</v>
      </c>
      <c r="H23" s="136"/>
      <c r="I23" s="135"/>
      <c r="J23" s="135"/>
      <c r="K23" s="135"/>
      <c r="L23" s="135"/>
      <c r="M23" s="137"/>
      <c r="N23" s="137"/>
      <c r="O23" s="140">
        <f t="shared" si="0"/>
        <v>0</v>
      </c>
      <c r="P23" s="169"/>
      <c r="Q23" s="169"/>
      <c r="R23" s="169"/>
      <c r="S23" s="140">
        <f t="shared" si="1"/>
        <v>0</v>
      </c>
      <c r="T23" s="169"/>
      <c r="U23" s="169"/>
      <c r="V23" s="169"/>
      <c r="W23" s="173">
        <f t="shared" si="2"/>
        <v>0</v>
      </c>
      <c r="X23" s="169"/>
      <c r="Y23" s="169"/>
      <c r="Z23" s="169"/>
      <c r="AA23" s="173">
        <f t="shared" si="3"/>
        <v>0</v>
      </c>
      <c r="AB23" s="169"/>
      <c r="AC23" s="169"/>
      <c r="AD23" s="169"/>
      <c r="AE23" s="169"/>
      <c r="AF23" s="173">
        <f t="shared" si="4"/>
        <v>0</v>
      </c>
      <c r="AG23" s="169"/>
      <c r="AH23" s="169"/>
      <c r="AI23" s="169"/>
      <c r="AJ23" s="169"/>
      <c r="AL23" s="114">
        <f>'Раздел 9'!H18</f>
        <v>0</v>
      </c>
      <c r="AM23" s="114">
        <f>'Раздел 9'!I18</f>
        <v>0</v>
      </c>
      <c r="AN23" s="114">
        <f>'Раздел 9'!I18-('Раздел 9'!J18+'Раздел 9'!K18)</f>
        <v>0</v>
      </c>
    </row>
    <row r="24" spans="6:41" x14ac:dyDescent="0.2">
      <c r="F24" s="22" t="s">
        <v>734</v>
      </c>
      <c r="G24" s="46" t="s">
        <v>36</v>
      </c>
      <c r="H24" s="136"/>
      <c r="I24" s="135"/>
      <c r="J24" s="135"/>
      <c r="K24" s="135"/>
      <c r="L24" s="135"/>
      <c r="M24" s="137"/>
      <c r="N24" s="137"/>
      <c r="O24" s="140">
        <f t="shared" si="0"/>
        <v>0</v>
      </c>
      <c r="P24" s="169"/>
      <c r="Q24" s="169"/>
      <c r="R24" s="169"/>
      <c r="S24" s="140">
        <f t="shared" si="1"/>
        <v>0</v>
      </c>
      <c r="T24" s="169"/>
      <c r="U24" s="169"/>
      <c r="V24" s="169"/>
      <c r="W24" s="173">
        <f t="shared" si="2"/>
        <v>0</v>
      </c>
      <c r="X24" s="169"/>
      <c r="Y24" s="169"/>
      <c r="Z24" s="169"/>
      <c r="AA24" s="173">
        <f t="shared" si="3"/>
        <v>0</v>
      </c>
      <c r="AB24" s="169"/>
      <c r="AC24" s="169"/>
      <c r="AD24" s="169"/>
      <c r="AE24" s="169"/>
      <c r="AF24" s="173">
        <f t="shared" si="4"/>
        <v>0</v>
      </c>
      <c r="AG24" s="169"/>
      <c r="AH24" s="169"/>
      <c r="AI24" s="169"/>
      <c r="AJ24" s="169"/>
      <c r="AL24" s="114">
        <f>'Раздел 9'!H22</f>
        <v>0</v>
      </c>
      <c r="AM24" s="114">
        <f>'Раздел 9'!I22</f>
        <v>0</v>
      </c>
    </row>
    <row r="25" spans="6:41" x14ac:dyDescent="0.2">
      <c r="F25" s="41" t="s">
        <v>535</v>
      </c>
      <c r="G25" s="46" t="s">
        <v>38</v>
      </c>
      <c r="H25" s="178">
        <f>SUM(H10:H12,H14,H20:H21,H23:H24)</f>
        <v>0</v>
      </c>
      <c r="I25" s="178">
        <f t="shared" ref="I25:AJ25" si="7">SUM(I10:I12,I14,I20:I21,I23:I24)</f>
        <v>0</v>
      </c>
      <c r="J25" s="178">
        <f t="shared" si="7"/>
        <v>0</v>
      </c>
      <c r="K25" s="178">
        <f t="shared" si="7"/>
        <v>0</v>
      </c>
      <c r="L25" s="178">
        <f t="shared" si="7"/>
        <v>0</v>
      </c>
      <c r="M25" s="173">
        <f t="shared" si="7"/>
        <v>0</v>
      </c>
      <c r="N25" s="173">
        <f t="shared" si="7"/>
        <v>0</v>
      </c>
      <c r="O25" s="173">
        <f t="shared" si="7"/>
        <v>0</v>
      </c>
      <c r="P25" s="173">
        <f t="shared" si="7"/>
        <v>0</v>
      </c>
      <c r="Q25" s="173">
        <f t="shared" si="7"/>
        <v>0</v>
      </c>
      <c r="R25" s="173">
        <f t="shared" si="7"/>
        <v>0</v>
      </c>
      <c r="S25" s="173">
        <f t="shared" si="7"/>
        <v>0</v>
      </c>
      <c r="T25" s="173">
        <f t="shared" si="7"/>
        <v>0</v>
      </c>
      <c r="U25" s="173">
        <f t="shared" si="7"/>
        <v>0</v>
      </c>
      <c r="V25" s="173">
        <f t="shared" si="7"/>
        <v>0</v>
      </c>
      <c r="W25" s="173">
        <f t="shared" si="7"/>
        <v>0</v>
      </c>
      <c r="X25" s="173">
        <f t="shared" si="7"/>
        <v>0</v>
      </c>
      <c r="Y25" s="173">
        <f t="shared" si="7"/>
        <v>0</v>
      </c>
      <c r="Z25" s="173">
        <f t="shared" si="7"/>
        <v>0</v>
      </c>
      <c r="AA25" s="173">
        <f t="shared" si="7"/>
        <v>0</v>
      </c>
      <c r="AB25" s="173">
        <f t="shared" si="7"/>
        <v>0</v>
      </c>
      <c r="AC25" s="173">
        <f t="shared" si="7"/>
        <v>0</v>
      </c>
      <c r="AD25" s="173">
        <f t="shared" si="7"/>
        <v>0</v>
      </c>
      <c r="AE25" s="173">
        <f t="shared" si="7"/>
        <v>0</v>
      </c>
      <c r="AF25" s="173">
        <f t="shared" si="7"/>
        <v>0</v>
      </c>
      <c r="AG25" s="173">
        <f t="shared" si="7"/>
        <v>0</v>
      </c>
      <c r="AH25" s="173">
        <f t="shared" si="7"/>
        <v>0</v>
      </c>
      <c r="AI25" s="173">
        <f t="shared" si="7"/>
        <v>0</v>
      </c>
      <c r="AJ25" s="173">
        <f t="shared" si="7"/>
        <v>0</v>
      </c>
      <c r="AL25" s="114">
        <f>'Раздел 9'!H23+'Раздел 8'!H300</f>
        <v>0</v>
      </c>
      <c r="AM25" s="114">
        <f>'Раздел 9'!I23+'Раздел 8'!I300</f>
        <v>0</v>
      </c>
    </row>
    <row r="28" spans="6:41" x14ac:dyDescent="0.2">
      <c r="J28" s="49"/>
    </row>
  </sheetData>
  <sheetProtection algorithmName="SHA-512" hashValue="CiPWnYpkxCpEONEG6RI9FQ+FcnOxZi0YG0lGTfVV4nl1DftgF9zyK3G7BUPHIYl67MaOpnPS2eAIxpH/70/wDQ==" saltValue="KFnmh3V2MN3Q+wtJh6ElTw==" spinCount="100000" sheet="1" objects="1" scenarios="1"/>
  <mergeCells count="32">
    <mergeCell ref="W5:Z6"/>
    <mergeCell ref="AA5:AE5"/>
    <mergeCell ref="AF5:AJ5"/>
    <mergeCell ref="O6:R6"/>
    <mergeCell ref="S6:V6"/>
    <mergeCell ref="AA6:AA8"/>
    <mergeCell ref="AB6:AB8"/>
    <mergeCell ref="AC6:AC8"/>
    <mergeCell ref="AD6:AD8"/>
    <mergeCell ref="AE6:AE8"/>
    <mergeCell ref="O5:V5"/>
    <mergeCell ref="AF6:AF8"/>
    <mergeCell ref="AG6:AG8"/>
    <mergeCell ref="AH6:AH8"/>
    <mergeCell ref="AI6:AI8"/>
    <mergeCell ref="AJ6:AJ8"/>
    <mergeCell ref="F2:AJ2"/>
    <mergeCell ref="F3:F8"/>
    <mergeCell ref="G3:G8"/>
    <mergeCell ref="H3:L4"/>
    <mergeCell ref="M3:N4"/>
    <mergeCell ref="O3:AJ3"/>
    <mergeCell ref="O4:Z4"/>
    <mergeCell ref="AA4:AJ4"/>
    <mergeCell ref="H5:H8"/>
    <mergeCell ref="I5:I8"/>
    <mergeCell ref="J5:J8"/>
    <mergeCell ref="K5:K8"/>
    <mergeCell ref="L5:L8"/>
    <mergeCell ref="M5:M8"/>
    <mergeCell ref="N5:N8"/>
    <mergeCell ref="O7:Z7"/>
  </mergeCells>
  <conditionalFormatting sqref="I25:L25">
    <cfRule type="expression" dxfId="70" priority="45">
      <formula>$H25&lt;&gt;SUM($I$25:$L$25)</formula>
    </cfRule>
  </conditionalFormatting>
  <conditionalFormatting sqref="I10:AJ25">
    <cfRule type="expression" dxfId="69" priority="44">
      <formula>AND(SUM($I10:$AJ10)&gt;0,$H10=0)</formula>
    </cfRule>
  </conditionalFormatting>
  <conditionalFormatting sqref="M10:M25">
    <cfRule type="expression" dxfId="68" priority="43">
      <formula>AND(SUM($J10:$K10)&gt;0,$M10=0)</formula>
    </cfRule>
  </conditionalFormatting>
  <conditionalFormatting sqref="O10:O25">
    <cfRule type="expression" dxfId="67" priority="42">
      <formula>AND($M10&gt;0,$O10=0)</formula>
    </cfRule>
  </conditionalFormatting>
  <conditionalFormatting sqref="AA10:AA25">
    <cfRule type="expression" dxfId="66" priority="27">
      <formula>$AA10&lt;&gt;$O10</formula>
    </cfRule>
    <cfRule type="expression" dxfId="65" priority="41">
      <formula>AND($M10&gt;0,$AA10=0)</formula>
    </cfRule>
  </conditionalFormatting>
  <conditionalFormatting sqref="W10:W25">
    <cfRule type="expression" dxfId="64" priority="40">
      <formula>AND($N10&gt;0,$W10=0)</formula>
    </cfRule>
  </conditionalFormatting>
  <conditionalFormatting sqref="AF10:AF25">
    <cfRule type="expression" dxfId="63" priority="26">
      <formula>$AF10&lt;&gt;$W10</formula>
    </cfRule>
    <cfRule type="expression" dxfId="62" priority="39">
      <formula>AND($N10&gt;0,$AF10=0)</formula>
    </cfRule>
  </conditionalFormatting>
  <conditionalFormatting sqref="N10:N25">
    <cfRule type="expression" dxfId="61" priority="38">
      <formula>AND($L10&gt;0,$N10=0)</formula>
    </cfRule>
  </conditionalFormatting>
  <conditionalFormatting sqref="R10:R25 AE10:AE25">
    <cfRule type="expression" dxfId="60" priority="37">
      <formula>$R10&lt;&gt;$AE10</formula>
    </cfRule>
  </conditionalFormatting>
  <conditionalFormatting sqref="S10:S25 O10:O25">
    <cfRule type="expression" dxfId="59" priority="36">
      <formula>AND($S10&gt;0,$O10=0)</formula>
    </cfRule>
  </conditionalFormatting>
  <conditionalFormatting sqref="T10:V25">
    <cfRule type="expression" dxfId="58" priority="35">
      <formula>AND(SUM($T10:$V10)&gt;$O10)</formula>
    </cfRule>
  </conditionalFormatting>
  <conditionalFormatting sqref="T10:T25">
    <cfRule type="expression" dxfId="57" priority="33">
      <formula>$T10&gt;$P10</formula>
    </cfRule>
    <cfRule type="expression" dxfId="56" priority="34">
      <formula>AND($T10&gt;0,$P10=0)</formula>
    </cfRule>
  </conditionalFormatting>
  <conditionalFormatting sqref="U10:U25">
    <cfRule type="expression" dxfId="55" priority="31">
      <formula>$U10&gt;$Q10</formula>
    </cfRule>
    <cfRule type="expression" dxfId="54" priority="32">
      <formula>AND($U10&gt;0,$Q10=0)</formula>
    </cfRule>
  </conditionalFormatting>
  <conditionalFormatting sqref="V10:V25">
    <cfRule type="expression" dxfId="53" priority="29">
      <formula>$V10&gt;$R10</formula>
    </cfRule>
    <cfRule type="expression" dxfId="52" priority="30">
      <formula>AND($V10&gt;0,$R10=0)</formula>
    </cfRule>
  </conditionalFormatting>
  <conditionalFormatting sqref="Z10:Z25 AJ10:AJ25">
    <cfRule type="expression" dxfId="51" priority="28">
      <formula>$Z10&lt;&gt;$AJ10</formula>
    </cfRule>
  </conditionalFormatting>
  <conditionalFormatting sqref="H13:AJ13">
    <cfRule type="expression" dxfId="50" priority="25">
      <formula>H$13&gt;H$12</formula>
    </cfRule>
  </conditionalFormatting>
  <conditionalFormatting sqref="H16:AJ17">
    <cfRule type="expression" dxfId="49" priority="24">
      <formula>SUM(H$16:H$17)&gt;H$15</formula>
    </cfRule>
  </conditionalFormatting>
  <conditionalFormatting sqref="H22:AJ22">
    <cfRule type="expression" dxfId="48" priority="23">
      <formula>H$22&gt;H$21</formula>
    </cfRule>
  </conditionalFormatting>
  <conditionalFormatting sqref="AB25 AG25">
    <cfRule type="expression" dxfId="47" priority="22">
      <formula>SUM($AB25,$AG25)&lt;&gt;$AK10</formula>
    </cfRule>
  </conditionalFormatting>
  <conditionalFormatting sqref="AC25 AH25">
    <cfRule type="expression" dxfId="46" priority="21">
      <formula>SUM($AC25,$AH25)&lt;&gt;$AK11</formula>
    </cfRule>
  </conditionalFormatting>
  <conditionalFormatting sqref="AD25 AI25">
    <cfRule type="expression" dxfId="45" priority="20">
      <formula>SUM($AD25,$AI25)&lt;&gt;$AK12</formula>
    </cfRule>
  </conditionalFormatting>
  <conditionalFormatting sqref="AE25 AJ25">
    <cfRule type="expression" dxfId="44" priority="19">
      <formula>SUM($AE25,$AJ25)&lt;&gt;$AK13</formula>
    </cfRule>
  </conditionalFormatting>
  <conditionalFormatting sqref="S10:S25">
    <cfRule type="expression" dxfId="43" priority="3">
      <formula>AND($S10=0,$K10&gt;0)</formula>
    </cfRule>
  </conditionalFormatting>
  <conditionalFormatting sqref="K10:K25">
    <cfRule type="expression" dxfId="42" priority="2">
      <formula>AND($K10=0,$S10&gt;0)</formula>
    </cfRule>
  </conditionalFormatting>
  <conditionalFormatting sqref="J10:J25">
    <cfRule type="expression" dxfId="41" priority="1">
      <formula>AND($J10=0,$O10&gt;0)</formula>
    </cfRule>
  </conditionalFormatting>
  <dataValidations count="5">
    <dataValidation type="custom" allowBlank="1" showInputMessage="1" showErrorMessage="1" errorTitle="Ошибка" error="Введите до одного знака после запятой." sqref="O10:O13 O15:O24" xr:uid="{6B43DE5B-0D64-4AC5-A1ED-15933E912346}">
      <formula1>OR(O10=ROUND(O10,1),O10=INT(O10))</formula1>
      <formula2>0</formula2>
    </dataValidation>
    <dataValidation type="custom" allowBlank="1" showInputMessage="1" showErrorMessage="1" sqref="H15:H25 I25:AJ25 I15:L24 H11:L13" xr:uid="{150FE269-4389-49D7-87AF-5E75F8952555}">
      <formula1>AND(OR(H11=ROUND(H11,2),H11=INT(H11)),H11&lt;1000)</formula1>
    </dataValidation>
    <dataValidation type="custom" allowBlank="1" showInputMessage="1" showErrorMessage="1" errorTitle="Ошибка" error="Введите до одного знака после запятой." sqref="P10:AJ24 H14:O14" xr:uid="{62A96D4A-E19D-449C-9ABC-F86B9FB51571}">
      <formula1>OR(H10=ROUND(H10,1),H10=INT(H10))</formula1>
    </dataValidation>
    <dataValidation type="custom" allowBlank="1" showInputMessage="1" showErrorMessage="1" sqref="M10:N13 M15:N24" xr:uid="{AF0BD716-90EF-4F32-B04D-BD082B570EB9}">
      <formula1>OR(M10=ROUND(M10,1),M10=INT(M10))</formula1>
    </dataValidation>
    <dataValidation type="custom" allowBlank="1" showInputMessage="1" showErrorMessage="1" sqref="H10:L10" xr:uid="{05C98B03-3D78-480F-BC2A-326114EC4C2C}">
      <formula1>AND(OR(H10=ROUND(H10,2),H10=INT(H10)),H10&lt;=1)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4" id="{6A0913E4-4194-4F88-958B-BFB628F25574}">
            <xm:f>IF(AND(SUM('Раздел 8'!$H$300:$AC$300)&gt;0,SUM($H$12,$J$12:$L$12)=0),1,0)=1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 J12:L12</xm:sqref>
        </x14:conditionalFormatting>
        <x14:conditionalFormatting xmlns:xm="http://schemas.microsoft.com/office/excel/2006/main">
          <x14:cfRule type="expression" priority="53" id="{20376FA3-4794-4178-8422-579FED43AE25}">
            <xm:f>IF(AND(SUM($H10,$J10:$L10)=0,SUM('Раздел 9'!$H$10:$R$10)&gt;0),1,0)=1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 J10:L10</xm:sqref>
        </x14:conditionalFormatting>
        <x14:conditionalFormatting xmlns:xm="http://schemas.microsoft.com/office/excel/2006/main">
          <x14:cfRule type="expression" priority="52" id="{9AD77E0A-EC99-40F3-AF15-ADB994558BF1}">
            <xm:f>IF(AND(SUM($H11,$J11:$L11)=0,SUM('Раздел 9'!$H$11:$R$11)&gt;0),1,0)=1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 J11:L11</xm:sqref>
        </x14:conditionalFormatting>
        <x14:conditionalFormatting xmlns:xm="http://schemas.microsoft.com/office/excel/2006/main">
          <x14:cfRule type="expression" priority="50" id="{1635E794-301C-48B5-BF31-E077B5E60A08}">
            <xm:f>IF(AND(SUM($H14,$J14:$L14)=0,SUM('Раздел 9'!$H$14:$R$14)&gt;0),1,0)=1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 J14:L14</xm:sqref>
        </x14:conditionalFormatting>
        <x14:conditionalFormatting xmlns:xm="http://schemas.microsoft.com/office/excel/2006/main">
          <x14:cfRule type="expression" priority="49" id="{7365DB8D-60A7-4453-824B-A3BE52D6269D}">
            <xm:f>IF(AND(SUM($H20,$J20:$L20)=0,SUM('Раздел 9'!$H$15:$R$15)&gt;0),1,0)=1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 J20:L20</xm:sqref>
        </x14:conditionalFormatting>
        <x14:conditionalFormatting xmlns:xm="http://schemas.microsoft.com/office/excel/2006/main">
          <x14:cfRule type="expression" priority="48" id="{FDBF8CF9-DF35-473A-A792-018E83FA6737}">
            <xm:f>IF(AND(SUM($H21,$J21:$L21)=0,SUM('Раздел 9'!$H$17:$R$17)&gt;0),1,0)=1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 J21:L21</xm:sqref>
        </x14:conditionalFormatting>
        <x14:conditionalFormatting xmlns:xm="http://schemas.microsoft.com/office/excel/2006/main">
          <x14:cfRule type="expression" priority="47" id="{9168A37E-F45E-49CA-BD8B-BC535D929E28}">
            <xm:f>IF(AND(SUM($H23,$J23:$L23)=0,SUM('Раздел 9'!$H$18:$R$18)&gt;0),1,0)=1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 J23:L23</xm:sqref>
        </x14:conditionalFormatting>
        <x14:conditionalFormatting xmlns:xm="http://schemas.microsoft.com/office/excel/2006/main">
          <x14:cfRule type="expression" priority="46" id="{85B0C5EA-E8C8-4F4C-8EC7-3E1A1FF25A23}">
            <xm:f>IF(AND(SUM($H24,$J24:$L24)=0,SUM('Раздел 9'!$H$22:$R$22)&gt;0),1,0)=1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 J24:L24</xm:sqref>
        </x14:conditionalFormatting>
        <x14:conditionalFormatting xmlns:xm="http://schemas.microsoft.com/office/excel/2006/main">
          <x14:cfRule type="expression" priority="18" id="{15FC875F-A323-40BB-925E-FE7C257100B7}">
            <xm:f>AND(SUM($H14:$AJ14)&gt;0,'Раздел 1'!$H$12=0)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H14:AJ14</xm:sqref>
        </x14:conditionalFormatting>
        <x14:conditionalFormatting xmlns:xm="http://schemas.microsoft.com/office/excel/2006/main">
          <x14:cfRule type="expression" priority="17" id="{FCAB0B76-B14F-4B25-88A3-7B057D76C694}">
            <xm:f>AND($J$10&gt;0,'Раздел 9'!$I$10=0)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J10</xm:sqref>
        </x14:conditionalFormatting>
        <x14:conditionalFormatting xmlns:xm="http://schemas.microsoft.com/office/excel/2006/main">
          <x14:cfRule type="expression" priority="16" id="{0C71DF45-BB2A-4ED4-8BDB-1A2718C63665}">
            <xm:f>AND($J$11&gt;0,'Раздел 9'!$I$11=0)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J11</xm:sqref>
        </x14:conditionalFormatting>
        <x14:conditionalFormatting xmlns:xm="http://schemas.microsoft.com/office/excel/2006/main">
          <x14:cfRule type="expression" priority="15" id="{3D6127EF-863D-484B-847A-BC6FCE9CF85E}">
            <xm:f>AND($J$14&gt;0,'Раздел 9'!$I$14=0)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J14</xm:sqref>
        </x14:conditionalFormatting>
        <x14:conditionalFormatting xmlns:xm="http://schemas.microsoft.com/office/excel/2006/main">
          <x14:cfRule type="expression" priority="14" id="{854D3B4F-0A42-4992-BC8C-E46CB0462144}">
            <xm:f>AND($J$20&gt;0,'Раздел 9'!$I$15=0)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J20</xm:sqref>
        </x14:conditionalFormatting>
        <x14:conditionalFormatting xmlns:xm="http://schemas.microsoft.com/office/excel/2006/main">
          <x14:cfRule type="expression" priority="13" id="{7F134984-5B06-43C4-BFF1-9613546B1F76}">
            <xm:f>AND($J$21&gt;0,'Раздел 9'!$I$17=0)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J21</xm:sqref>
        </x14:conditionalFormatting>
        <x14:conditionalFormatting xmlns:xm="http://schemas.microsoft.com/office/excel/2006/main">
          <x14:cfRule type="expression" priority="12" id="{CE43D01E-5577-4AB3-A113-1AB4488544FC}">
            <xm:f>AND($J$23&gt;0,'Раздел 9'!$I$18=0)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J23</xm:sqref>
        </x14:conditionalFormatting>
        <x14:conditionalFormatting xmlns:xm="http://schemas.microsoft.com/office/excel/2006/main">
          <x14:cfRule type="expression" priority="11" id="{54136DA2-4AFB-4393-8DA7-4607E2F229EF}">
            <xm:f>AND($J$24&gt;0,'Раздел 9'!$I$22=0)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J24</xm:sqref>
        </x14:conditionalFormatting>
        <x14:conditionalFormatting xmlns:xm="http://schemas.microsoft.com/office/excel/2006/main">
          <x14:cfRule type="expression" priority="10" id="{D6082EAC-7947-4A7F-9DC5-5FF006A384BB}">
            <xm:f>AND($L$10&gt;0,'Раздел 9'!$H$10=0)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L10</xm:sqref>
        </x14:conditionalFormatting>
        <x14:conditionalFormatting xmlns:xm="http://schemas.microsoft.com/office/excel/2006/main">
          <x14:cfRule type="expression" priority="9" id="{CD16B706-C3CA-4914-B9EB-C81E60E78B2F}">
            <xm:f>AND($L$11&gt;0,'Раздел 9'!$H$11=0)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L11</xm:sqref>
        </x14:conditionalFormatting>
        <x14:conditionalFormatting xmlns:xm="http://schemas.microsoft.com/office/excel/2006/main">
          <x14:cfRule type="expression" priority="8" id="{BCB8B87E-8417-4C3E-BF87-C721EF277A75}">
            <xm:f>AND($L$14&gt;0,'Раздел 9'!$H$14=0)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L14</xm:sqref>
        </x14:conditionalFormatting>
        <x14:conditionalFormatting xmlns:xm="http://schemas.microsoft.com/office/excel/2006/main">
          <x14:cfRule type="expression" priority="7" id="{6E66F3B8-AB7E-4DDC-9172-86A624B111C9}">
            <xm:f>AND($L$20&gt;0,'Раздел 9'!$H$15=0)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L20</xm:sqref>
        </x14:conditionalFormatting>
        <x14:conditionalFormatting xmlns:xm="http://schemas.microsoft.com/office/excel/2006/main">
          <x14:cfRule type="expression" priority="6" id="{ADA9A6B4-F7F1-4A44-B0A7-22961398FEDF}">
            <xm:f>AND($L$21&gt;0,'Раздел 9'!$H$17=0)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L21</xm:sqref>
        </x14:conditionalFormatting>
        <x14:conditionalFormatting xmlns:xm="http://schemas.microsoft.com/office/excel/2006/main">
          <x14:cfRule type="expression" priority="5" id="{774EBEF0-A7AC-40E5-B6E0-3CB72AC5FDB5}">
            <xm:f>AND($L$23&gt;0,'Раздел 9'!$H$18=0)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L23</xm:sqref>
        </x14:conditionalFormatting>
        <x14:conditionalFormatting xmlns:xm="http://schemas.microsoft.com/office/excel/2006/main">
          <x14:cfRule type="expression" priority="4" id="{A1255BD4-1662-4BA3-90B3-5193206FE47D}">
            <xm:f>AND($L$24&gt;0,'Раздел 9'!$H$22=0)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L24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7A31D-54FC-4256-9A76-E38DEE6163DA}">
  <sheetPr codeName="Лист13"/>
  <dimension ref="A1:W38"/>
  <sheetViews>
    <sheetView showZeros="0" topLeftCell="A4" zoomScaleNormal="100" workbookViewId="0">
      <pane xSplit="8" ySplit="6" topLeftCell="I25" activePane="bottomRight" state="frozen"/>
      <selection activeCell="F4" sqref="F4"/>
      <selection pane="topRight" activeCell="I4" sqref="I4"/>
      <selection pane="bottomLeft" activeCell="F10" sqref="F10"/>
      <selection pane="bottomRight" activeCell="L34" sqref="L34:M34"/>
    </sheetView>
  </sheetViews>
  <sheetFormatPr defaultColWidth="9.140625" defaultRowHeight="12.75" x14ac:dyDescent="0.2"/>
  <cols>
    <col min="1" max="1" width="12.28515625" style="33" hidden="1" customWidth="1"/>
    <col min="2" max="2" width="16.140625" style="33" hidden="1" customWidth="1"/>
    <col min="3" max="3" width="8.85546875" style="33" hidden="1" customWidth="1"/>
    <col min="4" max="4" width="9.42578125" style="33" hidden="1" customWidth="1"/>
    <col min="5" max="5" width="13.28515625" style="33" hidden="1" customWidth="1"/>
    <col min="6" max="6" width="60.7109375" style="33" customWidth="1"/>
    <col min="7" max="7" width="8.7109375" style="33" customWidth="1"/>
    <col min="8" max="8" width="19.42578125" style="33" customWidth="1"/>
    <col min="9" max="14" width="16.7109375" style="33" customWidth="1"/>
    <col min="15" max="15" width="15.140625" style="33" customWidth="1"/>
    <col min="16" max="16" width="9.140625" style="33" hidden="1" customWidth="1"/>
    <col min="17" max="17" width="11.28515625" style="155" hidden="1" customWidth="1"/>
    <col min="18" max="18" width="11.28515625" style="156" hidden="1" customWidth="1"/>
    <col min="19" max="19" width="10.42578125" style="156" hidden="1" customWidth="1"/>
    <col min="20" max="20" width="14.42578125" style="156" customWidth="1"/>
    <col min="21" max="23" width="9.140625" style="156"/>
    <col min="24" max="16384" width="9.140625" style="33"/>
  </cols>
  <sheetData>
    <row r="1" spans="1:21" hidden="1" x14ac:dyDescent="0.2"/>
    <row r="2" spans="1:21" hidden="1" x14ac:dyDescent="0.2"/>
    <row r="3" spans="1:21" hidden="1" x14ac:dyDescent="0.2"/>
    <row r="4" spans="1:21" x14ac:dyDescent="0.2">
      <c r="F4" s="281" t="s">
        <v>850</v>
      </c>
      <c r="G4" s="281"/>
      <c r="H4" s="281"/>
      <c r="I4" s="281"/>
      <c r="J4" s="281"/>
      <c r="K4" s="281"/>
      <c r="L4" s="281"/>
      <c r="M4" s="281"/>
      <c r="N4" s="281"/>
      <c r="O4" s="281"/>
      <c r="P4" s="42"/>
    </row>
    <row r="5" spans="1:21" x14ac:dyDescent="0.2">
      <c r="F5" s="228" t="s">
        <v>673</v>
      </c>
      <c r="G5" s="228" t="s">
        <v>46</v>
      </c>
      <c r="H5" s="228" t="s">
        <v>551</v>
      </c>
      <c r="I5" s="250" t="s">
        <v>674</v>
      </c>
      <c r="J5" s="251"/>
      <c r="K5" s="251"/>
      <c r="L5" s="251"/>
      <c r="M5" s="251"/>
      <c r="N5" s="251"/>
      <c r="O5" s="252"/>
      <c r="P5" s="16"/>
    </row>
    <row r="6" spans="1:21" x14ac:dyDescent="0.2">
      <c r="F6" s="291"/>
      <c r="G6" s="291"/>
      <c r="H6" s="291"/>
      <c r="I6" s="253"/>
      <c r="J6" s="254"/>
      <c r="K6" s="254"/>
      <c r="L6" s="254"/>
      <c r="M6" s="254"/>
      <c r="N6" s="254"/>
      <c r="O6" s="255"/>
      <c r="P6" s="16"/>
      <c r="S6" s="157"/>
    </row>
    <row r="7" spans="1:21" ht="39" customHeight="1" x14ac:dyDescent="0.2">
      <c r="F7" s="291"/>
      <c r="G7" s="291"/>
      <c r="H7" s="291"/>
      <c r="I7" s="246" t="s">
        <v>675</v>
      </c>
      <c r="J7" s="248"/>
      <c r="K7" s="246" t="s">
        <v>676</v>
      </c>
      <c r="L7" s="248"/>
      <c r="M7" s="246" t="s">
        <v>677</v>
      </c>
      <c r="N7" s="248"/>
      <c r="O7" s="228" t="s">
        <v>678</v>
      </c>
      <c r="P7" s="16"/>
      <c r="S7" s="157"/>
    </row>
    <row r="8" spans="1:21" x14ac:dyDescent="0.2">
      <c r="F8" s="291"/>
      <c r="G8" s="291"/>
      <c r="H8" s="249"/>
      <c r="I8" s="5" t="s">
        <v>679</v>
      </c>
      <c r="J8" s="5" t="s">
        <v>680</v>
      </c>
      <c r="K8" s="5" t="s">
        <v>679</v>
      </c>
      <c r="L8" s="5" t="s">
        <v>680</v>
      </c>
      <c r="M8" s="5" t="s">
        <v>679</v>
      </c>
      <c r="N8" s="5" t="s">
        <v>680</v>
      </c>
      <c r="O8" s="249"/>
      <c r="P8" s="16"/>
    </row>
    <row r="9" spans="1:21" x14ac:dyDescent="0.2">
      <c r="A9" s="93">
        <f>'Раздел 0'!M27</f>
        <v>0</v>
      </c>
      <c r="B9" s="93" t="str">
        <f>IF('Раздел 1'!D15&gt;0,'Раздел 1'!D15,"ОСП")</f>
        <v>ОСП</v>
      </c>
      <c r="C9" s="94" t="str">
        <f>(IF(SUM('Раздел 1'!D5:D6)&gt;0,"ФКИС",IF(SUM('Раздел 1'!D7:D8)&gt;0,"ОБРАЗОВАНИЕ",IF(SUM('Раздел 1'!D9:D10)&gt;0,"ДВП"," "))))</f>
        <v xml:space="preserve"> </v>
      </c>
      <c r="D9" s="94" t="b">
        <f>(IF(SUM('Раздел 1'!E12:E13)&gt;0,"СШ",IF(SUM('Раздел 1'!F12:F13)&gt;0,"СШОР",IF(SUM('Раздел 1'!G12:G13)&gt;0,"УОР",IF(SUM('Раздел 1'!H12:H13)&gt;0,"ЦСП",IF(SUM('Раздел 1'!I12:I13)&gt;0,"Другие"))))))</f>
        <v>0</v>
      </c>
      <c r="E9" s="94" t="str">
        <f>(IF('Раздел 1'!D19=1,"РФ",IF('Раздел 1'!E19=1,"Суб РФ",IF('Раздел 1'!F19=1,"МО",IF('Раздел 1'!H19=1,"ИПО","ОСП")))))</f>
        <v>ОСП</v>
      </c>
      <c r="F9" s="4">
        <v>1</v>
      </c>
      <c r="G9" s="5" t="s">
        <v>681</v>
      </c>
      <c r="H9" s="4">
        <v>3</v>
      </c>
      <c r="I9" s="4">
        <v>4</v>
      </c>
      <c r="J9" s="4">
        <v>5</v>
      </c>
      <c r="K9" s="4">
        <v>6</v>
      </c>
      <c r="L9" s="4">
        <v>7</v>
      </c>
      <c r="M9" s="4">
        <v>8</v>
      </c>
      <c r="N9" s="4">
        <v>9</v>
      </c>
      <c r="O9" s="5" t="s">
        <v>29</v>
      </c>
      <c r="P9" s="27" t="s">
        <v>878</v>
      </c>
      <c r="Q9" s="155" t="s">
        <v>1006</v>
      </c>
      <c r="R9" s="156" t="s">
        <v>1009</v>
      </c>
      <c r="S9" s="158" t="s">
        <v>1002</v>
      </c>
    </row>
    <row r="10" spans="1:21" x14ac:dyDescent="0.2">
      <c r="F10" s="21" t="s">
        <v>682</v>
      </c>
      <c r="G10" s="8" t="s">
        <v>18</v>
      </c>
      <c r="H10" s="140">
        <f>SUM(I10:O10)</f>
        <v>0</v>
      </c>
      <c r="I10" s="140">
        <f>SUM(I11:I12,I14,I16:I17,I20,I25:I26,I29)</f>
        <v>0</v>
      </c>
      <c r="J10" s="140">
        <f t="shared" ref="J10:O10" si="0">SUM(J11:J12,J14,J16:J17,J20,J25:J26,J29)</f>
        <v>0</v>
      </c>
      <c r="K10" s="140">
        <f t="shared" si="0"/>
        <v>0</v>
      </c>
      <c r="L10" s="140">
        <f t="shared" si="0"/>
        <v>0</v>
      </c>
      <c r="M10" s="140">
        <f t="shared" si="0"/>
        <v>0</v>
      </c>
      <c r="N10" s="140">
        <f t="shared" si="0"/>
        <v>0</v>
      </c>
      <c r="O10" s="140">
        <f t="shared" si="0"/>
        <v>0</v>
      </c>
      <c r="P10" s="16">
        <f>'Раздел 11'!AB25+'Раздел 11'!AG25</f>
        <v>0</v>
      </c>
    </row>
    <row r="11" spans="1:21" ht="25.5" x14ac:dyDescent="0.2">
      <c r="F11" s="28" t="s">
        <v>683</v>
      </c>
      <c r="G11" s="5" t="s">
        <v>19</v>
      </c>
      <c r="H11" s="140">
        <f t="shared" ref="H11:H29" si="1">SUM(I11:O11)</f>
        <v>0</v>
      </c>
      <c r="I11" s="141"/>
      <c r="J11" s="141"/>
      <c r="K11" s="141"/>
      <c r="L11" s="141"/>
      <c r="M11" s="137"/>
      <c r="N11" s="137"/>
      <c r="O11" s="137"/>
      <c r="P11" s="16">
        <f>'Раздел 11'!AC25+'Раздел 11'!AH25</f>
        <v>0</v>
      </c>
    </row>
    <row r="12" spans="1:21" x14ac:dyDescent="0.2">
      <c r="F12" s="28" t="s">
        <v>684</v>
      </c>
      <c r="G12" s="5" t="s">
        <v>20</v>
      </c>
      <c r="H12" s="140">
        <f t="shared" si="1"/>
        <v>0</v>
      </c>
      <c r="I12" s="141"/>
      <c r="J12" s="141"/>
      <c r="K12" s="141"/>
      <c r="L12" s="141"/>
      <c r="M12" s="137"/>
      <c r="N12" s="137"/>
      <c r="O12" s="137"/>
      <c r="P12" s="16">
        <f>'Раздел 11'!AD25+'Раздел 11'!AI25</f>
        <v>0</v>
      </c>
      <c r="Q12" s="159">
        <f>'Раздел 6'!I300+'Раздел 6'!J300+'Раздел 6'!K300+'Раздел 6'!L300+'Раздел 6'!M300+'Раздел 7'!I300+'Раздел 7'!J300+'Раздел 7'!K300+'Раздел 7'!L300+'Раздел 7'!M300</f>
        <v>0</v>
      </c>
      <c r="R12" s="156" t="s">
        <v>1007</v>
      </c>
    </row>
    <row r="13" spans="1:21" ht="38.25" x14ac:dyDescent="0.2">
      <c r="F13" s="29" t="s">
        <v>685</v>
      </c>
      <c r="G13" s="8" t="s">
        <v>21</v>
      </c>
      <c r="H13" s="140">
        <f t="shared" si="1"/>
        <v>0</v>
      </c>
      <c r="I13" s="141"/>
      <c r="J13" s="141"/>
      <c r="K13" s="141"/>
      <c r="L13" s="141"/>
      <c r="M13" s="137"/>
      <c r="N13" s="137"/>
      <c r="O13" s="137"/>
      <c r="P13" s="16">
        <f>'Раздел 11'!AE25+'Раздел 11'!AJ25</f>
        <v>0</v>
      </c>
      <c r="Q13" s="159">
        <f>'Раздел 6'!AH300+'Раздел 6'!AI300+'Раздел 6'!AJ300+'Раздел 6'!AK300+'Раздел 6'!AL300</f>
        <v>0</v>
      </c>
      <c r="R13" s="156" t="s">
        <v>1008</v>
      </c>
    </row>
    <row r="14" spans="1:21" x14ac:dyDescent="0.2">
      <c r="F14" s="28" t="s">
        <v>686</v>
      </c>
      <c r="G14" s="5" t="s">
        <v>23</v>
      </c>
      <c r="H14" s="140">
        <f t="shared" si="1"/>
        <v>0</v>
      </c>
      <c r="I14" s="141"/>
      <c r="J14" s="141"/>
      <c r="K14" s="141"/>
      <c r="L14" s="141"/>
      <c r="M14" s="137"/>
      <c r="N14" s="137"/>
      <c r="O14" s="137"/>
      <c r="P14" s="16"/>
      <c r="Q14" s="159">
        <f>'Раздел 6'!I300+'Раздел 6'!J300+'Раздел 6'!K300+'Раздел 6'!L300+'Раздел 6'!M300+'Раздел 7'!I300+'Раздел 7'!J300+'Раздел 7'!K300+'Раздел 7'!L300+'Раздел 7'!M300</f>
        <v>0</v>
      </c>
      <c r="R14" s="156" t="s">
        <v>995</v>
      </c>
      <c r="S14" s="156" t="s">
        <v>1001</v>
      </c>
    </row>
    <row r="15" spans="1:21" ht="38.25" x14ac:dyDescent="0.2">
      <c r="F15" s="29" t="s">
        <v>847</v>
      </c>
      <c r="G15" s="5" t="s">
        <v>24</v>
      </c>
      <c r="H15" s="140">
        <f>SUM(I15:O15)</f>
        <v>0</v>
      </c>
      <c r="I15" s="141"/>
      <c r="J15" s="141"/>
      <c r="K15" s="141"/>
      <c r="L15" s="141"/>
      <c r="M15" s="137"/>
      <c r="N15" s="137"/>
      <c r="O15" s="137"/>
      <c r="P15" s="16"/>
      <c r="Q15" s="159">
        <f>'Раздел 6'!AH300+'Раздел 6'!AI300+'Раздел 6'!AJ300+'Раздел 6'!AK300+'Раздел 6'!AL300</f>
        <v>0</v>
      </c>
      <c r="R15" s="156" t="s">
        <v>994</v>
      </c>
      <c r="S15" s="156" t="s">
        <v>997</v>
      </c>
      <c r="U15" s="157"/>
    </row>
    <row r="16" spans="1:21" x14ac:dyDescent="0.2">
      <c r="F16" s="28" t="s">
        <v>687</v>
      </c>
      <c r="G16" s="8" t="s">
        <v>25</v>
      </c>
      <c r="H16" s="140">
        <f t="shared" si="1"/>
        <v>0</v>
      </c>
      <c r="I16" s="141"/>
      <c r="J16" s="141"/>
      <c r="K16" s="141"/>
      <c r="L16" s="141"/>
      <c r="M16" s="137"/>
      <c r="N16" s="137"/>
      <c r="O16" s="137"/>
      <c r="P16" s="16" t="s">
        <v>879</v>
      </c>
      <c r="Q16" s="159"/>
    </row>
    <row r="17" spans="6:19" x14ac:dyDescent="0.2">
      <c r="F17" s="28" t="s">
        <v>688</v>
      </c>
      <c r="G17" s="5" t="s">
        <v>27</v>
      </c>
      <c r="H17" s="140">
        <f t="shared" si="1"/>
        <v>0</v>
      </c>
      <c r="I17" s="140">
        <f>SUM(I18:I19)</f>
        <v>0</v>
      </c>
      <c r="J17" s="140">
        <f t="shared" ref="J17:O17" si="2">SUM(J18:J19)</f>
        <v>0</v>
      </c>
      <c r="K17" s="140">
        <f t="shared" si="2"/>
        <v>0</v>
      </c>
      <c r="L17" s="140">
        <f t="shared" si="2"/>
        <v>0</v>
      </c>
      <c r="M17" s="140">
        <f t="shared" si="2"/>
        <v>0</v>
      </c>
      <c r="N17" s="140">
        <f t="shared" si="2"/>
        <v>0</v>
      </c>
      <c r="O17" s="140">
        <f t="shared" si="2"/>
        <v>0</v>
      </c>
      <c r="P17" s="123">
        <f>SUM('Раздел 6'!H300:M300)</f>
        <v>0</v>
      </c>
      <c r="Q17" s="159"/>
    </row>
    <row r="18" spans="6:19" ht="25.5" x14ac:dyDescent="0.2">
      <c r="F18" s="30" t="s">
        <v>689</v>
      </c>
      <c r="G18" s="5" t="s">
        <v>28</v>
      </c>
      <c r="H18" s="140">
        <f t="shared" si="1"/>
        <v>0</v>
      </c>
      <c r="I18" s="141"/>
      <c r="J18" s="141"/>
      <c r="K18" s="141"/>
      <c r="L18" s="141"/>
      <c r="M18" s="137"/>
      <c r="N18" s="137"/>
      <c r="O18" s="137"/>
      <c r="P18" s="16" t="s">
        <v>880</v>
      </c>
    </row>
    <row r="19" spans="6:19" x14ac:dyDescent="0.2">
      <c r="F19" s="30" t="s">
        <v>690</v>
      </c>
      <c r="G19" s="8" t="s">
        <v>29</v>
      </c>
      <c r="H19" s="140">
        <f t="shared" si="1"/>
        <v>0</v>
      </c>
      <c r="I19" s="141"/>
      <c r="J19" s="141"/>
      <c r="K19" s="141"/>
      <c r="L19" s="141"/>
      <c r="M19" s="137"/>
      <c r="N19" s="137"/>
      <c r="O19" s="137"/>
      <c r="P19" s="123">
        <f>SUM('Раздел 7'!H300:M300)</f>
        <v>0</v>
      </c>
    </row>
    <row r="20" spans="6:19" ht="38.25" x14ac:dyDescent="0.2">
      <c r="F20" s="28" t="s">
        <v>691</v>
      </c>
      <c r="G20" s="5" t="s">
        <v>30</v>
      </c>
      <c r="H20" s="140">
        <f t="shared" si="1"/>
        <v>0</v>
      </c>
      <c r="I20" s="140">
        <f>SUM(I21:I24)</f>
        <v>0</v>
      </c>
      <c r="J20" s="140">
        <f t="shared" ref="J20:O20" si="3">SUM(J21:J24)</f>
        <v>0</v>
      </c>
      <c r="K20" s="140">
        <f t="shared" si="3"/>
        <v>0</v>
      </c>
      <c r="L20" s="140">
        <f t="shared" si="3"/>
        <v>0</v>
      </c>
      <c r="M20" s="140">
        <f t="shared" si="3"/>
        <v>0</v>
      </c>
      <c r="N20" s="140">
        <f t="shared" si="3"/>
        <v>0</v>
      </c>
      <c r="O20" s="140">
        <f t="shared" si="3"/>
        <v>0</v>
      </c>
      <c r="P20" s="16"/>
    </row>
    <row r="21" spans="6:19" ht="25.5" x14ac:dyDescent="0.2">
      <c r="F21" s="29" t="s">
        <v>692</v>
      </c>
      <c r="G21" s="5" t="s">
        <v>31</v>
      </c>
      <c r="H21" s="140">
        <f t="shared" si="1"/>
        <v>0</v>
      </c>
      <c r="I21" s="168"/>
      <c r="J21" s="168"/>
      <c r="K21" s="168"/>
      <c r="L21" s="168"/>
      <c r="M21" s="169"/>
      <c r="N21" s="169"/>
      <c r="O21" s="169"/>
      <c r="P21" s="16" t="s">
        <v>881</v>
      </c>
    </row>
    <row r="22" spans="6:19" x14ac:dyDescent="0.2">
      <c r="F22" s="29" t="s">
        <v>693</v>
      </c>
      <c r="G22" s="8" t="s">
        <v>33</v>
      </c>
      <c r="H22" s="140">
        <f t="shared" si="1"/>
        <v>0</v>
      </c>
      <c r="I22" s="141"/>
      <c r="J22" s="141"/>
      <c r="K22" s="141"/>
      <c r="L22" s="141"/>
      <c r="M22" s="137"/>
      <c r="N22" s="137"/>
      <c r="O22" s="137"/>
      <c r="P22" s="123">
        <f>P17+P19</f>
        <v>0</v>
      </c>
      <c r="Q22" s="159">
        <f>'Раздел 8'!N300+'Раздел 8'!O300</f>
        <v>0</v>
      </c>
      <c r="R22" s="156" t="s">
        <v>1003</v>
      </c>
      <c r="S22" s="156" t="s">
        <v>998</v>
      </c>
    </row>
    <row r="23" spans="6:19" x14ac:dyDescent="0.2">
      <c r="F23" s="31" t="s">
        <v>694</v>
      </c>
      <c r="G23" s="5" t="s">
        <v>34</v>
      </c>
      <c r="H23" s="140">
        <f t="shared" si="1"/>
        <v>0</v>
      </c>
      <c r="I23" s="141"/>
      <c r="J23" s="141"/>
      <c r="K23" s="141"/>
      <c r="L23" s="141"/>
      <c r="M23" s="137"/>
      <c r="N23" s="137"/>
      <c r="O23" s="137"/>
      <c r="P23" s="16"/>
      <c r="Q23" s="159"/>
    </row>
    <row r="24" spans="6:19" x14ac:dyDescent="0.2">
      <c r="F24" s="29" t="s">
        <v>695</v>
      </c>
      <c r="G24" s="5" t="s">
        <v>36</v>
      </c>
      <c r="H24" s="140">
        <f t="shared" si="1"/>
        <v>0</v>
      </c>
      <c r="I24" s="141"/>
      <c r="J24" s="141"/>
      <c r="K24" s="141"/>
      <c r="L24" s="141"/>
      <c r="M24" s="137"/>
      <c r="N24" s="137"/>
      <c r="O24" s="137"/>
      <c r="P24" s="16"/>
      <c r="Q24" s="159"/>
    </row>
    <row r="25" spans="6:19" x14ac:dyDescent="0.2">
      <c r="F25" s="28" t="s">
        <v>696</v>
      </c>
      <c r="G25" s="5" t="s">
        <v>38</v>
      </c>
      <c r="H25" s="140">
        <f t="shared" si="1"/>
        <v>0</v>
      </c>
      <c r="I25" s="141"/>
      <c r="J25" s="141"/>
      <c r="K25" s="141"/>
      <c r="L25" s="141"/>
      <c r="M25" s="137"/>
      <c r="N25" s="137"/>
      <c r="O25" s="137"/>
      <c r="P25" s="16"/>
      <c r="Q25" s="159"/>
    </row>
    <row r="26" spans="6:19" x14ac:dyDescent="0.2">
      <c r="F26" s="28" t="s">
        <v>697</v>
      </c>
      <c r="G26" s="5" t="s">
        <v>44</v>
      </c>
      <c r="H26" s="140">
        <f t="shared" si="1"/>
        <v>0</v>
      </c>
      <c r="I26" s="140">
        <f>SUM(I27:I28)</f>
        <v>0</v>
      </c>
      <c r="J26" s="140">
        <f t="shared" ref="J26:O26" si="4">SUM(J27:J28)</f>
        <v>0</v>
      </c>
      <c r="K26" s="140">
        <f t="shared" si="4"/>
        <v>0</v>
      </c>
      <c r="L26" s="140">
        <f t="shared" si="4"/>
        <v>0</v>
      </c>
      <c r="M26" s="140">
        <f t="shared" si="4"/>
        <v>0</v>
      </c>
      <c r="N26" s="140">
        <f t="shared" si="4"/>
        <v>0</v>
      </c>
      <c r="O26" s="140">
        <f t="shared" si="4"/>
        <v>0</v>
      </c>
      <c r="P26" s="16"/>
    </row>
    <row r="27" spans="6:19" ht="25.5" x14ac:dyDescent="0.2">
      <c r="F27" s="29" t="s">
        <v>698</v>
      </c>
      <c r="G27" s="5" t="s">
        <v>66</v>
      </c>
      <c r="H27" s="140">
        <f t="shared" si="1"/>
        <v>0</v>
      </c>
      <c r="I27" s="141"/>
      <c r="J27" s="141"/>
      <c r="K27" s="141"/>
      <c r="L27" s="141"/>
      <c r="M27" s="137"/>
      <c r="N27" s="137"/>
      <c r="O27" s="137"/>
      <c r="P27" s="16"/>
      <c r="Q27" s="159">
        <f>'Раздел 10'!Q50</f>
        <v>0</v>
      </c>
      <c r="R27" s="156" t="s">
        <v>1004</v>
      </c>
      <c r="S27" s="156" t="s">
        <v>999</v>
      </c>
    </row>
    <row r="28" spans="6:19" x14ac:dyDescent="0.2">
      <c r="F28" s="113" t="s">
        <v>699</v>
      </c>
      <c r="G28" s="8" t="s">
        <v>68</v>
      </c>
      <c r="H28" s="140">
        <f t="shared" si="1"/>
        <v>0</v>
      </c>
      <c r="I28" s="141"/>
      <c r="J28" s="141"/>
      <c r="K28" s="141"/>
      <c r="L28" s="141"/>
      <c r="M28" s="137"/>
      <c r="N28" s="137"/>
      <c r="O28" s="137"/>
      <c r="P28" s="16"/>
      <c r="Q28" s="159">
        <f>'Раздел 10'!K50</f>
        <v>0</v>
      </c>
      <c r="R28" s="156" t="s">
        <v>1005</v>
      </c>
      <c r="S28" s="156" t="s">
        <v>1000</v>
      </c>
    </row>
    <row r="29" spans="6:19" x14ac:dyDescent="0.2">
      <c r="F29" s="28" t="s">
        <v>700</v>
      </c>
      <c r="G29" s="5" t="s">
        <v>70</v>
      </c>
      <c r="H29" s="140">
        <f t="shared" si="1"/>
        <v>0</v>
      </c>
      <c r="I29" s="141"/>
      <c r="J29" s="141"/>
      <c r="K29" s="141"/>
      <c r="L29" s="141"/>
      <c r="M29" s="137"/>
      <c r="N29" s="137"/>
      <c r="O29" s="137"/>
      <c r="P29" s="16"/>
      <c r="Q29" s="159">
        <f>'Раздел 10'!H50</f>
        <v>0</v>
      </c>
      <c r="R29" s="156" t="s">
        <v>996</v>
      </c>
    </row>
    <row r="30" spans="6:19" x14ac:dyDescent="0.2">
      <c r="F30" s="16"/>
      <c r="G30" s="27"/>
      <c r="H30" s="32"/>
      <c r="I30" s="16"/>
      <c r="J30" s="16"/>
      <c r="K30" s="16"/>
      <c r="L30" s="16"/>
      <c r="M30" s="16"/>
      <c r="N30" s="16"/>
      <c r="O30" s="16"/>
      <c r="P30" s="16"/>
    </row>
    <row r="31" spans="6:19" x14ac:dyDescent="0.2">
      <c r="F31" s="16" t="s">
        <v>851</v>
      </c>
      <c r="G31" s="27"/>
      <c r="H31" s="142"/>
      <c r="I31" s="16"/>
      <c r="J31" s="16"/>
      <c r="K31" s="16"/>
      <c r="L31" s="16"/>
      <c r="M31" s="16"/>
      <c r="N31" s="16"/>
      <c r="O31" s="16"/>
      <c r="P31" s="16"/>
      <c r="Q31" s="160">
        <f>H31</f>
        <v>0</v>
      </c>
    </row>
    <row r="33" spans="6:17" ht="51" x14ac:dyDescent="0.2">
      <c r="F33" s="34" t="s">
        <v>887</v>
      </c>
      <c r="G33" s="27"/>
      <c r="H33" s="27"/>
      <c r="I33" s="27"/>
      <c r="J33" s="27"/>
      <c r="K33" s="27"/>
      <c r="L33" s="27"/>
      <c r="M33" s="27"/>
      <c r="N33" s="3"/>
      <c r="O33" s="3"/>
    </row>
    <row r="34" spans="6:17" ht="17.25" customHeight="1" x14ac:dyDescent="0.2">
      <c r="F34" s="120"/>
      <c r="G34" s="294"/>
      <c r="H34" s="294"/>
      <c r="I34" s="294"/>
      <c r="J34" s="35"/>
      <c r="K34" s="36"/>
      <c r="L34" s="297"/>
      <c r="M34" s="297"/>
      <c r="N34" s="3"/>
      <c r="O34" s="3"/>
    </row>
    <row r="35" spans="6:17" ht="25.5" customHeight="1" x14ac:dyDescent="0.2">
      <c r="F35" s="38" t="s">
        <v>848</v>
      </c>
      <c r="G35" s="37"/>
      <c r="H35" s="38" t="s">
        <v>900</v>
      </c>
      <c r="I35" s="37"/>
      <c r="J35" s="38" t="s">
        <v>849</v>
      </c>
      <c r="K35" s="34"/>
      <c r="L35" s="295" t="s">
        <v>701</v>
      </c>
      <c r="M35" s="295"/>
      <c r="N35" s="3"/>
      <c r="O35" s="3"/>
    </row>
    <row r="36" spans="6:17" ht="24.75" customHeight="1" x14ac:dyDescent="0.25">
      <c r="F36" s="152"/>
      <c r="G36" s="296"/>
      <c r="H36" s="296"/>
      <c r="I36" s="296"/>
      <c r="J36" s="297"/>
      <c r="K36" s="297"/>
      <c r="L36" s="298"/>
      <c r="M36" s="298"/>
      <c r="N36" s="34"/>
      <c r="O36" s="34"/>
    </row>
    <row r="37" spans="6:17" ht="65.25" customHeight="1" x14ac:dyDescent="0.2">
      <c r="F37" s="27" t="s">
        <v>888</v>
      </c>
      <c r="H37" s="39" t="s">
        <v>702</v>
      </c>
      <c r="I37" s="40"/>
      <c r="J37" s="295" t="s">
        <v>703</v>
      </c>
      <c r="K37" s="295"/>
      <c r="L37" s="191" t="s">
        <v>886</v>
      </c>
      <c r="M37" s="191"/>
      <c r="N37" s="3"/>
      <c r="O37" s="3"/>
    </row>
    <row r="38" spans="6:17" x14ac:dyDescent="0.2">
      <c r="Q38" s="161"/>
    </row>
  </sheetData>
  <sheetProtection algorithmName="SHA-512" hashValue="oXW7Gj8dEb0wu4s6M/4Ug3XCTVoKcmM+/v82jtDu26hfRw6DOxmoxgJwoNEzZ/ImaJn8jpMfZETDycd4xp/+Hw==" saltValue="SGuOjIkp+9LRL15zL8rA7Q==" spinCount="100000" sheet="1" objects="1" scenarios="1"/>
  <mergeCells count="17">
    <mergeCell ref="G34:I34"/>
    <mergeCell ref="L35:M35"/>
    <mergeCell ref="G36:I36"/>
    <mergeCell ref="J37:K37"/>
    <mergeCell ref="L37:M37"/>
    <mergeCell ref="L34:M34"/>
    <mergeCell ref="J36:K36"/>
    <mergeCell ref="L36:M36"/>
    <mergeCell ref="F4:O4"/>
    <mergeCell ref="F5:F8"/>
    <mergeCell ref="G5:G8"/>
    <mergeCell ref="H5:H8"/>
    <mergeCell ref="I5:O6"/>
    <mergeCell ref="I7:J7"/>
    <mergeCell ref="K7:L7"/>
    <mergeCell ref="M7:N7"/>
    <mergeCell ref="O7:O8"/>
  </mergeCells>
  <conditionalFormatting sqref="I11:J11">
    <cfRule type="expression" dxfId="17" priority="17">
      <formula>SUM($I11:$J11)&lt;&gt;$P10</formula>
    </cfRule>
  </conditionalFormatting>
  <conditionalFormatting sqref="K11:L11">
    <cfRule type="expression" dxfId="16" priority="16">
      <formula>SUM($K11:$L11)&lt;&gt;$P11</formula>
    </cfRule>
  </conditionalFormatting>
  <conditionalFormatting sqref="M11:N11">
    <cfRule type="expression" dxfId="15" priority="15">
      <formula>SUM($M11:$N11)&lt;&gt;$P12</formula>
    </cfRule>
  </conditionalFormatting>
  <conditionalFormatting sqref="O11">
    <cfRule type="expression" dxfId="14" priority="14">
      <formula>$O11&lt;&gt;$P13</formula>
    </cfRule>
  </conditionalFormatting>
  <conditionalFormatting sqref="H12:H15">
    <cfRule type="expression" dxfId="13" priority="10">
      <formula>AND(SUM($H$12:$H$15)&gt;0,$P$22=0)</formula>
    </cfRule>
  </conditionalFormatting>
  <conditionalFormatting sqref="H13:O13">
    <cfRule type="expression" dxfId="12" priority="8">
      <formula>H$13&gt;H$12</formula>
    </cfRule>
  </conditionalFormatting>
  <conditionalFormatting sqref="H15:O15">
    <cfRule type="expression" dxfId="11" priority="7">
      <formula>H$15&gt;H$14</formula>
    </cfRule>
  </conditionalFormatting>
  <conditionalFormatting sqref="F36">
    <cfRule type="notContainsText" dxfId="10" priority="4" operator="notContains" text="@">
      <formula>ISERROR(SEARCH("@",F36))</formula>
    </cfRule>
  </conditionalFormatting>
  <conditionalFormatting sqref="F34">
    <cfRule type="containsBlanks" dxfId="9" priority="3">
      <formula>LEN(TRIM(F34))=0</formula>
    </cfRule>
  </conditionalFormatting>
  <conditionalFormatting sqref="G34:I34">
    <cfRule type="containsBlanks" dxfId="8" priority="2">
      <formula>LEN(TRIM(G34))=0</formula>
    </cfRule>
  </conditionalFormatting>
  <conditionalFormatting sqref="L34:M34">
    <cfRule type="containsBlanks" dxfId="7" priority="1">
      <formula>LEN(TRIM(L34))=0</formula>
    </cfRule>
  </conditionalFormatting>
  <dataValidations count="4">
    <dataValidation type="custom" allowBlank="1" showInputMessage="1" showErrorMessage="1" errorTitle="Ошибка" error="Введите до одного знака после запятой." sqref="H10:H29" xr:uid="{11410E74-19DE-44D2-8E13-F294E8289C60}">
      <formula1>OR(H10=ROUND(H10,1),H10=INT(H10))</formula1>
      <formula2>0</formula2>
    </dataValidation>
    <dataValidation type="custom" allowBlank="1" showInputMessage="1" showErrorMessage="1" errorTitle="Ошибка" error="Введите до одного знака после запятой." sqref="I10:O29" xr:uid="{9CE83852-2D5B-4BCF-87BC-C5FA5E03E25F}">
      <formula1>OR(I10=ROUND(I10,1),I10=INT(I10))</formula1>
    </dataValidation>
    <dataValidation type="custom" allowBlank="1" showInputMessage="1" showErrorMessage="1" sqref="H31" xr:uid="{150B80A3-4DAB-4C26-8426-B92A16FFE2CC}">
      <formula1>OR(H31=ROUND(H31,1),H31=INT(H31))</formula1>
    </dataValidation>
    <dataValidation type="date" allowBlank="1" showInputMessage="1" showErrorMessage="1" sqref="L36:M36" xr:uid="{38C05453-6CD5-44DE-960F-5EAD30F0C4F6}">
      <formula1>45566</formula1>
      <formula2>45809</formula2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5B837E66-06F8-4DA0-B408-655CB0D4181F}">
            <xm:f>AND($H28&gt;0,'Раздел 10'!$K$50=0)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expression" priority="19" id="{73B8FF24-2544-4B11-93C1-A827B153567A}">
            <xm:f>AND($H28=0,'Раздел 10'!$K$50&gt;0)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</xm:sqref>
        </x14:conditionalFormatting>
        <x14:conditionalFormatting xmlns:xm="http://schemas.microsoft.com/office/excel/2006/main">
          <x14:cfRule type="expression" priority="6" id="{E581790A-F6D1-4FB9-962B-C0E80EBDCB24}">
            <xm:f>AND($H$27&gt;0,'Раздел 10'!$Q$50=0)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expression" priority="18" id="{58816B12-330B-43B1-8159-A49ABB7B324E}">
            <xm:f>AND($H27=0,'Раздел 10'!$Q$50&gt;0)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</xm:sqref>
        </x14:conditionalFormatting>
        <x14:conditionalFormatting xmlns:xm="http://schemas.microsoft.com/office/excel/2006/main">
          <x14:cfRule type="expression" priority="11" id="{8A6D3AD6-E9BA-4869-A3EC-382D0C7D3B1F}">
            <xm:f>$O11&lt;&gt;'Раздел 11'!$R$25+'Раздел 11'!$Z$25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O11</xm:sqref>
        </x14:conditionalFormatting>
        <x14:conditionalFormatting xmlns:xm="http://schemas.microsoft.com/office/excel/2006/main">
          <x14:cfRule type="expression" priority="13" id="{53465DC7-2E32-4CC6-A605-1BF587CDCE11}">
            <xm:f>SUM($I11,$K11,$M11)&lt;&gt;SUM('Раздел 11'!$P$25,'Раздел 11'!$X$25)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I11 K11 M11</xm:sqref>
        </x14:conditionalFormatting>
        <x14:conditionalFormatting xmlns:xm="http://schemas.microsoft.com/office/excel/2006/main">
          <x14:cfRule type="expression" priority="12" id="{7D6261AA-3A68-4016-96EA-4CBFA2514BBD}">
            <xm:f>SUM($J11,$L11,$N11)&lt;&gt;'Раздел 11'!$Q$25+'Раздел 11'!$Y$25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J11 L11 N11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EC8B8-C516-4D10-87B1-AB9DBB1E2681}">
  <dimension ref="A1:M54"/>
  <sheetViews>
    <sheetView workbookViewId="0">
      <selection activeCell="I18" sqref="I18"/>
    </sheetView>
  </sheetViews>
  <sheetFormatPr defaultRowHeight="15" x14ac:dyDescent="0.25"/>
  <cols>
    <col min="1" max="2" width="13" style="188" customWidth="1"/>
    <col min="3" max="4" width="13" style="184" customWidth="1"/>
    <col min="5" max="6" width="13" style="188" customWidth="1"/>
    <col min="7" max="8" width="13" style="184" customWidth="1"/>
    <col min="9" max="9" width="13" style="188" customWidth="1"/>
    <col min="10" max="10" width="13" style="184" customWidth="1"/>
    <col min="11" max="11" width="13" style="188" customWidth="1"/>
    <col min="12" max="12" width="13" style="184" customWidth="1"/>
    <col min="13" max="13" width="40.7109375" style="184" customWidth="1"/>
    <col min="14" max="16384" width="9.140625" style="184"/>
  </cols>
  <sheetData>
    <row r="1" spans="1:13" ht="30" x14ac:dyDescent="0.25">
      <c r="A1" s="185" t="s">
        <v>1018</v>
      </c>
      <c r="B1" s="185" t="s">
        <v>35</v>
      </c>
      <c r="C1" s="185" t="s">
        <v>1209</v>
      </c>
      <c r="D1" s="185" t="s">
        <v>1210</v>
      </c>
      <c r="E1" s="185" t="s">
        <v>1211</v>
      </c>
      <c r="F1" s="185" t="s">
        <v>1212</v>
      </c>
      <c r="G1" s="185" t="s">
        <v>1010</v>
      </c>
      <c r="H1" s="185" t="s">
        <v>1011</v>
      </c>
      <c r="I1" s="185" t="s">
        <v>1019</v>
      </c>
      <c r="J1" s="185" t="s">
        <v>1011</v>
      </c>
      <c r="K1" s="185" t="s">
        <v>1019</v>
      </c>
      <c r="L1" s="185" t="s">
        <v>1012</v>
      </c>
      <c r="M1" s="185" t="s">
        <v>1013</v>
      </c>
    </row>
    <row r="2" spans="1:13" x14ac:dyDescent="0.25">
      <c r="A2" s="189">
        <f>'Раздел 2'!$A$9</f>
        <v>0</v>
      </c>
      <c r="B2" s="189" t="str">
        <f>'Раздел 2'!$B$9</f>
        <v>ОСП</v>
      </c>
      <c r="C2" s="186" t="str">
        <f>'Раздел 2'!$C$9</f>
        <v xml:space="preserve"> </v>
      </c>
      <c r="D2" s="186" t="b">
        <f>'Раздел 2'!$D$9</f>
        <v>0</v>
      </c>
      <c r="E2" s="187" t="str">
        <f>'Раздел 2'!$E$9</f>
        <v>ОСП</v>
      </c>
      <c r="F2" s="187">
        <v>1</v>
      </c>
      <c r="G2" s="186" t="s">
        <v>1020</v>
      </c>
      <c r="H2" s="186" t="s">
        <v>1021</v>
      </c>
      <c r="I2" s="187">
        <f>'Раздел 0'!G20</f>
        <v>0</v>
      </c>
      <c r="J2" s="186"/>
      <c r="K2" s="187"/>
      <c r="L2" s="186"/>
      <c r="M2" s="186" t="s">
        <v>1098</v>
      </c>
    </row>
    <row r="3" spans="1:13" x14ac:dyDescent="0.25">
      <c r="A3" s="189">
        <f>'Раздел 2'!$A$9</f>
        <v>0</v>
      </c>
      <c r="B3" s="189" t="str">
        <f>'Раздел 2'!$B$9</f>
        <v>ОСП</v>
      </c>
      <c r="C3" s="186" t="str">
        <f>'Раздел 2'!$C$9</f>
        <v xml:space="preserve"> </v>
      </c>
      <c r="D3" s="186" t="b">
        <f>'Раздел 2'!$D$9</f>
        <v>0</v>
      </c>
      <c r="E3" s="187" t="str">
        <f>'Раздел 2'!$E$9</f>
        <v>ОСП</v>
      </c>
      <c r="F3" s="187">
        <v>2</v>
      </c>
      <c r="G3" s="186" t="s">
        <v>1020</v>
      </c>
      <c r="H3" s="186" t="s">
        <v>1099</v>
      </c>
      <c r="I3" s="187">
        <f>'Раздел 0'!O20</f>
        <v>0</v>
      </c>
      <c r="J3" s="186"/>
      <c r="K3" s="187"/>
      <c r="L3" s="186"/>
      <c r="M3" s="186" t="s">
        <v>1100</v>
      </c>
    </row>
    <row r="4" spans="1:13" x14ac:dyDescent="0.25">
      <c r="A4" s="189">
        <f>'Раздел 2'!$A$9</f>
        <v>0</v>
      </c>
      <c r="B4" s="189" t="str">
        <f>'Раздел 2'!$B$9</f>
        <v>ОСП</v>
      </c>
      <c r="C4" s="186" t="str">
        <f>'Раздел 2'!$C$9</f>
        <v xml:space="preserve"> </v>
      </c>
      <c r="D4" s="186" t="b">
        <f>'Раздел 2'!$D$9</f>
        <v>0</v>
      </c>
      <c r="E4" s="187" t="str">
        <f>'Раздел 2'!$E$9</f>
        <v>ОСП</v>
      </c>
      <c r="F4" s="187">
        <v>3</v>
      </c>
      <c r="G4" s="186" t="s">
        <v>1020</v>
      </c>
      <c r="H4" s="186" t="s">
        <v>1022</v>
      </c>
      <c r="I4" s="187">
        <f>'Раздел 0'!E21</f>
        <v>0</v>
      </c>
      <c r="J4" s="186"/>
      <c r="K4" s="187"/>
      <c r="L4" s="186"/>
      <c r="M4" s="186" t="s">
        <v>1101</v>
      </c>
    </row>
    <row r="5" spans="1:13" x14ac:dyDescent="0.25">
      <c r="A5" s="189">
        <f>'Раздел 2'!$A$9</f>
        <v>0</v>
      </c>
      <c r="B5" s="189" t="str">
        <f>'Раздел 2'!$B$9</f>
        <v>ОСП</v>
      </c>
      <c r="C5" s="186" t="str">
        <f>'Раздел 2'!$C$9</f>
        <v xml:space="preserve"> </v>
      </c>
      <c r="D5" s="186" t="b">
        <f>'Раздел 2'!$D$9</f>
        <v>0</v>
      </c>
      <c r="E5" s="187" t="str">
        <f>'Раздел 2'!$E$9</f>
        <v>ОСП</v>
      </c>
      <c r="F5" s="187">
        <v>4</v>
      </c>
      <c r="G5" s="186" t="s">
        <v>1020</v>
      </c>
      <c r="H5" s="186" t="s">
        <v>1023</v>
      </c>
      <c r="I5" s="189">
        <f>'Раздел 0'!E27</f>
        <v>0</v>
      </c>
      <c r="J5" s="186"/>
      <c r="K5" s="187"/>
      <c r="L5" s="186"/>
      <c r="M5" s="186" t="s">
        <v>1102</v>
      </c>
    </row>
    <row r="6" spans="1:13" x14ac:dyDescent="0.25">
      <c r="A6" s="189">
        <f>'Раздел 2'!$A$9</f>
        <v>0</v>
      </c>
      <c r="B6" s="189" t="str">
        <f>'Раздел 2'!$B$9</f>
        <v>ОСП</v>
      </c>
      <c r="C6" s="186" t="str">
        <f>'Раздел 2'!$C$9</f>
        <v xml:space="preserve"> </v>
      </c>
      <c r="D6" s="186" t="b">
        <f>'Раздел 2'!$D$9</f>
        <v>0</v>
      </c>
      <c r="E6" s="187" t="str">
        <f>'Раздел 2'!$E$9</f>
        <v>ОСП</v>
      </c>
      <c r="F6" s="187">
        <v>5</v>
      </c>
      <c r="G6" s="186" t="s">
        <v>1020</v>
      </c>
      <c r="H6" s="186" t="s">
        <v>1024</v>
      </c>
      <c r="I6" s="187">
        <f>'Раздел 0'!I27</f>
        <v>0</v>
      </c>
      <c r="J6" s="186"/>
      <c r="K6" s="187"/>
      <c r="L6" s="186"/>
      <c r="M6" s="186" t="s">
        <v>1103</v>
      </c>
    </row>
    <row r="7" spans="1:13" x14ac:dyDescent="0.25">
      <c r="A7" s="189">
        <f>'Раздел 2'!$A$9</f>
        <v>0</v>
      </c>
      <c r="B7" s="189" t="str">
        <f>'Раздел 2'!$B$9</f>
        <v>ОСП</v>
      </c>
      <c r="C7" s="186" t="str">
        <f>'Раздел 2'!$C$9</f>
        <v xml:space="preserve"> </v>
      </c>
      <c r="D7" s="186" t="b">
        <f>'Раздел 2'!$D$9</f>
        <v>0</v>
      </c>
      <c r="E7" s="187" t="str">
        <f>'Раздел 2'!$E$9</f>
        <v>ОСП</v>
      </c>
      <c r="F7" s="187">
        <v>6</v>
      </c>
      <c r="G7" s="186" t="s">
        <v>1017</v>
      </c>
      <c r="H7" s="186" t="s">
        <v>1104</v>
      </c>
      <c r="I7" s="187">
        <f>'Раздел 12'!F34</f>
        <v>0</v>
      </c>
      <c r="J7" s="186"/>
      <c r="K7" s="187"/>
      <c r="L7" s="186"/>
      <c r="M7" s="186" t="s">
        <v>1105</v>
      </c>
    </row>
    <row r="8" spans="1:13" x14ac:dyDescent="0.25">
      <c r="A8" s="189">
        <f>'Раздел 2'!$A$9</f>
        <v>0</v>
      </c>
      <c r="B8" s="189" t="str">
        <f>'Раздел 2'!$B$9</f>
        <v>ОСП</v>
      </c>
      <c r="C8" s="186" t="str">
        <f>'Раздел 2'!$C$9</f>
        <v xml:space="preserve"> </v>
      </c>
      <c r="D8" s="186" t="b">
        <f>'Раздел 2'!$D$9</f>
        <v>0</v>
      </c>
      <c r="E8" s="187" t="str">
        <f>'Раздел 2'!$E$9</f>
        <v>ОСП</v>
      </c>
      <c r="F8" s="187">
        <v>7</v>
      </c>
      <c r="G8" s="186" t="s">
        <v>1017</v>
      </c>
      <c r="H8" s="186" t="s">
        <v>1106</v>
      </c>
      <c r="I8" s="189">
        <f>'Раздел 12'!G34</f>
        <v>0</v>
      </c>
      <c r="J8" s="186"/>
      <c r="K8" s="189"/>
      <c r="L8" s="186"/>
      <c r="M8" s="186" t="s">
        <v>1107</v>
      </c>
    </row>
    <row r="9" spans="1:13" x14ac:dyDescent="0.25">
      <c r="A9" s="189">
        <f>'Раздел 2'!$A$9</f>
        <v>0</v>
      </c>
      <c r="B9" s="189" t="str">
        <f>'Раздел 2'!$B$9</f>
        <v>ОСП</v>
      </c>
      <c r="C9" s="186" t="str">
        <f>'Раздел 2'!$C$9</f>
        <v xml:space="preserve"> </v>
      </c>
      <c r="D9" s="186" t="b">
        <f>'Раздел 2'!$D$9</f>
        <v>0</v>
      </c>
      <c r="E9" s="187" t="str">
        <f>'Раздел 2'!$E$9</f>
        <v>ОСП</v>
      </c>
      <c r="F9" s="187">
        <v>8</v>
      </c>
      <c r="G9" s="186" t="s">
        <v>1017</v>
      </c>
      <c r="H9" s="186" t="s">
        <v>1108</v>
      </c>
      <c r="I9" s="189">
        <f>'Раздел 12'!L34</f>
        <v>0</v>
      </c>
      <c r="J9" s="186"/>
      <c r="K9" s="189"/>
      <c r="L9" s="186"/>
      <c r="M9" s="186" t="s">
        <v>1109</v>
      </c>
    </row>
    <row r="10" spans="1:13" x14ac:dyDescent="0.25">
      <c r="A10" s="189">
        <f>'Раздел 2'!$A$9</f>
        <v>0</v>
      </c>
      <c r="B10" s="189" t="str">
        <f>'Раздел 2'!$B$9</f>
        <v>ОСП</v>
      </c>
      <c r="C10" s="186" t="str">
        <f>'Раздел 2'!$C$9</f>
        <v xml:space="preserve"> </v>
      </c>
      <c r="D10" s="186" t="b">
        <f>'Раздел 2'!$D$9</f>
        <v>0</v>
      </c>
      <c r="E10" s="187" t="str">
        <f>'Раздел 2'!$E$9</f>
        <v>ОСП</v>
      </c>
      <c r="F10" s="187">
        <v>9</v>
      </c>
      <c r="G10" s="186" t="s">
        <v>1017</v>
      </c>
      <c r="H10" s="186" t="s">
        <v>1110</v>
      </c>
      <c r="I10" s="189">
        <f>'Раздел 12'!F36</f>
        <v>0</v>
      </c>
      <c r="J10" s="186"/>
      <c r="K10" s="187"/>
      <c r="L10" s="186"/>
      <c r="M10" s="186" t="s">
        <v>1111</v>
      </c>
    </row>
    <row r="11" spans="1:13" x14ac:dyDescent="0.25">
      <c r="A11" s="189">
        <f>'Раздел 2'!$A$9</f>
        <v>0</v>
      </c>
      <c r="B11" s="189" t="str">
        <f>'Раздел 2'!$B$9</f>
        <v>ОСП</v>
      </c>
      <c r="C11" s="186" t="str">
        <f>'Раздел 2'!$C$9</f>
        <v xml:space="preserve"> </v>
      </c>
      <c r="D11" s="186" t="b">
        <f>'Раздел 2'!$D$9</f>
        <v>0</v>
      </c>
      <c r="E11" s="187" t="str">
        <f>'Раздел 2'!$E$9</f>
        <v>ОСП</v>
      </c>
      <c r="F11" s="187">
        <v>10</v>
      </c>
      <c r="G11" s="186" t="s">
        <v>1017</v>
      </c>
      <c r="H11" s="186" t="s">
        <v>1112</v>
      </c>
      <c r="I11" s="189">
        <f>'Раздел 12'!G36</f>
        <v>0</v>
      </c>
      <c r="J11" s="186"/>
      <c r="K11" s="190"/>
      <c r="L11" s="186"/>
      <c r="M11" s="186" t="s">
        <v>1113</v>
      </c>
    </row>
    <row r="12" spans="1:13" x14ac:dyDescent="0.25">
      <c r="A12" s="189">
        <f>'Раздел 2'!$A$9</f>
        <v>0</v>
      </c>
      <c r="B12" s="189" t="str">
        <f>'Раздел 2'!$B$9</f>
        <v>ОСП</v>
      </c>
      <c r="C12" s="186" t="str">
        <f>'Раздел 2'!$C$9</f>
        <v xml:space="preserve"> </v>
      </c>
      <c r="D12" s="186" t="b">
        <f>'Раздел 2'!$D$9</f>
        <v>0</v>
      </c>
      <c r="E12" s="187" t="str">
        <f>'Раздел 2'!$E$9</f>
        <v>ОСП</v>
      </c>
      <c r="F12" s="187">
        <v>11</v>
      </c>
      <c r="G12" s="186" t="s">
        <v>1017</v>
      </c>
      <c r="H12" s="186" t="s">
        <v>1114</v>
      </c>
      <c r="I12" s="189" t="str">
        <f>'Раздел 1'!A15</f>
        <v>ОСН</v>
      </c>
      <c r="J12" s="186"/>
      <c r="K12" s="190"/>
      <c r="L12" s="186"/>
      <c r="M12" s="186" t="s">
        <v>1115</v>
      </c>
    </row>
    <row r="13" spans="1:13" x14ac:dyDescent="0.25">
      <c r="A13" s="189">
        <f>'Раздел 2'!$A$9</f>
        <v>0</v>
      </c>
      <c r="B13" s="189" t="str">
        <f>'Раздел 2'!$B$9</f>
        <v>ОСП</v>
      </c>
      <c r="C13" s="186" t="str">
        <f>'Раздел 2'!$C$9</f>
        <v xml:space="preserve"> </v>
      </c>
      <c r="D13" s="186" t="b">
        <f>'Раздел 2'!$D$9</f>
        <v>0</v>
      </c>
      <c r="E13" s="187" t="str">
        <f>'Раздел 2'!$E$9</f>
        <v>ОСП</v>
      </c>
      <c r="F13" s="187">
        <v>12</v>
      </c>
      <c r="G13" s="186" t="s">
        <v>1014</v>
      </c>
      <c r="H13" s="186" t="s">
        <v>1116</v>
      </c>
      <c r="I13" s="189">
        <f>'Раздел 8'!I300</f>
        <v>0</v>
      </c>
      <c r="J13" s="186" t="s">
        <v>1025</v>
      </c>
      <c r="K13" s="189">
        <f>'Раздел 8'!J300+'Раздел 8'!K300</f>
        <v>0</v>
      </c>
      <c r="L13" s="186"/>
      <c r="M13" s="186" t="s">
        <v>1117</v>
      </c>
    </row>
    <row r="14" spans="1:13" x14ac:dyDescent="0.25">
      <c r="A14" s="189">
        <f>'Раздел 2'!$A$9</f>
        <v>0</v>
      </c>
      <c r="B14" s="189" t="str">
        <f>'Раздел 2'!$B$9</f>
        <v>ОСП</v>
      </c>
      <c r="C14" s="186" t="str">
        <f>'Раздел 2'!$C$9</f>
        <v xml:space="preserve"> </v>
      </c>
      <c r="D14" s="186" t="b">
        <f>'Раздел 2'!$D$9</f>
        <v>0</v>
      </c>
      <c r="E14" s="187" t="str">
        <f>'Раздел 2'!$E$9</f>
        <v>ОСП</v>
      </c>
      <c r="F14" s="187">
        <v>13</v>
      </c>
      <c r="G14" s="186" t="s">
        <v>1014</v>
      </c>
      <c r="H14" s="186" t="s">
        <v>1116</v>
      </c>
      <c r="I14" s="189">
        <f>'Раздел 8'!I300</f>
        <v>0</v>
      </c>
      <c r="J14" s="186" t="s">
        <v>1026</v>
      </c>
      <c r="K14" s="189">
        <f>'Раздел 8'!L300+'Раздел 8'!M300</f>
        <v>0</v>
      </c>
      <c r="L14" s="186"/>
      <c r="M14" s="186" t="s">
        <v>1118</v>
      </c>
    </row>
    <row r="15" spans="1:13" x14ac:dyDescent="0.25">
      <c r="A15" s="189">
        <f>'Раздел 2'!$A$9</f>
        <v>0</v>
      </c>
      <c r="B15" s="189" t="str">
        <f>'Раздел 2'!$B$9</f>
        <v>ОСП</v>
      </c>
      <c r="C15" s="186" t="str">
        <f>'Раздел 2'!$C$9</f>
        <v xml:space="preserve"> </v>
      </c>
      <c r="D15" s="186" t="b">
        <f>'Раздел 2'!$D$9</f>
        <v>0</v>
      </c>
      <c r="E15" s="187" t="str">
        <f>'Раздел 2'!$E$9</f>
        <v>ОСП</v>
      </c>
      <c r="F15" s="187">
        <v>14</v>
      </c>
      <c r="G15" s="186" t="s">
        <v>1014</v>
      </c>
      <c r="H15" s="186" t="s">
        <v>1119</v>
      </c>
      <c r="I15" s="189">
        <f>'Раздел 8'!H300+'Раздел 9'!H23</f>
        <v>0</v>
      </c>
      <c r="J15" s="186" t="s">
        <v>1120</v>
      </c>
      <c r="K15" s="187">
        <f>'Раздел 11'!M25+'Раздел 11'!N25</f>
        <v>0</v>
      </c>
      <c r="L15" s="186"/>
      <c r="M15" s="186" t="s">
        <v>1121</v>
      </c>
    </row>
    <row r="16" spans="1:13" x14ac:dyDescent="0.25">
      <c r="A16" s="189">
        <f>'Раздел 2'!$A$9</f>
        <v>0</v>
      </c>
      <c r="B16" s="189" t="str">
        <f>'Раздел 2'!$B$9</f>
        <v>ОСП</v>
      </c>
      <c r="C16" s="186" t="str">
        <f>'Раздел 2'!$C$9</f>
        <v xml:space="preserve"> </v>
      </c>
      <c r="D16" s="186" t="b">
        <f>'Раздел 2'!$D$9</f>
        <v>0</v>
      </c>
      <c r="E16" s="187" t="str">
        <f>'Раздел 2'!$E$9</f>
        <v>ОСП</v>
      </c>
      <c r="F16" s="187">
        <v>15</v>
      </c>
      <c r="G16" s="186" t="s">
        <v>1014</v>
      </c>
      <c r="H16" s="186" t="s">
        <v>1122</v>
      </c>
      <c r="I16" s="189">
        <f>'Раздел 8'!H300+'Раздел 9'!H23</f>
        <v>0</v>
      </c>
      <c r="J16" s="186" t="s">
        <v>1123</v>
      </c>
      <c r="K16" s="189">
        <f>'Раздел 11'!H25</f>
        <v>0</v>
      </c>
      <c r="L16" s="186"/>
      <c r="M16" s="186" t="s">
        <v>1124</v>
      </c>
    </row>
    <row r="17" spans="1:13" x14ac:dyDescent="0.25">
      <c r="A17" s="189">
        <f>'Раздел 2'!$A$9</f>
        <v>0</v>
      </c>
      <c r="B17" s="189" t="str">
        <f>'Раздел 2'!$B$9</f>
        <v>ОСП</v>
      </c>
      <c r="C17" s="186" t="str">
        <f>'Раздел 2'!$C$9</f>
        <v xml:space="preserve"> </v>
      </c>
      <c r="D17" s="186" t="b">
        <f>'Раздел 2'!$D$9</f>
        <v>0</v>
      </c>
      <c r="E17" s="187" t="str">
        <f>'Раздел 2'!$E$9</f>
        <v>ОСП</v>
      </c>
      <c r="F17" s="187">
        <v>16</v>
      </c>
      <c r="G17" s="186" t="s">
        <v>1014</v>
      </c>
      <c r="H17" s="186" t="s">
        <v>1125</v>
      </c>
      <c r="I17" s="189">
        <f>'Раздел 8'!H300</f>
        <v>0</v>
      </c>
      <c r="J17" s="186" t="s">
        <v>1126</v>
      </c>
      <c r="K17" s="189">
        <f>'Раздел 11'!H12</f>
        <v>0</v>
      </c>
      <c r="L17" s="186"/>
      <c r="M17" s="186" t="s">
        <v>1027</v>
      </c>
    </row>
    <row r="18" spans="1:13" x14ac:dyDescent="0.25">
      <c r="A18" s="189">
        <f>'Раздел 2'!$A$9</f>
        <v>0</v>
      </c>
      <c r="B18" s="189" t="str">
        <f>'Раздел 2'!$B$9</f>
        <v>ОСП</v>
      </c>
      <c r="C18" s="186" t="str">
        <f>'Раздел 2'!$C$9</f>
        <v xml:space="preserve"> </v>
      </c>
      <c r="D18" s="186" t="b">
        <f>'Раздел 2'!$D$9</f>
        <v>0</v>
      </c>
      <c r="E18" s="187" t="str">
        <f>'Раздел 2'!$E$9</f>
        <v>ОСП</v>
      </c>
      <c r="F18" s="187">
        <v>17</v>
      </c>
      <c r="G18" s="186" t="s">
        <v>1014</v>
      </c>
      <c r="H18" s="186" t="s">
        <v>1127</v>
      </c>
      <c r="I18" s="189">
        <f>'Раздел 8'!I300+'Раздел 9'!I23</f>
        <v>0</v>
      </c>
      <c r="J18" s="186" t="s">
        <v>1128</v>
      </c>
      <c r="K18" s="189">
        <f>'Раздел 11'!M25</f>
        <v>0</v>
      </c>
      <c r="L18" s="186"/>
      <c r="M18" s="186" t="s">
        <v>1028</v>
      </c>
    </row>
    <row r="19" spans="1:13" x14ac:dyDescent="0.25">
      <c r="A19" s="189">
        <f>'Раздел 2'!$A$9</f>
        <v>0</v>
      </c>
      <c r="B19" s="189" t="str">
        <f>'Раздел 2'!$B$9</f>
        <v>ОСП</v>
      </c>
      <c r="C19" s="186" t="str">
        <f>'Раздел 2'!$C$9</f>
        <v xml:space="preserve"> </v>
      </c>
      <c r="D19" s="186" t="b">
        <f>'Раздел 2'!$D$9</f>
        <v>0</v>
      </c>
      <c r="E19" s="187" t="str">
        <f>'Раздел 2'!$E$9</f>
        <v>ОСП</v>
      </c>
      <c r="F19" s="187">
        <v>18</v>
      </c>
      <c r="G19" s="186" t="s">
        <v>1015</v>
      </c>
      <c r="H19" s="186" t="s">
        <v>1129</v>
      </c>
      <c r="I19" s="189">
        <f>'Раздел 9'!H10</f>
        <v>0</v>
      </c>
      <c r="J19" s="186" t="s">
        <v>1130</v>
      </c>
      <c r="K19" s="189">
        <f>'Раздел 11'!J10+'Раздел 11'!K10+'Раздел 11'!L10</f>
        <v>0</v>
      </c>
      <c r="L19" s="186"/>
      <c r="M19" s="186" t="s">
        <v>1131</v>
      </c>
    </row>
    <row r="20" spans="1:13" x14ac:dyDescent="0.25">
      <c r="A20" s="189">
        <f>'Раздел 2'!$A$9</f>
        <v>0</v>
      </c>
      <c r="B20" s="189" t="str">
        <f>'Раздел 2'!$B$9</f>
        <v>ОСП</v>
      </c>
      <c r="C20" s="186" t="str">
        <f>'Раздел 2'!$C$9</f>
        <v xml:space="preserve"> </v>
      </c>
      <c r="D20" s="186" t="b">
        <f>'Раздел 2'!$D$9</f>
        <v>0</v>
      </c>
      <c r="E20" s="187" t="str">
        <f>'Раздел 2'!$E$9</f>
        <v>ОСП</v>
      </c>
      <c r="F20" s="187">
        <v>19</v>
      </c>
      <c r="G20" s="186" t="s">
        <v>1015</v>
      </c>
      <c r="H20" s="186" t="s">
        <v>1029</v>
      </c>
      <c r="I20" s="189">
        <f>'Раздел 9'!I10</f>
        <v>0</v>
      </c>
      <c r="J20" s="186" t="s">
        <v>1030</v>
      </c>
      <c r="K20" s="189">
        <f>'Раздел 9'!J10+'Раздел 9'!K10</f>
        <v>0</v>
      </c>
      <c r="L20" s="186"/>
      <c r="M20" s="186" t="s">
        <v>1132</v>
      </c>
    </row>
    <row r="21" spans="1:13" x14ac:dyDescent="0.25">
      <c r="A21" s="189">
        <f>'Раздел 2'!$A$9</f>
        <v>0</v>
      </c>
      <c r="B21" s="189" t="str">
        <f>'Раздел 2'!$B$9</f>
        <v>ОСП</v>
      </c>
      <c r="C21" s="186" t="str">
        <f>'Раздел 2'!$C$9</f>
        <v xml:space="preserve"> </v>
      </c>
      <c r="D21" s="186" t="b">
        <f>'Раздел 2'!$D$9</f>
        <v>0</v>
      </c>
      <c r="E21" s="187" t="str">
        <f>'Раздел 2'!$E$9</f>
        <v>ОСП</v>
      </c>
      <c r="F21" s="187">
        <v>20</v>
      </c>
      <c r="G21" s="186" t="s">
        <v>1015</v>
      </c>
      <c r="H21" s="186" t="s">
        <v>1029</v>
      </c>
      <c r="I21" s="189">
        <f>'Раздел 9'!I10</f>
        <v>0</v>
      </c>
      <c r="J21" s="186" t="s">
        <v>1031</v>
      </c>
      <c r="K21" s="189">
        <f>'Раздел 9'!L10+'Раздел 9'!M10</f>
        <v>0</v>
      </c>
      <c r="L21" s="186"/>
      <c r="M21" s="186" t="s">
        <v>1133</v>
      </c>
    </row>
    <row r="22" spans="1:13" x14ac:dyDescent="0.25">
      <c r="A22" s="189">
        <f>'Раздел 2'!$A$9</f>
        <v>0</v>
      </c>
      <c r="B22" s="189" t="str">
        <f>'Раздел 2'!$B$9</f>
        <v>ОСП</v>
      </c>
      <c r="C22" s="186" t="str">
        <f>'Раздел 2'!$C$9</f>
        <v xml:space="preserve"> </v>
      </c>
      <c r="D22" s="186" t="b">
        <f>'Раздел 2'!$D$9</f>
        <v>0</v>
      </c>
      <c r="E22" s="187" t="str">
        <f>'Раздел 2'!$E$9</f>
        <v>ОСП</v>
      </c>
      <c r="F22" s="187">
        <v>21</v>
      </c>
      <c r="G22" s="186" t="s">
        <v>1015</v>
      </c>
      <c r="H22" s="186" t="s">
        <v>1134</v>
      </c>
      <c r="I22" s="189">
        <f>'Раздел 9'!I11</f>
        <v>0</v>
      </c>
      <c r="J22" s="186" t="s">
        <v>1135</v>
      </c>
      <c r="K22" s="189">
        <f>'Раздел 9'!J11+'Раздел 9'!K11</f>
        <v>0</v>
      </c>
      <c r="L22" s="186"/>
      <c r="M22" s="186" t="s">
        <v>1136</v>
      </c>
    </row>
    <row r="23" spans="1:13" x14ac:dyDescent="0.25">
      <c r="A23" s="189">
        <f>'Раздел 2'!$A$9</f>
        <v>0</v>
      </c>
      <c r="B23" s="189" t="str">
        <f>'Раздел 2'!$B$9</f>
        <v>ОСП</v>
      </c>
      <c r="C23" s="186" t="str">
        <f>'Раздел 2'!$C$9</f>
        <v xml:space="preserve"> </v>
      </c>
      <c r="D23" s="186" t="b">
        <f>'Раздел 2'!$D$9</f>
        <v>0</v>
      </c>
      <c r="E23" s="187" t="str">
        <f>'Раздел 2'!$E$9</f>
        <v>ОСП</v>
      </c>
      <c r="F23" s="187">
        <v>22</v>
      </c>
      <c r="G23" s="186" t="s">
        <v>1015</v>
      </c>
      <c r="H23" s="186" t="s">
        <v>1137</v>
      </c>
      <c r="I23" s="189">
        <f>'Раздел 9'!I14</f>
        <v>0</v>
      </c>
      <c r="J23" s="186" t="s">
        <v>1138</v>
      </c>
      <c r="K23" s="189">
        <f>'Раздел 9'!J14+'Раздел 9'!K14</f>
        <v>0</v>
      </c>
      <c r="L23" s="186"/>
      <c r="M23" s="186" t="s">
        <v>1139</v>
      </c>
    </row>
    <row r="24" spans="1:13" x14ac:dyDescent="0.25">
      <c r="A24" s="189">
        <f>'Раздел 2'!$A$9</f>
        <v>0</v>
      </c>
      <c r="B24" s="189" t="str">
        <f>'Раздел 2'!$B$9</f>
        <v>ОСП</v>
      </c>
      <c r="C24" s="186" t="str">
        <f>'Раздел 2'!$C$9</f>
        <v xml:space="preserve"> </v>
      </c>
      <c r="D24" s="186" t="b">
        <f>'Раздел 2'!$D$9</f>
        <v>0</v>
      </c>
      <c r="E24" s="187" t="str">
        <f>'Раздел 2'!$E$9</f>
        <v>ОСП</v>
      </c>
      <c r="F24" s="187">
        <v>23</v>
      </c>
      <c r="G24" s="186" t="s">
        <v>1015</v>
      </c>
      <c r="H24" s="186" t="s">
        <v>1140</v>
      </c>
      <c r="I24" s="189">
        <f>'Раздел 9'!I17</f>
        <v>0</v>
      </c>
      <c r="J24" s="186" t="s">
        <v>1141</v>
      </c>
      <c r="K24" s="189">
        <f>'Раздел 9'!J17+'Раздел 9'!K17</f>
        <v>0</v>
      </c>
      <c r="L24" s="186"/>
      <c r="M24" s="186" t="s">
        <v>1142</v>
      </c>
    </row>
    <row r="25" spans="1:13" x14ac:dyDescent="0.25">
      <c r="A25" s="189">
        <f>'Раздел 2'!$A$9</f>
        <v>0</v>
      </c>
      <c r="B25" s="189" t="str">
        <f>'Раздел 2'!$B$9</f>
        <v>ОСП</v>
      </c>
      <c r="C25" s="186" t="str">
        <f>'Раздел 2'!$C$9</f>
        <v xml:space="preserve"> </v>
      </c>
      <c r="D25" s="186" t="b">
        <f>'Раздел 2'!$D$9</f>
        <v>0</v>
      </c>
      <c r="E25" s="187" t="str">
        <f>'Раздел 2'!$E$9</f>
        <v>ОСП</v>
      </c>
      <c r="F25" s="187">
        <v>24</v>
      </c>
      <c r="G25" s="186" t="s">
        <v>1015</v>
      </c>
      <c r="H25" s="186" t="s">
        <v>1143</v>
      </c>
      <c r="I25" s="189">
        <f>'Раздел 9'!I18</f>
        <v>0</v>
      </c>
      <c r="J25" s="186" t="s">
        <v>1144</v>
      </c>
      <c r="K25" s="189">
        <f>'Раздел 9'!J18+'Раздел 9'!K18</f>
        <v>0</v>
      </c>
      <c r="L25" s="186"/>
      <c r="M25" s="186" t="s">
        <v>1145</v>
      </c>
    </row>
    <row r="26" spans="1:13" x14ac:dyDescent="0.25">
      <c r="A26" s="189">
        <f>'Раздел 2'!$A$9</f>
        <v>0</v>
      </c>
      <c r="B26" s="189" t="str">
        <f>'Раздел 2'!$B$9</f>
        <v>ОСП</v>
      </c>
      <c r="C26" s="186" t="str">
        <f>'Раздел 2'!$C$9</f>
        <v xml:space="preserve"> </v>
      </c>
      <c r="D26" s="186" t="b">
        <f>'Раздел 2'!$D$9</f>
        <v>0</v>
      </c>
      <c r="E26" s="187" t="str">
        <f>'Раздел 2'!$E$9</f>
        <v>ОСП</v>
      </c>
      <c r="F26" s="187">
        <v>25</v>
      </c>
      <c r="G26" s="186" t="s">
        <v>1015</v>
      </c>
      <c r="H26" s="186" t="s">
        <v>1146</v>
      </c>
      <c r="I26" s="189">
        <f>'Раздел 9'!H15</f>
        <v>0</v>
      </c>
      <c r="J26" s="186" t="s">
        <v>1147</v>
      </c>
      <c r="K26" s="187" t="str">
        <f>'Раздел 1'!A15</f>
        <v>ОСН</v>
      </c>
      <c r="L26" s="186"/>
      <c r="M26" s="186" t="s">
        <v>1148</v>
      </c>
    </row>
    <row r="27" spans="1:13" x14ac:dyDescent="0.25">
      <c r="A27" s="189">
        <f>'Раздел 2'!$A$9</f>
        <v>0</v>
      </c>
      <c r="B27" s="189" t="str">
        <f>'Раздел 2'!$B$9</f>
        <v>ОСП</v>
      </c>
      <c r="C27" s="186" t="str">
        <f>'Раздел 2'!$C$9</f>
        <v xml:space="preserve"> </v>
      </c>
      <c r="D27" s="186" t="b">
        <f>'Раздел 2'!$D$9</f>
        <v>0</v>
      </c>
      <c r="E27" s="187" t="str">
        <f>'Раздел 2'!$E$9</f>
        <v>ОСП</v>
      </c>
      <c r="F27" s="187">
        <v>26</v>
      </c>
      <c r="G27" s="186" t="s">
        <v>1015</v>
      </c>
      <c r="H27" s="186" t="s">
        <v>1146</v>
      </c>
      <c r="I27" s="189">
        <f>'Раздел 9'!H15</f>
        <v>0</v>
      </c>
      <c r="J27" s="186" t="s">
        <v>1149</v>
      </c>
      <c r="K27" s="189">
        <f>'Раздел 6'!H300+'Раздел 6'!L300+'Раздел 6'!M300+'Раздел 7'!H300+'Раздел 7'!L300+'Раздел 7'!M300</f>
        <v>0</v>
      </c>
      <c r="L27" s="186"/>
      <c r="M27" s="186" t="s">
        <v>1150</v>
      </c>
    </row>
    <row r="28" spans="1:13" x14ac:dyDescent="0.25">
      <c r="A28" s="189">
        <f>'Раздел 2'!$A$9</f>
        <v>0</v>
      </c>
      <c r="B28" s="189" t="str">
        <f>'Раздел 2'!$B$9</f>
        <v>ОСП</v>
      </c>
      <c r="C28" s="186" t="str">
        <f>'Раздел 2'!$C$9</f>
        <v xml:space="preserve"> </v>
      </c>
      <c r="D28" s="186" t="b">
        <f>'Раздел 2'!$D$9</f>
        <v>0</v>
      </c>
      <c r="E28" s="187" t="str">
        <f>'Раздел 2'!$E$9</f>
        <v>ОСП</v>
      </c>
      <c r="F28" s="187">
        <v>27</v>
      </c>
      <c r="G28" s="186" t="s">
        <v>1016</v>
      </c>
      <c r="H28" s="186" t="s">
        <v>1151</v>
      </c>
      <c r="I28" s="190">
        <f>'Раздел 10'!H50</f>
        <v>0</v>
      </c>
      <c r="J28" s="186" t="s">
        <v>1152</v>
      </c>
      <c r="K28" s="187"/>
      <c r="L28" s="186"/>
      <c r="M28" s="186" t="s">
        <v>1153</v>
      </c>
    </row>
    <row r="29" spans="1:13" x14ac:dyDescent="0.25">
      <c r="A29" s="189">
        <f>'Раздел 2'!$A$9</f>
        <v>0</v>
      </c>
      <c r="B29" s="189" t="str">
        <f>'Раздел 2'!$B$9</f>
        <v>ОСП</v>
      </c>
      <c r="C29" s="186" t="str">
        <f>'Раздел 2'!$C$9</f>
        <v xml:space="preserve"> </v>
      </c>
      <c r="D29" s="186" t="b">
        <f>'Раздел 2'!$D$9</f>
        <v>0</v>
      </c>
      <c r="E29" s="187" t="str">
        <f>'Раздел 2'!$E$9</f>
        <v>ОСП</v>
      </c>
      <c r="F29" s="187">
        <v>28</v>
      </c>
      <c r="G29" s="186" t="s">
        <v>1016</v>
      </c>
      <c r="H29" s="186" t="s">
        <v>1154</v>
      </c>
      <c r="I29" s="189">
        <f>'Раздел 10'!K50</f>
        <v>0</v>
      </c>
      <c r="J29" s="186" t="s">
        <v>1155</v>
      </c>
      <c r="K29" s="187">
        <f>'Раздел 12'!H28</f>
        <v>0</v>
      </c>
      <c r="L29" s="186"/>
      <c r="M29" s="186" t="s">
        <v>1156</v>
      </c>
    </row>
    <row r="30" spans="1:13" x14ac:dyDescent="0.25">
      <c r="A30" s="189">
        <f>'Раздел 2'!$A$9</f>
        <v>0</v>
      </c>
      <c r="B30" s="189" t="str">
        <f>'Раздел 2'!$B$9</f>
        <v>ОСП</v>
      </c>
      <c r="C30" s="186" t="str">
        <f>'Раздел 2'!$C$9</f>
        <v xml:space="preserve"> </v>
      </c>
      <c r="D30" s="186" t="b">
        <f>'Раздел 2'!$D$9</f>
        <v>0</v>
      </c>
      <c r="E30" s="187" t="str">
        <f>'Раздел 2'!$E$9</f>
        <v>ОСП</v>
      </c>
      <c r="F30" s="187">
        <v>29</v>
      </c>
      <c r="G30" s="186" t="s">
        <v>1016</v>
      </c>
      <c r="H30" s="186" t="s">
        <v>1157</v>
      </c>
      <c r="I30" s="189">
        <f>'Раздел 10'!Q50</f>
        <v>0</v>
      </c>
      <c r="J30" s="186" t="s">
        <v>1158</v>
      </c>
      <c r="K30" s="187">
        <f>'Раздел 12'!H27</f>
        <v>0</v>
      </c>
      <c r="L30" s="186"/>
      <c r="M30" s="186" t="s">
        <v>1159</v>
      </c>
    </row>
    <row r="31" spans="1:13" x14ac:dyDescent="0.25">
      <c r="A31" s="189">
        <f>'Раздел 2'!$A$9</f>
        <v>0</v>
      </c>
      <c r="B31" s="189" t="str">
        <f>'Раздел 2'!$B$9</f>
        <v>ОСП</v>
      </c>
      <c r="C31" s="186" t="str">
        <f>'Раздел 2'!$C$9</f>
        <v xml:space="preserve"> </v>
      </c>
      <c r="D31" s="186" t="b">
        <f>'Раздел 2'!$D$9</f>
        <v>0</v>
      </c>
      <c r="E31" s="187" t="str">
        <f>'Раздел 2'!$E$9</f>
        <v>ОСП</v>
      </c>
      <c r="F31" s="187">
        <v>30</v>
      </c>
      <c r="G31" s="186" t="s">
        <v>1032</v>
      </c>
      <c r="H31" s="186" t="s">
        <v>1160</v>
      </c>
      <c r="I31" s="190">
        <f>'Раздел 11'!H14</f>
        <v>0</v>
      </c>
      <c r="J31" s="186"/>
      <c r="K31" s="187"/>
      <c r="L31" s="186"/>
      <c r="M31" s="186" t="s">
        <v>1161</v>
      </c>
    </row>
    <row r="32" spans="1:13" x14ac:dyDescent="0.25">
      <c r="A32" s="189">
        <f>'Раздел 2'!$A$9</f>
        <v>0</v>
      </c>
      <c r="B32" s="189" t="str">
        <f>'Раздел 2'!$B$9</f>
        <v>ОСП</v>
      </c>
      <c r="C32" s="186" t="str">
        <f>'Раздел 2'!$C$9</f>
        <v xml:space="preserve"> </v>
      </c>
      <c r="D32" s="186" t="b">
        <f>'Раздел 2'!$D$9</f>
        <v>0</v>
      </c>
      <c r="E32" s="187" t="str">
        <f>'Раздел 2'!$E$9</f>
        <v>ОСП</v>
      </c>
      <c r="F32" s="187">
        <v>31</v>
      </c>
      <c r="G32" s="186" t="s">
        <v>1032</v>
      </c>
      <c r="H32" s="186" t="s">
        <v>1162</v>
      </c>
      <c r="I32" s="190">
        <f>'Раздел 11'!H20</f>
        <v>0</v>
      </c>
      <c r="J32" s="186"/>
      <c r="K32" s="187"/>
      <c r="L32" s="186"/>
      <c r="M32" s="186" t="s">
        <v>1163</v>
      </c>
    </row>
    <row r="33" spans="1:13" x14ac:dyDescent="0.25">
      <c r="A33" s="189">
        <f>'Раздел 2'!$A$9</f>
        <v>0</v>
      </c>
      <c r="B33" s="189" t="str">
        <f>'Раздел 2'!$B$9</f>
        <v>ОСП</v>
      </c>
      <c r="C33" s="186" t="str">
        <f>'Раздел 2'!$C$9</f>
        <v xml:space="preserve"> </v>
      </c>
      <c r="D33" s="186" t="b">
        <f>'Раздел 2'!$D$9</f>
        <v>0</v>
      </c>
      <c r="E33" s="187" t="str">
        <f>'Раздел 2'!$E$9</f>
        <v>ОСП</v>
      </c>
      <c r="F33" s="187">
        <v>32</v>
      </c>
      <c r="G33" s="186" t="s">
        <v>1032</v>
      </c>
      <c r="H33" s="186" t="s">
        <v>1164</v>
      </c>
      <c r="I33" s="187">
        <f>'Раздел 11'!M20+'Раздел 11'!N20</f>
        <v>0</v>
      </c>
      <c r="J33" s="186" t="s">
        <v>1165</v>
      </c>
      <c r="K33" s="189">
        <f>'Раздел 6'!H300+'Раздел 6'!L300+'Раздел 6'!M300+'Раздел 7'!H300+'Раздел 7'!L300+'Раздел 7'!M300</f>
        <v>0</v>
      </c>
      <c r="L33" s="186"/>
      <c r="M33" s="186" t="s">
        <v>1166</v>
      </c>
    </row>
    <row r="34" spans="1:13" x14ac:dyDescent="0.25">
      <c r="A34" s="189">
        <f>'Раздел 2'!$A$9</f>
        <v>0</v>
      </c>
      <c r="B34" s="189" t="str">
        <f>'Раздел 2'!$B$9</f>
        <v>ОСП</v>
      </c>
      <c r="C34" s="186" t="str">
        <f>'Раздел 2'!$C$9</f>
        <v xml:space="preserve"> </v>
      </c>
      <c r="D34" s="186" t="b">
        <f>'Раздел 2'!$D$9</f>
        <v>0</v>
      </c>
      <c r="E34" s="187" t="str">
        <f>'Раздел 2'!$E$9</f>
        <v>ОСП</v>
      </c>
      <c r="F34" s="187">
        <v>33</v>
      </c>
      <c r="G34" s="186" t="s">
        <v>1032</v>
      </c>
      <c r="H34" s="186" t="s">
        <v>1167</v>
      </c>
      <c r="I34" s="190">
        <f>SUM('Раздел 11'!J11:L11)</f>
        <v>0</v>
      </c>
      <c r="J34" s="186" t="s">
        <v>1168</v>
      </c>
      <c r="K34" s="189">
        <f>'Раздел 9'!H11</f>
        <v>0</v>
      </c>
      <c r="L34" s="186"/>
      <c r="M34" s="186" t="s">
        <v>1169</v>
      </c>
    </row>
    <row r="35" spans="1:13" x14ac:dyDescent="0.25">
      <c r="A35" s="189">
        <f>'Раздел 2'!$A$9</f>
        <v>0</v>
      </c>
      <c r="B35" s="189" t="str">
        <f>'Раздел 2'!$B$9</f>
        <v>ОСП</v>
      </c>
      <c r="C35" s="186" t="str">
        <f>'Раздел 2'!$C$9</f>
        <v xml:space="preserve"> </v>
      </c>
      <c r="D35" s="186" t="b">
        <f>'Раздел 2'!$D$9</f>
        <v>0</v>
      </c>
      <c r="E35" s="187" t="str">
        <f>'Раздел 2'!$E$9</f>
        <v>ОСП</v>
      </c>
      <c r="F35" s="187">
        <v>34</v>
      </c>
      <c r="G35" s="186" t="s">
        <v>1032</v>
      </c>
      <c r="H35" s="186" t="s">
        <v>1170</v>
      </c>
      <c r="I35" s="190">
        <f>SUM('Раздел 11'!J14:L14)</f>
        <v>0</v>
      </c>
      <c r="J35" s="186" t="s">
        <v>1171</v>
      </c>
      <c r="K35" s="189">
        <f>'Раздел 9'!H14</f>
        <v>0</v>
      </c>
      <c r="L35" s="186"/>
      <c r="M35" s="186" t="s">
        <v>1169</v>
      </c>
    </row>
    <row r="36" spans="1:13" x14ac:dyDescent="0.25">
      <c r="A36" s="189">
        <f>'Раздел 2'!$A$9</f>
        <v>0</v>
      </c>
      <c r="B36" s="189" t="str">
        <f>'Раздел 2'!$B$9</f>
        <v>ОСП</v>
      </c>
      <c r="C36" s="186" t="str">
        <f>'Раздел 2'!$C$9</f>
        <v xml:space="preserve"> </v>
      </c>
      <c r="D36" s="186" t="b">
        <f>'Раздел 2'!$D$9</f>
        <v>0</v>
      </c>
      <c r="E36" s="187" t="str">
        <f>'Раздел 2'!$E$9</f>
        <v>ОСП</v>
      </c>
      <c r="F36" s="187">
        <v>35</v>
      </c>
      <c r="G36" s="186" t="s">
        <v>1032</v>
      </c>
      <c r="H36" s="186" t="s">
        <v>1172</v>
      </c>
      <c r="I36" s="190">
        <f>SUM('Раздел 11'!J20:L20)</f>
        <v>0</v>
      </c>
      <c r="J36" s="186" t="s">
        <v>1173</v>
      </c>
      <c r="K36" s="189">
        <f>'Раздел 9'!H15</f>
        <v>0</v>
      </c>
      <c r="L36" s="186"/>
      <c r="M36" s="186" t="s">
        <v>1169</v>
      </c>
    </row>
    <row r="37" spans="1:13" x14ac:dyDescent="0.25">
      <c r="A37" s="189">
        <f>'Раздел 2'!$A$9</f>
        <v>0</v>
      </c>
      <c r="B37" s="189" t="str">
        <f>'Раздел 2'!$B$9</f>
        <v>ОСП</v>
      </c>
      <c r="C37" s="186" t="str">
        <f>'Раздел 2'!$C$9</f>
        <v xml:space="preserve"> </v>
      </c>
      <c r="D37" s="186" t="b">
        <f>'Раздел 2'!$D$9</f>
        <v>0</v>
      </c>
      <c r="E37" s="187" t="str">
        <f>'Раздел 2'!$E$9</f>
        <v>ОСП</v>
      </c>
      <c r="F37" s="187">
        <v>36</v>
      </c>
      <c r="G37" s="186" t="s">
        <v>1032</v>
      </c>
      <c r="H37" s="186" t="s">
        <v>1174</v>
      </c>
      <c r="I37" s="190">
        <f>SUM('Раздел 11'!J21:L21)</f>
        <v>0</v>
      </c>
      <c r="J37" s="186" t="s">
        <v>1175</v>
      </c>
      <c r="K37" s="189">
        <f>'Раздел 9'!H17</f>
        <v>0</v>
      </c>
      <c r="L37" s="186"/>
      <c r="M37" s="186" t="s">
        <v>1169</v>
      </c>
    </row>
    <row r="38" spans="1:13" x14ac:dyDescent="0.25">
      <c r="A38" s="189">
        <f>'Раздел 2'!$A$9</f>
        <v>0</v>
      </c>
      <c r="B38" s="189" t="str">
        <f>'Раздел 2'!$B$9</f>
        <v>ОСП</v>
      </c>
      <c r="C38" s="186" t="str">
        <f>'Раздел 2'!$C$9</f>
        <v xml:space="preserve"> </v>
      </c>
      <c r="D38" s="186" t="b">
        <f>'Раздел 2'!$D$9</f>
        <v>0</v>
      </c>
      <c r="E38" s="187" t="str">
        <f>'Раздел 2'!$E$9</f>
        <v>ОСП</v>
      </c>
      <c r="F38" s="187">
        <v>37</v>
      </c>
      <c r="G38" s="186" t="s">
        <v>1032</v>
      </c>
      <c r="H38" s="186" t="s">
        <v>1176</v>
      </c>
      <c r="I38" s="190">
        <f>SUM('Раздел 11'!J23:L23)</f>
        <v>0</v>
      </c>
      <c r="J38" s="186" t="s">
        <v>1177</v>
      </c>
      <c r="K38" s="189">
        <f>'Раздел 9'!H18</f>
        <v>0</v>
      </c>
      <c r="L38" s="186"/>
      <c r="M38" s="186" t="s">
        <v>1169</v>
      </c>
    </row>
    <row r="39" spans="1:13" x14ac:dyDescent="0.25">
      <c r="A39" s="189">
        <f>'Раздел 2'!$A$9</f>
        <v>0</v>
      </c>
      <c r="B39" s="189" t="str">
        <f>'Раздел 2'!$B$9</f>
        <v>ОСП</v>
      </c>
      <c r="C39" s="186" t="str">
        <f>'Раздел 2'!$C$9</f>
        <v xml:space="preserve"> </v>
      </c>
      <c r="D39" s="186" t="b">
        <f>'Раздел 2'!$D$9</f>
        <v>0</v>
      </c>
      <c r="E39" s="187" t="str">
        <f>'Раздел 2'!$E$9</f>
        <v>ОСП</v>
      </c>
      <c r="F39" s="187">
        <v>38</v>
      </c>
      <c r="G39" s="186" t="s">
        <v>1032</v>
      </c>
      <c r="H39" s="186" t="s">
        <v>1178</v>
      </c>
      <c r="I39" s="190">
        <f>SUM('Раздел 11'!J24:L24)</f>
        <v>0</v>
      </c>
      <c r="J39" s="186" t="s">
        <v>1179</v>
      </c>
      <c r="K39" s="189">
        <f>'Раздел 9'!H22</f>
        <v>0</v>
      </c>
      <c r="L39" s="186"/>
      <c r="M39" s="186" t="s">
        <v>1169</v>
      </c>
    </row>
    <row r="40" spans="1:13" x14ac:dyDescent="0.25">
      <c r="A40" s="189">
        <f>'Раздел 2'!$A$9</f>
        <v>0</v>
      </c>
      <c r="B40" s="189" t="str">
        <f>'Раздел 2'!$B$9</f>
        <v>ОСП</v>
      </c>
      <c r="C40" s="186" t="str">
        <f>'Раздел 2'!$C$9</f>
        <v xml:space="preserve"> </v>
      </c>
      <c r="D40" s="186" t="b">
        <f>'Раздел 2'!$D$9</f>
        <v>0</v>
      </c>
      <c r="E40" s="187" t="str">
        <f>'Раздел 2'!$E$9</f>
        <v>ОСП</v>
      </c>
      <c r="F40" s="187">
        <v>39</v>
      </c>
      <c r="G40" s="186" t="s">
        <v>1032</v>
      </c>
      <c r="H40" s="186" t="s">
        <v>1180</v>
      </c>
      <c r="I40" s="190">
        <f>SUM('Раздел 11'!J12:L12)</f>
        <v>0</v>
      </c>
      <c r="J40" s="186" t="s">
        <v>1181</v>
      </c>
      <c r="K40" s="189">
        <f>'Раздел 8'!H300</f>
        <v>0</v>
      </c>
      <c r="L40" s="186"/>
      <c r="M40" s="186" t="s">
        <v>1169</v>
      </c>
    </row>
    <row r="41" spans="1:13" x14ac:dyDescent="0.25">
      <c r="A41" s="189">
        <f>'Раздел 2'!$A$9</f>
        <v>0</v>
      </c>
      <c r="B41" s="189" t="str">
        <f>'Раздел 2'!$B$9</f>
        <v>ОСП</v>
      </c>
      <c r="C41" s="186" t="str">
        <f>'Раздел 2'!$C$9</f>
        <v xml:space="preserve"> </v>
      </c>
      <c r="D41" s="186" t="b">
        <f>'Раздел 2'!$D$9</f>
        <v>0</v>
      </c>
      <c r="E41" s="187" t="str">
        <f>'Раздел 2'!$E$9</f>
        <v>ОСП</v>
      </c>
      <c r="F41" s="187">
        <v>40</v>
      </c>
      <c r="G41" s="186" t="s">
        <v>1017</v>
      </c>
      <c r="H41" s="186" t="s">
        <v>1182</v>
      </c>
      <c r="I41" s="187">
        <f>'Раздел 12'!H31</f>
        <v>0</v>
      </c>
      <c r="J41" s="186"/>
      <c r="K41" s="187"/>
      <c r="L41" s="186"/>
      <c r="M41" s="186" t="s">
        <v>1183</v>
      </c>
    </row>
    <row r="42" spans="1:13" x14ac:dyDescent="0.25">
      <c r="A42" s="189">
        <f>'Раздел 2'!$A$9</f>
        <v>0</v>
      </c>
      <c r="B42" s="189" t="str">
        <f>'Раздел 2'!$B$9</f>
        <v>ОСП</v>
      </c>
      <c r="C42" s="186" t="str">
        <f>'Раздел 2'!$C$9</f>
        <v xml:space="preserve"> </v>
      </c>
      <c r="D42" s="186" t="b">
        <f>'Раздел 2'!$D$9</f>
        <v>0</v>
      </c>
      <c r="E42" s="187" t="str">
        <f>'Раздел 2'!$E$9</f>
        <v>ОСП</v>
      </c>
      <c r="F42" s="187">
        <v>41</v>
      </c>
      <c r="G42" s="186" t="s">
        <v>1017</v>
      </c>
      <c r="H42" s="186" t="s">
        <v>1184</v>
      </c>
      <c r="I42" s="187">
        <f>'Раздел 12'!J10+'Раздел 12'!L10+'Раздел 12'!N10</f>
        <v>0</v>
      </c>
      <c r="J42" s="186"/>
      <c r="K42" s="187"/>
      <c r="L42" s="186"/>
      <c r="M42" s="186" t="s">
        <v>1185</v>
      </c>
    </row>
    <row r="43" spans="1:13" x14ac:dyDescent="0.25">
      <c r="A43" s="189">
        <f>'Раздел 2'!$A$9</f>
        <v>0</v>
      </c>
      <c r="B43" s="189" t="str">
        <f>'Раздел 2'!$B$9</f>
        <v>ОСП</v>
      </c>
      <c r="C43" s="186" t="str">
        <f>'Раздел 2'!$C$9</f>
        <v xml:space="preserve"> </v>
      </c>
      <c r="D43" s="186" t="b">
        <f>'Раздел 2'!$D$9</f>
        <v>0</v>
      </c>
      <c r="E43" s="187" t="str">
        <f>'Раздел 2'!$E$9</f>
        <v>ОСП</v>
      </c>
      <c r="F43" s="187">
        <v>42</v>
      </c>
      <c r="G43" s="186" t="s">
        <v>1017</v>
      </c>
      <c r="H43" s="186" t="s">
        <v>1033</v>
      </c>
      <c r="I43" s="187">
        <f>'Раздел 12'!I10+'Раздел 12'!K10+'Раздел 12'!M10</f>
        <v>0</v>
      </c>
      <c r="J43" s="186" t="s">
        <v>1034</v>
      </c>
      <c r="K43" s="187"/>
      <c r="L43" s="186"/>
      <c r="M43" s="186" t="s">
        <v>1186</v>
      </c>
    </row>
    <row r="44" spans="1:13" x14ac:dyDescent="0.25">
      <c r="A44" s="189">
        <f>'Раздел 2'!$A$9</f>
        <v>0</v>
      </c>
      <c r="B44" s="189" t="str">
        <f>'Раздел 2'!$B$9</f>
        <v>ОСП</v>
      </c>
      <c r="C44" s="186" t="str">
        <f>'Раздел 2'!$C$9</f>
        <v xml:space="preserve"> </v>
      </c>
      <c r="D44" s="186" t="b">
        <f>'Раздел 2'!$D$9</f>
        <v>0</v>
      </c>
      <c r="E44" s="187" t="str">
        <f>'Раздел 2'!$E$9</f>
        <v>ОСП</v>
      </c>
      <c r="F44" s="187">
        <v>43</v>
      </c>
      <c r="G44" s="186" t="s">
        <v>1017</v>
      </c>
      <c r="H44" s="186" t="s">
        <v>1187</v>
      </c>
      <c r="I44" s="187">
        <f>'Раздел 12'!M10+'Раздел 12'!N10</f>
        <v>0</v>
      </c>
      <c r="J44" s="186" t="s">
        <v>1188</v>
      </c>
      <c r="K44" s="187"/>
      <c r="L44" s="186"/>
      <c r="M44" s="186" t="s">
        <v>1189</v>
      </c>
    </row>
    <row r="45" spans="1:13" x14ac:dyDescent="0.25">
      <c r="A45" s="189">
        <f>'Раздел 2'!$A$9</f>
        <v>0</v>
      </c>
      <c r="B45" s="189" t="str">
        <f>'Раздел 2'!$B$9</f>
        <v>ОСП</v>
      </c>
      <c r="C45" s="186" t="str">
        <f>'Раздел 2'!$C$9</f>
        <v xml:space="preserve"> </v>
      </c>
      <c r="D45" s="186" t="b">
        <f>'Раздел 2'!$D$9</f>
        <v>0</v>
      </c>
      <c r="E45" s="187" t="str">
        <f>'Раздел 2'!$E$9</f>
        <v>ОСП</v>
      </c>
      <c r="F45" s="187">
        <v>44</v>
      </c>
      <c r="G45" s="186" t="s">
        <v>1017</v>
      </c>
      <c r="H45" s="186" t="s">
        <v>1033</v>
      </c>
      <c r="I45" s="187">
        <f>'Раздел 12'!I10+'Раздел 12'!K10+'Раздел 12'!M10</f>
        <v>0</v>
      </c>
      <c r="J45" s="186" t="s">
        <v>1190</v>
      </c>
      <c r="K45" s="189">
        <f>'Раздел 2'!AA300</f>
        <v>0</v>
      </c>
      <c r="L45" s="186"/>
      <c r="M45" s="186" t="s">
        <v>1191</v>
      </c>
    </row>
    <row r="46" spans="1:13" x14ac:dyDescent="0.25">
      <c r="A46" s="189">
        <f>'Раздел 2'!$A$9</f>
        <v>0</v>
      </c>
      <c r="B46" s="189" t="str">
        <f>'Раздел 2'!$B$9</f>
        <v>ОСП</v>
      </c>
      <c r="C46" s="186" t="str">
        <f>'Раздел 2'!$C$9</f>
        <v xml:space="preserve"> </v>
      </c>
      <c r="D46" s="186" t="b">
        <f>'Раздел 2'!$D$9</f>
        <v>0</v>
      </c>
      <c r="E46" s="187" t="str">
        <f>'Раздел 2'!$E$9</f>
        <v>ОСП</v>
      </c>
      <c r="F46" s="187">
        <v>45</v>
      </c>
      <c r="G46" s="186" t="s">
        <v>1017</v>
      </c>
      <c r="H46" s="186" t="s">
        <v>1035</v>
      </c>
      <c r="I46" s="187">
        <f>'Раздел 12'!H14</f>
        <v>0</v>
      </c>
      <c r="J46" s="186" t="s">
        <v>1192</v>
      </c>
      <c r="K46" s="189">
        <f>SUM('Раздел 6'!I300:M300,'Раздел 7'!I300:M300)</f>
        <v>0</v>
      </c>
      <c r="L46" s="186"/>
      <c r="M46" s="186" t="s">
        <v>1193</v>
      </c>
    </row>
    <row r="47" spans="1:13" x14ac:dyDescent="0.25">
      <c r="A47" s="189">
        <f>'Раздел 2'!$A$9</f>
        <v>0</v>
      </c>
      <c r="B47" s="189" t="str">
        <f>'Раздел 2'!$B$9</f>
        <v>ОСП</v>
      </c>
      <c r="C47" s="186" t="str">
        <f>'Раздел 2'!$C$9</f>
        <v xml:space="preserve"> </v>
      </c>
      <c r="D47" s="186" t="b">
        <f>'Раздел 2'!$D$9</f>
        <v>0</v>
      </c>
      <c r="E47" s="187" t="str">
        <f>'Раздел 2'!$E$9</f>
        <v>ОСП</v>
      </c>
      <c r="F47" s="187">
        <v>46</v>
      </c>
      <c r="G47" s="186" t="s">
        <v>1017</v>
      </c>
      <c r="H47" s="186" t="s">
        <v>1036</v>
      </c>
      <c r="I47" s="187">
        <f>'Раздел 12'!H23</f>
        <v>0</v>
      </c>
      <c r="J47" s="186" t="s">
        <v>1037</v>
      </c>
      <c r="K47" s="189">
        <f>'Раздел 9'!H17</f>
        <v>0</v>
      </c>
      <c r="L47" s="186"/>
      <c r="M47" s="186" t="s">
        <v>1194</v>
      </c>
    </row>
    <row r="48" spans="1:13" x14ac:dyDescent="0.25">
      <c r="A48" s="189">
        <f>'Раздел 2'!$A$9</f>
        <v>0</v>
      </c>
      <c r="B48" s="189" t="str">
        <f>'Раздел 2'!$B$9</f>
        <v>ОСП</v>
      </c>
      <c r="C48" s="186" t="str">
        <f>'Раздел 2'!$C$9</f>
        <v xml:space="preserve"> </v>
      </c>
      <c r="D48" s="186" t="b">
        <f>'Раздел 2'!$D$9</f>
        <v>0</v>
      </c>
      <c r="E48" s="187" t="str">
        <f>'Раздел 2'!$E$9</f>
        <v>ОСП</v>
      </c>
      <c r="F48" s="187">
        <v>47</v>
      </c>
      <c r="G48" s="186" t="s">
        <v>1017</v>
      </c>
      <c r="H48" s="186" t="s">
        <v>1038</v>
      </c>
      <c r="I48" s="187">
        <f>'Раздел 12'!H22</f>
        <v>0</v>
      </c>
      <c r="J48" s="186" t="s">
        <v>1039</v>
      </c>
      <c r="K48" s="189">
        <f>'Раздел 8'!N300+'Раздел 8'!O300</f>
        <v>0</v>
      </c>
      <c r="L48" s="186"/>
      <c r="M48" s="186" t="s">
        <v>1195</v>
      </c>
    </row>
    <row r="49" spans="1:13" x14ac:dyDescent="0.25">
      <c r="A49" s="189">
        <f>'Раздел 2'!$A$9</f>
        <v>0</v>
      </c>
      <c r="B49" s="189" t="str">
        <f>'Раздел 2'!$B$9</f>
        <v>ОСП</v>
      </c>
      <c r="C49" s="186" t="str">
        <f>'Раздел 2'!$C$9</f>
        <v xml:space="preserve"> </v>
      </c>
      <c r="D49" s="186" t="b">
        <f>'Раздел 2'!$D$9</f>
        <v>0</v>
      </c>
      <c r="E49" s="187" t="str">
        <f>'Раздел 2'!$E$9</f>
        <v>ОСП</v>
      </c>
      <c r="F49" s="187">
        <v>48</v>
      </c>
      <c r="G49" s="186" t="s">
        <v>1017</v>
      </c>
      <c r="H49" s="186" t="s">
        <v>1040</v>
      </c>
      <c r="I49" s="187">
        <f>'Раздел 12'!H27</f>
        <v>0</v>
      </c>
      <c r="J49" s="186" t="s">
        <v>1041</v>
      </c>
      <c r="K49" s="189">
        <f>'Раздел 10'!Q50</f>
        <v>0</v>
      </c>
      <c r="L49" s="186"/>
      <c r="M49" s="186" t="s">
        <v>1196</v>
      </c>
    </row>
    <row r="50" spans="1:13" x14ac:dyDescent="0.25">
      <c r="A50" s="189">
        <f>'Раздел 2'!$A$9</f>
        <v>0</v>
      </c>
      <c r="B50" s="189" t="str">
        <f>'Раздел 2'!$B$9</f>
        <v>ОСП</v>
      </c>
      <c r="C50" s="186" t="str">
        <f>'Раздел 2'!$C$9</f>
        <v xml:space="preserve"> </v>
      </c>
      <c r="D50" s="186" t="b">
        <f>'Раздел 2'!$D$9</f>
        <v>0</v>
      </c>
      <c r="E50" s="187" t="str">
        <f>'Раздел 2'!$E$9</f>
        <v>ОСП</v>
      </c>
      <c r="F50" s="187">
        <v>49</v>
      </c>
      <c r="G50" s="186" t="s">
        <v>1017</v>
      </c>
      <c r="H50" s="186" t="s">
        <v>1042</v>
      </c>
      <c r="I50" s="187">
        <f>'Раздел 12'!H28</f>
        <v>0</v>
      </c>
      <c r="J50" s="186" t="s">
        <v>1043</v>
      </c>
      <c r="K50" s="189">
        <f>'Раздел 10'!K50</f>
        <v>0</v>
      </c>
      <c r="L50" s="186"/>
      <c r="M50" s="186" t="s">
        <v>1197</v>
      </c>
    </row>
    <row r="51" spans="1:13" x14ac:dyDescent="0.25">
      <c r="A51" s="189">
        <f>'Раздел 2'!$A$9</f>
        <v>0</v>
      </c>
      <c r="B51" s="189" t="str">
        <f>'Раздел 2'!$B$9</f>
        <v>ОСП</v>
      </c>
      <c r="C51" s="186" t="str">
        <f>'Раздел 2'!$C$9</f>
        <v xml:space="preserve"> </v>
      </c>
      <c r="D51" s="186" t="b">
        <f>'Раздел 2'!$D$9</f>
        <v>0</v>
      </c>
      <c r="E51" s="187" t="str">
        <f>'Раздел 2'!$E$9</f>
        <v>ОСП</v>
      </c>
      <c r="F51" s="187">
        <v>50</v>
      </c>
      <c r="G51" s="186" t="s">
        <v>1017</v>
      </c>
      <c r="H51" s="186" t="s">
        <v>1044</v>
      </c>
      <c r="I51" s="187">
        <f>'Раздел 12'!H15</f>
        <v>0</v>
      </c>
      <c r="J51" s="186" t="s">
        <v>1045</v>
      </c>
      <c r="K51" s="189">
        <f>SUM('Раздел 6'!AH300:AL300)</f>
        <v>0</v>
      </c>
      <c r="L51" s="186"/>
      <c r="M51" s="186" t="s">
        <v>1198</v>
      </c>
    </row>
    <row r="52" spans="1:13" x14ac:dyDescent="0.25">
      <c r="A52" s="189">
        <f>'Раздел 2'!$A$9</f>
        <v>0</v>
      </c>
      <c r="B52" s="189" t="str">
        <f>'Раздел 2'!$B$9</f>
        <v>ОСП</v>
      </c>
      <c r="C52" s="186" t="str">
        <f>'Раздел 2'!$C$9</f>
        <v xml:space="preserve"> </v>
      </c>
      <c r="D52" s="186" t="b">
        <f>'Раздел 2'!$D$9</f>
        <v>0</v>
      </c>
      <c r="E52" s="187" t="str">
        <f>'Раздел 2'!$E$9</f>
        <v>ОСП</v>
      </c>
      <c r="F52" s="187">
        <v>51</v>
      </c>
      <c r="G52" s="186" t="s">
        <v>1017</v>
      </c>
      <c r="H52" s="186" t="s">
        <v>1199</v>
      </c>
      <c r="I52" s="187">
        <f>'Раздел 12'!I10</f>
        <v>0</v>
      </c>
      <c r="J52" s="186" t="s">
        <v>1200</v>
      </c>
      <c r="K52" s="187">
        <f>'Раздел 12'!J10</f>
        <v>0</v>
      </c>
      <c r="L52" s="186"/>
      <c r="M52" s="186" t="s">
        <v>1201</v>
      </c>
    </row>
    <row r="53" spans="1:13" x14ac:dyDescent="0.25">
      <c r="A53" s="189">
        <f>'Раздел 2'!$A$9</f>
        <v>0</v>
      </c>
      <c r="B53" s="189" t="str">
        <f>'Раздел 2'!$B$9</f>
        <v>ОСП</v>
      </c>
      <c r="C53" s="186" t="str">
        <f>'Раздел 2'!$C$9</f>
        <v xml:space="preserve"> </v>
      </c>
      <c r="D53" s="186" t="b">
        <f>'Раздел 2'!$D$9</f>
        <v>0</v>
      </c>
      <c r="E53" s="187" t="str">
        <f>'Раздел 2'!$E$9</f>
        <v>ОСП</v>
      </c>
      <c r="F53" s="187">
        <v>52</v>
      </c>
      <c r="G53" s="186" t="s">
        <v>1017</v>
      </c>
      <c r="H53" s="186" t="s">
        <v>1202</v>
      </c>
      <c r="I53" s="187">
        <f>'Раздел 12'!K10</f>
        <v>0</v>
      </c>
      <c r="J53" s="186" t="s">
        <v>1203</v>
      </c>
      <c r="K53" s="187">
        <f>'Раздел 12'!L10</f>
        <v>0</v>
      </c>
      <c r="L53" s="186"/>
      <c r="M53" s="186" t="s">
        <v>1204</v>
      </c>
    </row>
    <row r="54" spans="1:13" x14ac:dyDescent="0.25">
      <c r="A54" s="189">
        <f>'Раздел 2'!$A$9</f>
        <v>0</v>
      </c>
      <c r="B54" s="189" t="str">
        <f>'Раздел 2'!$B$9</f>
        <v>ОСП</v>
      </c>
      <c r="C54" s="186" t="str">
        <f>'Раздел 2'!$C$9</f>
        <v xml:space="preserve"> </v>
      </c>
      <c r="D54" s="186" t="b">
        <f>'Раздел 2'!$D$9</f>
        <v>0</v>
      </c>
      <c r="E54" s="187" t="str">
        <f>'Раздел 2'!$E$9</f>
        <v>ОСП</v>
      </c>
      <c r="F54" s="187">
        <v>53</v>
      </c>
      <c r="G54" s="186" t="s">
        <v>1017</v>
      </c>
      <c r="H54" s="186" t="s">
        <v>1205</v>
      </c>
      <c r="I54" s="187">
        <f>'Раздел 12'!M10</f>
        <v>0</v>
      </c>
      <c r="J54" s="186" t="s">
        <v>1206</v>
      </c>
      <c r="K54" s="187">
        <f>'Раздел 12'!N10</f>
        <v>0</v>
      </c>
      <c r="L54" s="186"/>
      <c r="M54" s="186" t="s">
        <v>1207</v>
      </c>
    </row>
  </sheetData>
  <sheetProtection algorithmName="SHA-512" hashValue="cpUNFHI+w6JsQwR1NSliDLjfMtRbIwfIfnHyHwCybznA/OmQygUOjpKBkhR8TZQ1+ghQOgz3hL3WN8vQgp9pfg==" saltValue="pQdc97/FFQNNrb5ZdLM55Q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71C3A-7E74-4392-BBC7-A3953E1B569E}">
  <dimension ref="A1:EK292"/>
  <sheetViews>
    <sheetView workbookViewId="0">
      <selection sqref="A1:XFD1048576"/>
    </sheetView>
  </sheetViews>
  <sheetFormatPr defaultRowHeight="15" x14ac:dyDescent="0.25"/>
  <cols>
    <col min="1" max="16384" width="9.140625" style="167"/>
  </cols>
  <sheetData>
    <row r="1" spans="1:141" s="165" customFormat="1" ht="67.5" customHeight="1" x14ac:dyDescent="0.25">
      <c r="A1" s="162" t="s">
        <v>901</v>
      </c>
      <c r="B1" s="162" t="s">
        <v>35</v>
      </c>
      <c r="C1" s="162" t="s">
        <v>902</v>
      </c>
      <c r="D1" s="162" t="s">
        <v>903</v>
      </c>
      <c r="E1" s="162" t="s">
        <v>904</v>
      </c>
      <c r="F1" s="162" t="s">
        <v>1076</v>
      </c>
      <c r="G1" s="162" t="s">
        <v>905</v>
      </c>
      <c r="H1" s="162" t="s">
        <v>906</v>
      </c>
      <c r="I1" s="162" t="s">
        <v>907</v>
      </c>
      <c r="J1" s="162" t="s">
        <v>908</v>
      </c>
      <c r="K1" s="162" t="s">
        <v>909</v>
      </c>
      <c r="L1" s="162" t="s">
        <v>910</v>
      </c>
      <c r="M1" s="163" t="s">
        <v>1077</v>
      </c>
      <c r="N1" s="163" t="s">
        <v>1078</v>
      </c>
      <c r="O1" s="163" t="s">
        <v>1079</v>
      </c>
      <c r="P1" s="163" t="s">
        <v>1080</v>
      </c>
      <c r="Q1" s="163" t="s">
        <v>1081</v>
      </c>
      <c r="R1" s="163" t="s">
        <v>1082</v>
      </c>
      <c r="S1" s="163" t="s">
        <v>1083</v>
      </c>
      <c r="T1" s="163" t="s">
        <v>1084</v>
      </c>
      <c r="U1" s="163" t="s">
        <v>1085</v>
      </c>
      <c r="V1" s="163" t="s">
        <v>1086</v>
      </c>
      <c r="W1" s="163" t="s">
        <v>1087</v>
      </c>
      <c r="X1" s="163" t="s">
        <v>1088</v>
      </c>
      <c r="Y1" s="163" t="s">
        <v>1089</v>
      </c>
      <c r="Z1" s="163" t="s">
        <v>1090</v>
      </c>
      <c r="AA1" s="164" t="s">
        <v>1091</v>
      </c>
      <c r="AB1" s="165" t="s">
        <v>911</v>
      </c>
      <c r="AC1" s="165" t="s">
        <v>912</v>
      </c>
      <c r="AD1" s="165" t="s">
        <v>913</v>
      </c>
      <c r="AE1" s="165" t="s">
        <v>914</v>
      </c>
      <c r="AF1" s="165" t="s">
        <v>915</v>
      </c>
      <c r="AG1" s="163" t="s">
        <v>1092</v>
      </c>
      <c r="AH1" s="165" t="s">
        <v>916</v>
      </c>
      <c r="AI1" s="165" t="s">
        <v>917</v>
      </c>
      <c r="AJ1" s="163" t="s">
        <v>1093</v>
      </c>
      <c r="AK1" s="165" t="s">
        <v>918</v>
      </c>
      <c r="AL1" s="165" t="s">
        <v>919</v>
      </c>
      <c r="AM1" s="165" t="s">
        <v>920</v>
      </c>
      <c r="AN1" s="165" t="s">
        <v>921</v>
      </c>
      <c r="AO1" s="163" t="s">
        <v>922</v>
      </c>
      <c r="AP1" s="165" t="s">
        <v>923</v>
      </c>
      <c r="AQ1" s="163" t="s">
        <v>924</v>
      </c>
      <c r="AR1" s="163" t="s">
        <v>925</v>
      </c>
      <c r="AS1" s="163" t="s">
        <v>926</v>
      </c>
      <c r="AT1" s="165" t="s">
        <v>927</v>
      </c>
      <c r="AU1" s="163" t="s">
        <v>928</v>
      </c>
      <c r="AV1" s="165" t="s">
        <v>929</v>
      </c>
      <c r="AW1" s="165" t="s">
        <v>930</v>
      </c>
      <c r="AX1" s="165" t="s">
        <v>931</v>
      </c>
      <c r="AY1" s="163" t="s">
        <v>1046</v>
      </c>
      <c r="AZ1" s="165" t="s">
        <v>1047</v>
      </c>
      <c r="BA1" s="165" t="s">
        <v>1048</v>
      </c>
      <c r="BB1" s="165" t="s">
        <v>1049</v>
      </c>
      <c r="BC1" s="165" t="s">
        <v>1050</v>
      </c>
      <c r="BD1" s="165" t="s">
        <v>1051</v>
      </c>
      <c r="BE1" s="165" t="s">
        <v>1052</v>
      </c>
      <c r="BF1" s="165" t="s">
        <v>1053</v>
      </c>
      <c r="BG1" s="163" t="s">
        <v>1094</v>
      </c>
      <c r="BH1" s="165" t="s">
        <v>1054</v>
      </c>
      <c r="BI1" s="165" t="s">
        <v>1055</v>
      </c>
      <c r="BJ1" s="165" t="s">
        <v>1056</v>
      </c>
      <c r="BK1" s="165" t="s">
        <v>1057</v>
      </c>
      <c r="BL1" s="165" t="s">
        <v>1058</v>
      </c>
      <c r="BM1" s="165" t="s">
        <v>1059</v>
      </c>
      <c r="BN1" s="165" t="s">
        <v>1060</v>
      </c>
      <c r="BO1" s="165" t="s">
        <v>1061</v>
      </c>
      <c r="BP1" s="165" t="s">
        <v>1062</v>
      </c>
      <c r="BQ1" s="165" t="s">
        <v>1063</v>
      </c>
      <c r="BR1" s="165" t="s">
        <v>1064</v>
      </c>
      <c r="BS1" s="165" t="s">
        <v>1065</v>
      </c>
      <c r="BT1" s="165" t="s">
        <v>1066</v>
      </c>
      <c r="BU1" s="165" t="s">
        <v>1067</v>
      </c>
      <c r="BV1" s="165" t="s">
        <v>1068</v>
      </c>
      <c r="BW1" s="165" t="s">
        <v>1069</v>
      </c>
      <c r="BX1" s="165" t="s">
        <v>1070</v>
      </c>
      <c r="BY1" s="165" t="s">
        <v>1071</v>
      </c>
      <c r="BZ1" s="165" t="s">
        <v>1072</v>
      </c>
      <c r="CA1" s="165" t="s">
        <v>1073</v>
      </c>
      <c r="CB1" s="165" t="s">
        <v>1074</v>
      </c>
      <c r="CC1" s="165" t="s">
        <v>932</v>
      </c>
      <c r="CD1" s="165" t="s">
        <v>933</v>
      </c>
      <c r="CE1" s="163" t="s">
        <v>1095</v>
      </c>
      <c r="CF1" s="165" t="s">
        <v>934</v>
      </c>
      <c r="CG1" s="165" t="s">
        <v>935</v>
      </c>
      <c r="CH1" s="165" t="s">
        <v>936</v>
      </c>
      <c r="CI1" s="165" t="s">
        <v>937</v>
      </c>
      <c r="CJ1" s="165" t="s">
        <v>938</v>
      </c>
      <c r="CK1" s="165" t="s">
        <v>939</v>
      </c>
      <c r="CL1" s="165" t="s">
        <v>940</v>
      </c>
      <c r="CM1" s="165" t="s">
        <v>941</v>
      </c>
      <c r="CN1" s="163" t="s">
        <v>1096</v>
      </c>
      <c r="CO1" s="165" t="s">
        <v>942</v>
      </c>
      <c r="CP1" s="165" t="s">
        <v>943</v>
      </c>
      <c r="CQ1" s="165" t="s">
        <v>944</v>
      </c>
      <c r="CR1" s="165" t="s">
        <v>945</v>
      </c>
      <c r="CS1" s="165" t="s">
        <v>946</v>
      </c>
      <c r="CT1" s="165" t="s">
        <v>947</v>
      </c>
      <c r="CU1" s="165" t="s">
        <v>948</v>
      </c>
      <c r="CV1" s="165" t="s">
        <v>949</v>
      </c>
      <c r="CW1" s="165" t="s">
        <v>950</v>
      </c>
      <c r="CX1" s="165" t="s">
        <v>951</v>
      </c>
      <c r="CY1" s="165" t="s">
        <v>952</v>
      </c>
      <c r="CZ1" s="165" t="s">
        <v>953</v>
      </c>
      <c r="DA1" s="165" t="s">
        <v>954</v>
      </c>
      <c r="DB1" s="163" t="s">
        <v>955</v>
      </c>
      <c r="DC1" s="163" t="s">
        <v>1097</v>
      </c>
      <c r="DD1" s="165" t="s">
        <v>956</v>
      </c>
      <c r="DE1" s="165" t="s">
        <v>957</v>
      </c>
      <c r="DF1" s="165" t="s">
        <v>958</v>
      </c>
      <c r="DG1" s="165" t="s">
        <v>959</v>
      </c>
      <c r="DH1" s="165" t="s">
        <v>960</v>
      </c>
      <c r="DI1" s="165" t="s">
        <v>961</v>
      </c>
      <c r="DJ1" s="165" t="s">
        <v>962</v>
      </c>
      <c r="DK1" s="165" t="s">
        <v>963</v>
      </c>
      <c r="DL1" s="165" t="s">
        <v>964</v>
      </c>
      <c r="DM1" s="165" t="s">
        <v>965</v>
      </c>
      <c r="DN1" s="165" t="s">
        <v>966</v>
      </c>
      <c r="DO1" s="165" t="s">
        <v>967</v>
      </c>
      <c r="DP1" s="163" t="s">
        <v>968</v>
      </c>
      <c r="DQ1" s="165" t="s">
        <v>969</v>
      </c>
      <c r="DR1" s="165" t="s">
        <v>970</v>
      </c>
      <c r="DS1" s="165" t="s">
        <v>971</v>
      </c>
      <c r="DT1" s="165" t="s">
        <v>972</v>
      </c>
      <c r="DU1" s="165" t="s">
        <v>973</v>
      </c>
      <c r="DV1" s="165" t="s">
        <v>974</v>
      </c>
      <c r="DW1" s="165" t="s">
        <v>975</v>
      </c>
      <c r="DX1" s="165" t="s">
        <v>976</v>
      </c>
      <c r="DY1" s="165" t="s">
        <v>977</v>
      </c>
      <c r="DZ1" s="165" t="s">
        <v>978</v>
      </c>
      <c r="EA1" s="165" t="s">
        <v>979</v>
      </c>
      <c r="EB1" s="165" t="s">
        <v>980</v>
      </c>
      <c r="EC1" s="165" t="s">
        <v>981</v>
      </c>
      <c r="ED1" s="165" t="s">
        <v>982</v>
      </c>
      <c r="EE1" s="165" t="s">
        <v>983</v>
      </c>
      <c r="EF1" s="165" t="s">
        <v>984</v>
      </c>
      <c r="EG1" s="165" t="s">
        <v>985</v>
      </c>
      <c r="EH1" s="165" t="s">
        <v>986</v>
      </c>
      <c r="EI1" s="165" t="s">
        <v>987</v>
      </c>
      <c r="EJ1" s="165" t="s">
        <v>988</v>
      </c>
      <c r="EK1" s="165" t="s">
        <v>989</v>
      </c>
    </row>
    <row r="2" spans="1:141" x14ac:dyDescent="0.25">
      <c r="A2" s="166">
        <f>'Раздел 2'!$A$9</f>
        <v>0</v>
      </c>
      <c r="B2" s="166" t="str">
        <f>'Раздел 2'!$B$9</f>
        <v>ОСП</v>
      </c>
      <c r="C2" s="167" t="str">
        <f>'Раздел 2'!$C$9</f>
        <v xml:space="preserve"> </v>
      </c>
      <c r="D2" s="167" t="b">
        <f>'Раздел 2'!$D$9</f>
        <v>0</v>
      </c>
      <c r="E2" s="167" t="str">
        <f>'Раздел 2'!$E$9</f>
        <v>ОСП</v>
      </c>
      <c r="F2" s="166">
        <f t="shared" ref="F2:F65" si="0">SUM(AB2:EK2)</f>
        <v>0</v>
      </c>
      <c r="G2" s="167" t="str">
        <f>'Раздел 2'!F10</f>
        <v>Авиамодельный спорт</v>
      </c>
      <c r="H2" s="166" t="str">
        <f>'Раздел 2'!G10</f>
        <v>01</v>
      </c>
      <c r="I2" s="166">
        <f>'Раздел 2'!H10</f>
        <v>0</v>
      </c>
      <c r="J2" s="166">
        <f>'Раздел 2'!I10</f>
        <v>0</v>
      </c>
      <c r="K2" s="166">
        <f>'Раздел 2'!J10</f>
        <v>0</v>
      </c>
      <c r="L2" s="166">
        <f>'Раздел 2'!K10</f>
        <v>0</v>
      </c>
      <c r="M2" s="166">
        <f>'Раздел 2'!Q10+'Раздел 2'!R10</f>
        <v>0</v>
      </c>
      <c r="N2" s="166">
        <f>'Раздел 2'!S10+'Раздел 2'!T10+'Раздел 2'!U10+'Раздел 2'!V10</f>
        <v>0</v>
      </c>
      <c r="O2" s="166">
        <f>'Раздел 2'!W10</f>
        <v>0</v>
      </c>
      <c r="P2" s="166">
        <f>'Раздел 2'!Y10</f>
        <v>0</v>
      </c>
      <c r="Q2" s="166">
        <f>'Раздел 2'!Z10</f>
        <v>0</v>
      </c>
      <c r="R2" s="166">
        <f>'Раздел 2'!AA10</f>
        <v>0</v>
      </c>
      <c r="S2" s="166">
        <f>'Раздел 2'!AC10</f>
        <v>0</v>
      </c>
      <c r="T2" s="166">
        <f>'Раздел 3'!H10</f>
        <v>0</v>
      </c>
      <c r="U2" s="166">
        <f>SUM('Раздел 3'!P10:Z10)</f>
        <v>0</v>
      </c>
      <c r="V2" s="166">
        <f>'Раздел 4'!J10+'Раздел 4'!K10+'Раздел 4'!M10</f>
        <v>0</v>
      </c>
      <c r="W2" s="166">
        <f>'Раздел 4'!R10+'Раздел 4'!V10+'Раздел 4'!Z10</f>
        <v>0</v>
      </c>
      <c r="X2" s="166">
        <f>'Раздел 5'!H10</f>
        <v>0</v>
      </c>
      <c r="Y2" s="166">
        <f>'Раздел 6'!H10+'Раздел 6'!L10+'Раздел 6'!M10+'Раздел 7'!H10+'Раздел 7'!L10+'Раздел 7'!M10</f>
        <v>0</v>
      </c>
      <c r="Z2" s="166">
        <f>'Раздел 8'!H10</f>
        <v>0</v>
      </c>
      <c r="AA2" s="166"/>
      <c r="AB2" s="166">
        <f>'Раздел 2'!L10</f>
        <v>0</v>
      </c>
      <c r="AC2" s="166">
        <f>'Раздел 2'!M10</f>
        <v>0</v>
      </c>
      <c r="AD2" s="166">
        <f>'Раздел 2'!N10</f>
        <v>0</v>
      </c>
      <c r="AE2" s="166">
        <f>'Раздел 2'!O10</f>
        <v>0</v>
      </c>
      <c r="AF2" s="166">
        <f>'Раздел 2'!P10</f>
        <v>0</v>
      </c>
      <c r="AG2" s="166">
        <f>'Раздел 2'!Q10+'Раздел 2'!R10</f>
        <v>0</v>
      </c>
      <c r="AH2" s="166">
        <f>'Раздел 2'!Q10</f>
        <v>0</v>
      </c>
      <c r="AI2" s="166">
        <f>'Раздел 2'!R10</f>
        <v>0</v>
      </c>
      <c r="AJ2" s="166">
        <f>'Раздел 2'!S10+'Раздел 2'!T10+'Раздел 2'!U10+'Раздел 2'!V10</f>
        <v>0</v>
      </c>
      <c r="AK2" s="166">
        <f>'Раздел 2'!S10</f>
        <v>0</v>
      </c>
      <c r="AL2" s="166">
        <f>'Раздел 2'!T10</f>
        <v>0</v>
      </c>
      <c r="AM2" s="166">
        <f>'Раздел 2'!U10</f>
        <v>0</v>
      </c>
      <c r="AN2" s="166">
        <f>'Раздел 2'!V10</f>
        <v>0</v>
      </c>
      <c r="AO2" s="166">
        <f>'Раздел 2'!W10</f>
        <v>0</v>
      </c>
      <c r="AP2" s="166">
        <f>'Раздел 2'!X10</f>
        <v>0</v>
      </c>
      <c r="AQ2" s="166">
        <f>'Раздел 2'!Y10</f>
        <v>0</v>
      </c>
      <c r="AR2" s="166">
        <f>'Раздел 2'!Z10</f>
        <v>0</v>
      </c>
      <c r="AS2" s="166">
        <f>'Раздел 2'!AA10</f>
        <v>0</v>
      </c>
      <c r="AT2" s="166">
        <f>'Раздел 2'!AB10</f>
        <v>0</v>
      </c>
      <c r="AU2" s="166">
        <f>'Раздел 2'!AC10</f>
        <v>0</v>
      </c>
      <c r="AV2" s="166">
        <f>'Раздел 2'!AD10</f>
        <v>0</v>
      </c>
      <c r="AW2" s="166">
        <f>'Раздел 2'!AE10</f>
        <v>0</v>
      </c>
      <c r="AX2" s="166">
        <f>'Раздел 2'!AF10</f>
        <v>0</v>
      </c>
      <c r="AY2" s="166">
        <f>'Раздел 3'!H10</f>
        <v>0</v>
      </c>
      <c r="AZ2" s="166">
        <f>'Раздел 3'!I10</f>
        <v>0</v>
      </c>
      <c r="BA2" s="166">
        <f>'Раздел 3'!J10</f>
        <v>0</v>
      </c>
      <c r="BB2" s="166">
        <f>'Раздел 3'!K10</f>
        <v>0</v>
      </c>
      <c r="BC2" s="166">
        <f>'Раздел 3'!L10</f>
        <v>0</v>
      </c>
      <c r="BD2" s="166">
        <f>'Раздел 3'!M10</f>
        <v>0</v>
      </c>
      <c r="BE2" s="166">
        <f>'Раздел 3'!N10</f>
        <v>0</v>
      </c>
      <c r="BF2" s="166">
        <f>'Раздел 3'!O10</f>
        <v>0</v>
      </c>
      <c r="BG2" s="166">
        <f>SUM('Раздел 3'!P10:Z10)</f>
        <v>0</v>
      </c>
      <c r="BH2" s="166">
        <f>'Раздел 3'!P10</f>
        <v>0</v>
      </c>
      <c r="BI2" s="166">
        <f>'Раздел 3'!Q10</f>
        <v>0</v>
      </c>
      <c r="BJ2" s="166">
        <f>'Раздел 3'!R10</f>
        <v>0</v>
      </c>
      <c r="BK2" s="166">
        <f>'Раздел 3'!S10</f>
        <v>0</v>
      </c>
      <c r="BL2" s="166">
        <f>'Раздел 3'!T10</f>
        <v>0</v>
      </c>
      <c r="BM2" s="166">
        <f>'Раздел 3'!U10</f>
        <v>0</v>
      </c>
      <c r="BN2" s="166">
        <f>'Раздел 3'!V10</f>
        <v>0</v>
      </c>
      <c r="BO2" s="166">
        <f>'Раздел 3'!W10</f>
        <v>0</v>
      </c>
      <c r="BP2" s="166">
        <f>'Раздел 3'!X10</f>
        <v>0</v>
      </c>
      <c r="BQ2" s="166">
        <f>'Раздел 3'!Y10</f>
        <v>0</v>
      </c>
      <c r="BR2" s="166">
        <f>'Раздел 3'!Z10</f>
        <v>0</v>
      </c>
      <c r="BS2" s="166">
        <f>'Раздел 3'!AA10</f>
        <v>0</v>
      </c>
      <c r="BT2" s="166">
        <f>'Раздел 3'!AB10</f>
        <v>0</v>
      </c>
      <c r="BU2" s="166">
        <f>'Раздел 3'!AC10</f>
        <v>0</v>
      </c>
      <c r="BV2" s="166">
        <f>'Раздел 3'!AD10</f>
        <v>0</v>
      </c>
      <c r="BW2" s="166">
        <f>'Раздел 3'!AE10</f>
        <v>0</v>
      </c>
      <c r="BX2" s="166">
        <f>'Раздел 3'!AF10</f>
        <v>0</v>
      </c>
      <c r="BY2" s="166">
        <f>'Раздел 3'!AG10</f>
        <v>0</v>
      </c>
      <c r="BZ2" s="166">
        <f>'Раздел 3'!AH10</f>
        <v>0</v>
      </c>
      <c r="CA2" s="166">
        <f>'Раздел 3'!AI10</f>
        <v>0</v>
      </c>
      <c r="CB2" s="166">
        <f>'Раздел 3'!AJ10</f>
        <v>0</v>
      </c>
      <c r="CC2" s="166">
        <f>'Раздел 4'!H10</f>
        <v>0</v>
      </c>
      <c r="CD2" s="166">
        <f>'Раздел 4'!I10</f>
        <v>0</v>
      </c>
      <c r="CE2" s="166">
        <f>'Раздел 4'!J10+'Раздел 4'!K10+'Раздел 4'!M10</f>
        <v>0</v>
      </c>
      <c r="CF2" s="166">
        <f>'Раздел 4'!J10</f>
        <v>0</v>
      </c>
      <c r="CG2" s="166">
        <f>'Раздел 4'!K10</f>
        <v>0</v>
      </c>
      <c r="CH2" s="166">
        <f>'Раздел 4'!L10</f>
        <v>0</v>
      </c>
      <c r="CI2" s="166">
        <f>'Раздел 4'!M10</f>
        <v>0</v>
      </c>
      <c r="CJ2" s="166">
        <f>'Раздел 4'!N10</f>
        <v>0</v>
      </c>
      <c r="CK2" s="166">
        <f>'Раздел 4'!O10</f>
        <v>0</v>
      </c>
      <c r="CL2" s="166">
        <f>'Раздел 4'!P10</f>
        <v>0</v>
      </c>
      <c r="CM2" s="166">
        <f>'Раздел 4'!Q10</f>
        <v>0</v>
      </c>
      <c r="CN2" s="166">
        <f>'Раздел 4'!R10+'Раздел 4'!V10+'Раздел 4'!Z10</f>
        <v>0</v>
      </c>
      <c r="CO2" s="166">
        <f>'Раздел 4'!R10</f>
        <v>0</v>
      </c>
      <c r="CP2" s="166">
        <f>'Раздел 4'!S10</f>
        <v>0</v>
      </c>
      <c r="CQ2" s="166">
        <f>'Раздел 4'!T10</f>
        <v>0</v>
      </c>
      <c r="CR2" s="166">
        <f>'Раздел 4'!U10</f>
        <v>0</v>
      </c>
      <c r="CS2" s="166">
        <f>'Раздел 4'!V10</f>
        <v>0</v>
      </c>
      <c r="CT2" s="166">
        <f>'Раздел 4'!W10</f>
        <v>0</v>
      </c>
      <c r="CU2" s="166">
        <f>'Раздел 4'!X10</f>
        <v>0</v>
      </c>
      <c r="CV2" s="166">
        <f>'Раздел 4'!Y10</f>
        <v>0</v>
      </c>
      <c r="CW2" s="166">
        <f>'Раздел 4'!Z10</f>
        <v>0</v>
      </c>
      <c r="CX2" s="166">
        <f>'Раздел 4'!AA10</f>
        <v>0</v>
      </c>
      <c r="CY2" s="166">
        <f>'Раздел 4'!AB10</f>
        <v>0</v>
      </c>
      <c r="CZ2" s="166">
        <f>'Раздел 4'!AC10</f>
        <v>0</v>
      </c>
      <c r="DA2" s="166">
        <f>'Раздел 4'!AD10</f>
        <v>0</v>
      </c>
      <c r="DB2" s="166">
        <f>'Раздел 5'!H10</f>
        <v>0</v>
      </c>
      <c r="DC2" s="166">
        <f>'Раздел 6'!H10+'Раздел 6'!L10+'Раздел 6'!M10+'Раздел 7'!H10+'Раздел 7'!L10+'Раздел 7'!M10</f>
        <v>0</v>
      </c>
      <c r="DD2" s="166">
        <f>'Раздел 6'!H10</f>
        <v>0</v>
      </c>
      <c r="DE2" s="166">
        <f>'Раздел 6'!I10</f>
        <v>0</v>
      </c>
      <c r="DF2" s="166">
        <f>'Раздел 6'!J10</f>
        <v>0</v>
      </c>
      <c r="DG2" s="166">
        <f>'Раздел 6'!K10</f>
        <v>0</v>
      </c>
      <c r="DH2" s="166">
        <f>'Раздел 6'!L10</f>
        <v>0</v>
      </c>
      <c r="DI2" s="166">
        <f>'Раздел 6'!M10</f>
        <v>0</v>
      </c>
      <c r="DJ2" s="166">
        <f>'Раздел 7'!H10</f>
        <v>0</v>
      </c>
      <c r="DK2" s="166">
        <f>'Раздел 7'!I10</f>
        <v>0</v>
      </c>
      <c r="DL2" s="166">
        <f>'Раздел 7'!J10</f>
        <v>0</v>
      </c>
      <c r="DM2" s="166">
        <f>'Раздел 7'!K10</f>
        <v>0</v>
      </c>
      <c r="DN2" s="166">
        <f>'Раздел 7'!L10</f>
        <v>0</v>
      </c>
      <c r="DO2" s="166">
        <f>'Раздел 7'!M10</f>
        <v>0</v>
      </c>
      <c r="DP2" s="166">
        <f>'Раздел 8'!H10</f>
        <v>0</v>
      </c>
      <c r="DQ2" s="166">
        <f>'Раздел 8'!I10</f>
        <v>0</v>
      </c>
      <c r="DR2" s="166">
        <f>'Раздел 8'!J10</f>
        <v>0</v>
      </c>
      <c r="DS2" s="166">
        <f>'Раздел 8'!K10</f>
        <v>0</v>
      </c>
      <c r="DT2" s="166">
        <f>'Раздел 8'!L10</f>
        <v>0</v>
      </c>
      <c r="DU2" s="166">
        <f>'Раздел 8'!M10</f>
        <v>0</v>
      </c>
      <c r="DV2" s="166">
        <f>'Раздел 8'!N10</f>
        <v>0</v>
      </c>
      <c r="DW2" s="166">
        <f>'Раздел 8'!O10</f>
        <v>0</v>
      </c>
      <c r="DX2" s="166">
        <f>'Раздел 8'!P10</f>
        <v>0</v>
      </c>
      <c r="DY2" s="166">
        <f>'Раздел 8'!Q10</f>
        <v>0</v>
      </c>
      <c r="DZ2" s="166">
        <f>'Раздел 8'!R10</f>
        <v>0</v>
      </c>
      <c r="EA2" s="166">
        <f>'Раздел 8'!S10</f>
        <v>0</v>
      </c>
      <c r="EB2" s="166">
        <f>'Раздел 8'!T10</f>
        <v>0</v>
      </c>
      <c r="EC2" s="166">
        <f>'Раздел 8'!U10</f>
        <v>0</v>
      </c>
      <c r="ED2" s="166">
        <f>'Раздел 8'!V10</f>
        <v>0</v>
      </c>
      <c r="EE2" s="166">
        <f>'Раздел 8'!W10</f>
        <v>0</v>
      </c>
      <c r="EF2" s="166">
        <f>'Раздел 8'!X10</f>
        <v>0</v>
      </c>
      <c r="EG2" s="166">
        <f>'Раздел 8'!Y10</f>
        <v>0</v>
      </c>
      <c r="EH2" s="166">
        <f>'Раздел 8'!Z10</f>
        <v>0</v>
      </c>
      <c r="EI2" s="166">
        <f>'Раздел 8'!AA10</f>
        <v>0</v>
      </c>
      <c r="EJ2" s="166">
        <f>'Раздел 8'!AB10</f>
        <v>0</v>
      </c>
      <c r="EK2" s="166">
        <f>'Раздел 8'!AC10</f>
        <v>0</v>
      </c>
    </row>
    <row r="3" spans="1:141" x14ac:dyDescent="0.25">
      <c r="A3" s="166">
        <f>'Раздел 2'!$A$9</f>
        <v>0</v>
      </c>
      <c r="B3" s="166" t="str">
        <f>'Раздел 2'!$B$9</f>
        <v>ОСП</v>
      </c>
      <c r="C3" s="167" t="str">
        <f>'Раздел 2'!$C$9</f>
        <v xml:space="preserve"> </v>
      </c>
      <c r="D3" s="167" t="b">
        <f>'Раздел 2'!$D$9</f>
        <v>0</v>
      </c>
      <c r="E3" s="167" t="str">
        <f>'Раздел 2'!$E$9</f>
        <v>ОСП</v>
      </c>
      <c r="F3" s="166">
        <f t="shared" si="0"/>
        <v>0</v>
      </c>
      <c r="G3" s="167" t="str">
        <f>'Раздел 2'!F11</f>
        <v>Авиационные гонки</v>
      </c>
      <c r="H3" s="166" t="str">
        <f>'Раздел 2'!G11</f>
        <v>02</v>
      </c>
      <c r="I3" s="166">
        <f>'Раздел 2'!H11</f>
        <v>0</v>
      </c>
      <c r="J3" s="166">
        <f>'Раздел 2'!I11</f>
        <v>0</v>
      </c>
      <c r="K3" s="166">
        <f>'Раздел 2'!J11</f>
        <v>0</v>
      </c>
      <c r="L3" s="166">
        <f>'Раздел 2'!K11</f>
        <v>0</v>
      </c>
      <c r="M3" s="166">
        <f>'Раздел 2'!Q11+'Раздел 2'!R11</f>
        <v>0</v>
      </c>
      <c r="N3" s="166">
        <f>'Раздел 2'!S11+'Раздел 2'!T11+'Раздел 2'!U11+'Раздел 2'!V11</f>
        <v>0</v>
      </c>
      <c r="O3" s="166">
        <f>'Раздел 2'!W11</f>
        <v>0</v>
      </c>
      <c r="P3" s="166">
        <f>'Раздел 2'!Y11</f>
        <v>0</v>
      </c>
      <c r="Q3" s="166">
        <f>'Раздел 2'!Z11</f>
        <v>0</v>
      </c>
      <c r="R3" s="166">
        <f>'Раздел 2'!AA11</f>
        <v>0</v>
      </c>
      <c r="S3" s="166">
        <f>'Раздел 2'!AC11</f>
        <v>0</v>
      </c>
      <c r="T3" s="166">
        <f>'Раздел 3'!H11</f>
        <v>0</v>
      </c>
      <c r="U3" s="166">
        <f>SUM('Раздел 3'!P11:Z11)</f>
        <v>0</v>
      </c>
      <c r="V3" s="166">
        <f>'Раздел 4'!J11+'Раздел 4'!K11+'Раздел 4'!M11</f>
        <v>0</v>
      </c>
      <c r="W3" s="166">
        <f>'Раздел 4'!R11+'Раздел 4'!V11+'Раздел 4'!Z11</f>
        <v>0</v>
      </c>
      <c r="X3" s="166">
        <f>'Раздел 5'!H11</f>
        <v>0</v>
      </c>
      <c r="Y3" s="166">
        <f>'Раздел 6'!H11+'Раздел 6'!L11+'Раздел 6'!M11+'Раздел 7'!H11+'Раздел 7'!L11+'Раздел 7'!M11</f>
        <v>0</v>
      </c>
      <c r="Z3" s="166">
        <f>'Раздел 8'!H11</f>
        <v>0</v>
      </c>
      <c r="AA3" s="166"/>
      <c r="AB3" s="166">
        <f>'Раздел 2'!L11</f>
        <v>0</v>
      </c>
      <c r="AC3" s="166">
        <f>'Раздел 2'!M11</f>
        <v>0</v>
      </c>
      <c r="AD3" s="166">
        <f>'Раздел 2'!N11</f>
        <v>0</v>
      </c>
      <c r="AE3" s="166">
        <f>'Раздел 2'!O11</f>
        <v>0</v>
      </c>
      <c r="AF3" s="166">
        <f>'Раздел 2'!P11</f>
        <v>0</v>
      </c>
      <c r="AG3" s="166">
        <f>'Раздел 2'!Q11+'Раздел 2'!R11</f>
        <v>0</v>
      </c>
      <c r="AH3" s="166">
        <f>'Раздел 2'!Q11</f>
        <v>0</v>
      </c>
      <c r="AI3" s="166">
        <f>'Раздел 2'!R11</f>
        <v>0</v>
      </c>
      <c r="AJ3" s="166">
        <f>'Раздел 2'!S11+'Раздел 2'!T11+'Раздел 2'!U11+'Раздел 2'!V11</f>
        <v>0</v>
      </c>
      <c r="AK3" s="166">
        <f>'Раздел 2'!S11</f>
        <v>0</v>
      </c>
      <c r="AL3" s="166">
        <f>'Раздел 2'!T11</f>
        <v>0</v>
      </c>
      <c r="AM3" s="166">
        <f>'Раздел 2'!U11</f>
        <v>0</v>
      </c>
      <c r="AN3" s="166">
        <f>'Раздел 2'!V11</f>
        <v>0</v>
      </c>
      <c r="AO3" s="166">
        <f>'Раздел 2'!W11</f>
        <v>0</v>
      </c>
      <c r="AP3" s="166">
        <f>'Раздел 2'!X11</f>
        <v>0</v>
      </c>
      <c r="AQ3" s="166">
        <f>'Раздел 2'!Y11</f>
        <v>0</v>
      </c>
      <c r="AR3" s="166">
        <f>'Раздел 2'!Z11</f>
        <v>0</v>
      </c>
      <c r="AS3" s="166">
        <f>'Раздел 2'!AA11</f>
        <v>0</v>
      </c>
      <c r="AT3" s="166">
        <f>'Раздел 2'!AB11</f>
        <v>0</v>
      </c>
      <c r="AU3" s="166">
        <f>'Раздел 2'!AC11</f>
        <v>0</v>
      </c>
      <c r="AV3" s="166">
        <f>'Раздел 2'!AD11</f>
        <v>0</v>
      </c>
      <c r="AW3" s="166">
        <f>'Раздел 2'!AE11</f>
        <v>0</v>
      </c>
      <c r="AX3" s="166">
        <f>'Раздел 2'!AF11</f>
        <v>0</v>
      </c>
      <c r="AY3" s="166">
        <f>'Раздел 3'!H11</f>
        <v>0</v>
      </c>
      <c r="AZ3" s="166">
        <f>'Раздел 3'!I11</f>
        <v>0</v>
      </c>
      <c r="BA3" s="166">
        <f>'Раздел 3'!J11</f>
        <v>0</v>
      </c>
      <c r="BB3" s="166">
        <f>'Раздел 3'!K11</f>
        <v>0</v>
      </c>
      <c r="BC3" s="166">
        <f>'Раздел 3'!L11</f>
        <v>0</v>
      </c>
      <c r="BD3" s="166">
        <f>'Раздел 3'!M11</f>
        <v>0</v>
      </c>
      <c r="BE3" s="166">
        <f>'Раздел 3'!N11</f>
        <v>0</v>
      </c>
      <c r="BF3" s="166">
        <f>'Раздел 3'!O11</f>
        <v>0</v>
      </c>
      <c r="BG3" s="166">
        <f>SUM('Раздел 3'!P11:Z11)</f>
        <v>0</v>
      </c>
      <c r="BH3" s="166">
        <f>'Раздел 3'!P11</f>
        <v>0</v>
      </c>
      <c r="BI3" s="166">
        <f>'Раздел 3'!Q11</f>
        <v>0</v>
      </c>
      <c r="BJ3" s="166">
        <f>'Раздел 3'!R11</f>
        <v>0</v>
      </c>
      <c r="BK3" s="166">
        <f>'Раздел 3'!S11</f>
        <v>0</v>
      </c>
      <c r="BL3" s="166">
        <f>'Раздел 3'!T11</f>
        <v>0</v>
      </c>
      <c r="BM3" s="166">
        <f>'Раздел 3'!U11</f>
        <v>0</v>
      </c>
      <c r="BN3" s="166">
        <f>'Раздел 3'!V11</f>
        <v>0</v>
      </c>
      <c r="BO3" s="166">
        <f>'Раздел 3'!W11</f>
        <v>0</v>
      </c>
      <c r="BP3" s="166">
        <f>'Раздел 3'!X11</f>
        <v>0</v>
      </c>
      <c r="BQ3" s="166">
        <f>'Раздел 3'!Y11</f>
        <v>0</v>
      </c>
      <c r="BR3" s="166">
        <f>'Раздел 3'!Z11</f>
        <v>0</v>
      </c>
      <c r="BS3" s="166">
        <f>'Раздел 3'!AA11</f>
        <v>0</v>
      </c>
      <c r="BT3" s="166">
        <f>'Раздел 3'!AB11</f>
        <v>0</v>
      </c>
      <c r="BU3" s="166">
        <f>'Раздел 3'!AC11</f>
        <v>0</v>
      </c>
      <c r="BV3" s="166">
        <f>'Раздел 3'!AD11</f>
        <v>0</v>
      </c>
      <c r="BW3" s="166">
        <f>'Раздел 3'!AE11</f>
        <v>0</v>
      </c>
      <c r="BX3" s="166">
        <f>'Раздел 3'!AF11</f>
        <v>0</v>
      </c>
      <c r="BY3" s="166">
        <f>'Раздел 3'!AG11</f>
        <v>0</v>
      </c>
      <c r="BZ3" s="166">
        <f>'Раздел 3'!AH11</f>
        <v>0</v>
      </c>
      <c r="CA3" s="166">
        <f>'Раздел 3'!AI11</f>
        <v>0</v>
      </c>
      <c r="CB3" s="166">
        <f>'Раздел 3'!AJ11</f>
        <v>0</v>
      </c>
      <c r="CC3" s="166">
        <f>'Раздел 4'!H11</f>
        <v>0</v>
      </c>
      <c r="CD3" s="166">
        <f>'Раздел 4'!I11</f>
        <v>0</v>
      </c>
      <c r="CE3" s="166">
        <f>'Раздел 4'!J11+'Раздел 4'!K11+'Раздел 4'!M11</f>
        <v>0</v>
      </c>
      <c r="CF3" s="166">
        <f>'Раздел 4'!J11</f>
        <v>0</v>
      </c>
      <c r="CG3" s="166">
        <f>'Раздел 4'!K11</f>
        <v>0</v>
      </c>
      <c r="CH3" s="166">
        <f>'Раздел 4'!L11</f>
        <v>0</v>
      </c>
      <c r="CI3" s="166">
        <f>'Раздел 4'!M11</f>
        <v>0</v>
      </c>
      <c r="CJ3" s="166">
        <f>'Раздел 4'!N11</f>
        <v>0</v>
      </c>
      <c r="CK3" s="166">
        <f>'Раздел 4'!O11</f>
        <v>0</v>
      </c>
      <c r="CL3" s="166">
        <f>'Раздел 4'!P11</f>
        <v>0</v>
      </c>
      <c r="CM3" s="166">
        <f>'Раздел 4'!Q11</f>
        <v>0</v>
      </c>
      <c r="CN3" s="166">
        <f>'Раздел 4'!R11+'Раздел 4'!V11+'Раздел 4'!Z11</f>
        <v>0</v>
      </c>
      <c r="CO3" s="166">
        <f>'Раздел 4'!R11</f>
        <v>0</v>
      </c>
      <c r="CP3" s="166">
        <f>'Раздел 4'!S11</f>
        <v>0</v>
      </c>
      <c r="CQ3" s="166">
        <f>'Раздел 4'!T11</f>
        <v>0</v>
      </c>
      <c r="CR3" s="166">
        <f>'Раздел 4'!U11</f>
        <v>0</v>
      </c>
      <c r="CS3" s="166">
        <f>'Раздел 4'!V11</f>
        <v>0</v>
      </c>
      <c r="CT3" s="166">
        <f>'Раздел 4'!W11</f>
        <v>0</v>
      </c>
      <c r="CU3" s="166">
        <f>'Раздел 4'!X11</f>
        <v>0</v>
      </c>
      <c r="CV3" s="166">
        <f>'Раздел 4'!Y11</f>
        <v>0</v>
      </c>
      <c r="CW3" s="166">
        <f>'Раздел 4'!Z11</f>
        <v>0</v>
      </c>
      <c r="CX3" s="166">
        <f>'Раздел 4'!AA11</f>
        <v>0</v>
      </c>
      <c r="CY3" s="166">
        <f>'Раздел 4'!AB11</f>
        <v>0</v>
      </c>
      <c r="CZ3" s="166">
        <f>'Раздел 4'!AC11</f>
        <v>0</v>
      </c>
      <c r="DA3" s="166">
        <f>'Раздел 4'!AD11</f>
        <v>0</v>
      </c>
      <c r="DB3" s="166">
        <f>'Раздел 5'!H11</f>
        <v>0</v>
      </c>
      <c r="DC3" s="166">
        <f>'Раздел 6'!H11+'Раздел 6'!L11+'Раздел 6'!M11+'Раздел 7'!H11+'Раздел 7'!L11+'Раздел 7'!M11</f>
        <v>0</v>
      </c>
      <c r="DD3" s="166">
        <f>'Раздел 6'!H11</f>
        <v>0</v>
      </c>
      <c r="DE3" s="166">
        <f>'Раздел 6'!I11</f>
        <v>0</v>
      </c>
      <c r="DF3" s="166">
        <f>'Раздел 6'!J11</f>
        <v>0</v>
      </c>
      <c r="DG3" s="166">
        <f>'Раздел 6'!K11</f>
        <v>0</v>
      </c>
      <c r="DH3" s="166">
        <f>'Раздел 6'!L11</f>
        <v>0</v>
      </c>
      <c r="DI3" s="166">
        <f>'Раздел 6'!M11</f>
        <v>0</v>
      </c>
      <c r="DJ3" s="166">
        <f>'Раздел 7'!H11</f>
        <v>0</v>
      </c>
      <c r="DK3" s="166">
        <f>'Раздел 7'!I11</f>
        <v>0</v>
      </c>
      <c r="DL3" s="166">
        <f>'Раздел 7'!J11</f>
        <v>0</v>
      </c>
      <c r="DM3" s="166">
        <f>'Раздел 7'!K11</f>
        <v>0</v>
      </c>
      <c r="DN3" s="166">
        <f>'Раздел 7'!L11</f>
        <v>0</v>
      </c>
      <c r="DO3" s="166">
        <f>'Раздел 7'!M11</f>
        <v>0</v>
      </c>
      <c r="DP3" s="166">
        <f>'Раздел 8'!H11</f>
        <v>0</v>
      </c>
      <c r="DQ3" s="166">
        <f>'Раздел 8'!I11</f>
        <v>0</v>
      </c>
      <c r="DR3" s="166">
        <f>'Раздел 8'!J11</f>
        <v>0</v>
      </c>
      <c r="DS3" s="166">
        <f>'Раздел 8'!K11</f>
        <v>0</v>
      </c>
      <c r="DT3" s="166">
        <f>'Раздел 8'!L11</f>
        <v>0</v>
      </c>
      <c r="DU3" s="166">
        <f>'Раздел 8'!M11</f>
        <v>0</v>
      </c>
      <c r="DV3" s="166">
        <f>'Раздел 8'!N11</f>
        <v>0</v>
      </c>
      <c r="DW3" s="166">
        <f>'Раздел 8'!O11</f>
        <v>0</v>
      </c>
      <c r="DX3" s="166">
        <f>'Раздел 8'!P11</f>
        <v>0</v>
      </c>
      <c r="DY3" s="166">
        <f>'Раздел 8'!Q11</f>
        <v>0</v>
      </c>
      <c r="DZ3" s="166">
        <f>'Раздел 8'!R11</f>
        <v>0</v>
      </c>
      <c r="EA3" s="166">
        <f>'Раздел 8'!S11</f>
        <v>0</v>
      </c>
      <c r="EB3" s="166">
        <f>'Раздел 8'!T11</f>
        <v>0</v>
      </c>
      <c r="EC3" s="166">
        <f>'Раздел 8'!U11</f>
        <v>0</v>
      </c>
      <c r="ED3" s="166">
        <f>'Раздел 8'!V11</f>
        <v>0</v>
      </c>
      <c r="EE3" s="166">
        <f>'Раздел 8'!W11</f>
        <v>0</v>
      </c>
      <c r="EF3" s="166">
        <f>'Раздел 8'!X11</f>
        <v>0</v>
      </c>
      <c r="EG3" s="166">
        <f>'Раздел 8'!Y11</f>
        <v>0</v>
      </c>
      <c r="EH3" s="166">
        <f>'Раздел 8'!Z11</f>
        <v>0</v>
      </c>
      <c r="EI3" s="166">
        <f>'Раздел 8'!AA11</f>
        <v>0</v>
      </c>
      <c r="EJ3" s="166">
        <f>'Раздел 8'!AB11</f>
        <v>0</v>
      </c>
      <c r="EK3" s="166">
        <f>'Раздел 8'!AC11</f>
        <v>0</v>
      </c>
    </row>
    <row r="4" spans="1:141" x14ac:dyDescent="0.25">
      <c r="A4" s="166">
        <f>'Раздел 2'!$A$9</f>
        <v>0</v>
      </c>
      <c r="B4" s="166" t="str">
        <f>'Раздел 2'!$B$9</f>
        <v>ОСП</v>
      </c>
      <c r="C4" s="167" t="str">
        <f>'Раздел 2'!$C$9</f>
        <v xml:space="preserve"> </v>
      </c>
      <c r="D4" s="167" t="b">
        <f>'Раздел 2'!$D$9</f>
        <v>0</v>
      </c>
      <c r="E4" s="167" t="str">
        <f>'Раздел 2'!$E$9</f>
        <v>ОСП</v>
      </c>
      <c r="F4" s="166">
        <f t="shared" si="0"/>
        <v>0</v>
      </c>
      <c r="G4" s="167" t="str">
        <f>'Раздел 2'!F12</f>
        <v>Автомобильный спорт</v>
      </c>
      <c r="H4" s="166" t="str">
        <f>'Раздел 2'!G12</f>
        <v>03</v>
      </c>
      <c r="I4" s="166">
        <f>'Раздел 2'!H12</f>
        <v>0</v>
      </c>
      <c r="J4" s="166">
        <f>'Раздел 2'!I12</f>
        <v>0</v>
      </c>
      <c r="K4" s="166">
        <f>'Раздел 2'!J12</f>
        <v>0</v>
      </c>
      <c r="L4" s="166">
        <f>'Раздел 2'!K12</f>
        <v>0</v>
      </c>
      <c r="M4" s="166">
        <f>'Раздел 2'!Q12+'Раздел 2'!R12</f>
        <v>0</v>
      </c>
      <c r="N4" s="166">
        <f>'Раздел 2'!S12+'Раздел 2'!T12+'Раздел 2'!U12+'Раздел 2'!V12</f>
        <v>0</v>
      </c>
      <c r="O4" s="166">
        <f>'Раздел 2'!W12</f>
        <v>0</v>
      </c>
      <c r="P4" s="166">
        <f>'Раздел 2'!Y12</f>
        <v>0</v>
      </c>
      <c r="Q4" s="166">
        <f>'Раздел 2'!Z12</f>
        <v>0</v>
      </c>
      <c r="R4" s="166">
        <f>'Раздел 2'!AA12</f>
        <v>0</v>
      </c>
      <c r="S4" s="166">
        <f>'Раздел 2'!AC12</f>
        <v>0</v>
      </c>
      <c r="T4" s="166">
        <f>'Раздел 3'!H12</f>
        <v>0</v>
      </c>
      <c r="U4" s="166">
        <f>SUM('Раздел 3'!P12:Z12)</f>
        <v>0</v>
      </c>
      <c r="V4" s="166">
        <f>'Раздел 4'!J12+'Раздел 4'!K12+'Раздел 4'!M12</f>
        <v>0</v>
      </c>
      <c r="W4" s="166">
        <f>'Раздел 4'!R12+'Раздел 4'!V12+'Раздел 4'!Z12</f>
        <v>0</v>
      </c>
      <c r="X4" s="166">
        <f>'Раздел 5'!H12</f>
        <v>0</v>
      </c>
      <c r="Y4" s="166">
        <f>'Раздел 6'!H12+'Раздел 6'!L12+'Раздел 6'!M12+'Раздел 7'!H12+'Раздел 7'!L12+'Раздел 7'!M12</f>
        <v>0</v>
      </c>
      <c r="Z4" s="166">
        <f>'Раздел 8'!H12</f>
        <v>0</v>
      </c>
      <c r="AA4" s="166"/>
      <c r="AB4" s="166">
        <f>'Раздел 2'!L12</f>
        <v>0</v>
      </c>
      <c r="AC4" s="166">
        <f>'Раздел 2'!M12</f>
        <v>0</v>
      </c>
      <c r="AD4" s="166">
        <f>'Раздел 2'!N12</f>
        <v>0</v>
      </c>
      <c r="AE4" s="166">
        <f>'Раздел 2'!O12</f>
        <v>0</v>
      </c>
      <c r="AF4" s="166">
        <f>'Раздел 2'!P12</f>
        <v>0</v>
      </c>
      <c r="AG4" s="166">
        <f>'Раздел 2'!Q12+'Раздел 2'!R12</f>
        <v>0</v>
      </c>
      <c r="AH4" s="166">
        <f>'Раздел 2'!Q12</f>
        <v>0</v>
      </c>
      <c r="AI4" s="166">
        <f>'Раздел 2'!R12</f>
        <v>0</v>
      </c>
      <c r="AJ4" s="166">
        <f>'Раздел 2'!S12+'Раздел 2'!T12+'Раздел 2'!U12+'Раздел 2'!V12</f>
        <v>0</v>
      </c>
      <c r="AK4" s="166">
        <f>'Раздел 2'!S12</f>
        <v>0</v>
      </c>
      <c r="AL4" s="166">
        <f>'Раздел 2'!T12</f>
        <v>0</v>
      </c>
      <c r="AM4" s="166">
        <f>'Раздел 2'!U12</f>
        <v>0</v>
      </c>
      <c r="AN4" s="166">
        <f>'Раздел 2'!V12</f>
        <v>0</v>
      </c>
      <c r="AO4" s="166">
        <f>'Раздел 2'!W12</f>
        <v>0</v>
      </c>
      <c r="AP4" s="166">
        <f>'Раздел 2'!X12</f>
        <v>0</v>
      </c>
      <c r="AQ4" s="166">
        <f>'Раздел 2'!Y12</f>
        <v>0</v>
      </c>
      <c r="AR4" s="166">
        <f>'Раздел 2'!Z12</f>
        <v>0</v>
      </c>
      <c r="AS4" s="166">
        <f>'Раздел 2'!AA12</f>
        <v>0</v>
      </c>
      <c r="AT4" s="166">
        <f>'Раздел 2'!AB12</f>
        <v>0</v>
      </c>
      <c r="AU4" s="166">
        <f>'Раздел 2'!AC12</f>
        <v>0</v>
      </c>
      <c r="AV4" s="166">
        <f>'Раздел 2'!AD12</f>
        <v>0</v>
      </c>
      <c r="AW4" s="166">
        <f>'Раздел 2'!AE12</f>
        <v>0</v>
      </c>
      <c r="AX4" s="166">
        <f>'Раздел 2'!AF12</f>
        <v>0</v>
      </c>
      <c r="AY4" s="166">
        <f>'Раздел 3'!H12</f>
        <v>0</v>
      </c>
      <c r="AZ4" s="166">
        <f>'Раздел 3'!I12</f>
        <v>0</v>
      </c>
      <c r="BA4" s="166">
        <f>'Раздел 3'!J12</f>
        <v>0</v>
      </c>
      <c r="BB4" s="166">
        <f>'Раздел 3'!K12</f>
        <v>0</v>
      </c>
      <c r="BC4" s="166">
        <f>'Раздел 3'!L12</f>
        <v>0</v>
      </c>
      <c r="BD4" s="166">
        <f>'Раздел 3'!M12</f>
        <v>0</v>
      </c>
      <c r="BE4" s="166">
        <f>'Раздел 3'!N12</f>
        <v>0</v>
      </c>
      <c r="BF4" s="166">
        <f>'Раздел 3'!O12</f>
        <v>0</v>
      </c>
      <c r="BG4" s="166">
        <f>SUM('Раздел 3'!P12:Z12)</f>
        <v>0</v>
      </c>
      <c r="BH4" s="166">
        <f>'Раздел 3'!P12</f>
        <v>0</v>
      </c>
      <c r="BI4" s="166">
        <f>'Раздел 3'!Q12</f>
        <v>0</v>
      </c>
      <c r="BJ4" s="166">
        <f>'Раздел 3'!R12</f>
        <v>0</v>
      </c>
      <c r="BK4" s="166">
        <f>'Раздел 3'!S12</f>
        <v>0</v>
      </c>
      <c r="BL4" s="166">
        <f>'Раздел 3'!T12</f>
        <v>0</v>
      </c>
      <c r="BM4" s="166">
        <f>'Раздел 3'!U12</f>
        <v>0</v>
      </c>
      <c r="BN4" s="166">
        <f>'Раздел 3'!V12</f>
        <v>0</v>
      </c>
      <c r="BO4" s="166">
        <f>'Раздел 3'!W12</f>
        <v>0</v>
      </c>
      <c r="BP4" s="166">
        <f>'Раздел 3'!X12</f>
        <v>0</v>
      </c>
      <c r="BQ4" s="166">
        <f>'Раздел 3'!Y12</f>
        <v>0</v>
      </c>
      <c r="BR4" s="166">
        <f>'Раздел 3'!Z12</f>
        <v>0</v>
      </c>
      <c r="BS4" s="166">
        <f>'Раздел 3'!AA12</f>
        <v>0</v>
      </c>
      <c r="BT4" s="166">
        <f>'Раздел 3'!AB12</f>
        <v>0</v>
      </c>
      <c r="BU4" s="166">
        <f>'Раздел 3'!AC12</f>
        <v>0</v>
      </c>
      <c r="BV4" s="166">
        <f>'Раздел 3'!AD12</f>
        <v>0</v>
      </c>
      <c r="BW4" s="166">
        <f>'Раздел 3'!AE12</f>
        <v>0</v>
      </c>
      <c r="BX4" s="166">
        <f>'Раздел 3'!AF12</f>
        <v>0</v>
      </c>
      <c r="BY4" s="166">
        <f>'Раздел 3'!AG12</f>
        <v>0</v>
      </c>
      <c r="BZ4" s="166">
        <f>'Раздел 3'!AH12</f>
        <v>0</v>
      </c>
      <c r="CA4" s="166">
        <f>'Раздел 3'!AI12</f>
        <v>0</v>
      </c>
      <c r="CB4" s="166">
        <f>'Раздел 3'!AJ12</f>
        <v>0</v>
      </c>
      <c r="CC4" s="166">
        <f>'Раздел 4'!H12</f>
        <v>0</v>
      </c>
      <c r="CD4" s="166">
        <f>'Раздел 4'!I12</f>
        <v>0</v>
      </c>
      <c r="CE4" s="166">
        <f>'Раздел 4'!J12+'Раздел 4'!K12+'Раздел 4'!M12</f>
        <v>0</v>
      </c>
      <c r="CF4" s="166">
        <f>'Раздел 4'!J12</f>
        <v>0</v>
      </c>
      <c r="CG4" s="166">
        <f>'Раздел 4'!K12</f>
        <v>0</v>
      </c>
      <c r="CH4" s="166">
        <f>'Раздел 4'!L12</f>
        <v>0</v>
      </c>
      <c r="CI4" s="166">
        <f>'Раздел 4'!M12</f>
        <v>0</v>
      </c>
      <c r="CJ4" s="166">
        <f>'Раздел 4'!N12</f>
        <v>0</v>
      </c>
      <c r="CK4" s="166">
        <f>'Раздел 4'!O12</f>
        <v>0</v>
      </c>
      <c r="CL4" s="166">
        <f>'Раздел 4'!P12</f>
        <v>0</v>
      </c>
      <c r="CM4" s="166">
        <f>'Раздел 4'!Q12</f>
        <v>0</v>
      </c>
      <c r="CN4" s="166">
        <f>'Раздел 4'!R12+'Раздел 4'!V12+'Раздел 4'!Z12</f>
        <v>0</v>
      </c>
      <c r="CO4" s="166">
        <f>'Раздел 4'!R12</f>
        <v>0</v>
      </c>
      <c r="CP4" s="166">
        <f>'Раздел 4'!S12</f>
        <v>0</v>
      </c>
      <c r="CQ4" s="166">
        <f>'Раздел 4'!T12</f>
        <v>0</v>
      </c>
      <c r="CR4" s="166">
        <f>'Раздел 4'!U12</f>
        <v>0</v>
      </c>
      <c r="CS4" s="166">
        <f>'Раздел 4'!V12</f>
        <v>0</v>
      </c>
      <c r="CT4" s="166">
        <f>'Раздел 4'!W12</f>
        <v>0</v>
      </c>
      <c r="CU4" s="166">
        <f>'Раздел 4'!X12</f>
        <v>0</v>
      </c>
      <c r="CV4" s="166">
        <f>'Раздел 4'!Y12</f>
        <v>0</v>
      </c>
      <c r="CW4" s="166">
        <f>'Раздел 4'!Z12</f>
        <v>0</v>
      </c>
      <c r="CX4" s="166">
        <f>'Раздел 4'!AA12</f>
        <v>0</v>
      </c>
      <c r="CY4" s="166">
        <f>'Раздел 4'!AB12</f>
        <v>0</v>
      </c>
      <c r="CZ4" s="166">
        <f>'Раздел 4'!AC12</f>
        <v>0</v>
      </c>
      <c r="DA4" s="166">
        <f>'Раздел 4'!AD12</f>
        <v>0</v>
      </c>
      <c r="DB4" s="166">
        <f>'Раздел 5'!H12</f>
        <v>0</v>
      </c>
      <c r="DC4" s="166">
        <f>'Раздел 6'!H12+'Раздел 6'!L12+'Раздел 6'!M12+'Раздел 7'!H12+'Раздел 7'!L12+'Раздел 7'!M12</f>
        <v>0</v>
      </c>
      <c r="DD4" s="166">
        <f>'Раздел 6'!H12</f>
        <v>0</v>
      </c>
      <c r="DE4" s="166">
        <f>'Раздел 6'!I12</f>
        <v>0</v>
      </c>
      <c r="DF4" s="166">
        <f>'Раздел 6'!J12</f>
        <v>0</v>
      </c>
      <c r="DG4" s="166">
        <f>'Раздел 6'!K12</f>
        <v>0</v>
      </c>
      <c r="DH4" s="166">
        <f>'Раздел 6'!L12</f>
        <v>0</v>
      </c>
      <c r="DI4" s="166">
        <f>'Раздел 6'!M12</f>
        <v>0</v>
      </c>
      <c r="DJ4" s="166">
        <f>'Раздел 7'!H12</f>
        <v>0</v>
      </c>
      <c r="DK4" s="166">
        <f>'Раздел 7'!I12</f>
        <v>0</v>
      </c>
      <c r="DL4" s="166">
        <f>'Раздел 7'!J12</f>
        <v>0</v>
      </c>
      <c r="DM4" s="166">
        <f>'Раздел 7'!K12</f>
        <v>0</v>
      </c>
      <c r="DN4" s="166">
        <f>'Раздел 7'!L12</f>
        <v>0</v>
      </c>
      <c r="DO4" s="166">
        <f>'Раздел 7'!M12</f>
        <v>0</v>
      </c>
      <c r="DP4" s="166">
        <f>'Раздел 8'!H12</f>
        <v>0</v>
      </c>
      <c r="DQ4" s="166">
        <f>'Раздел 8'!I12</f>
        <v>0</v>
      </c>
      <c r="DR4" s="166">
        <f>'Раздел 8'!J12</f>
        <v>0</v>
      </c>
      <c r="DS4" s="166">
        <f>'Раздел 8'!K12</f>
        <v>0</v>
      </c>
      <c r="DT4" s="166">
        <f>'Раздел 8'!L12</f>
        <v>0</v>
      </c>
      <c r="DU4" s="166">
        <f>'Раздел 8'!M12</f>
        <v>0</v>
      </c>
      <c r="DV4" s="166">
        <f>'Раздел 8'!N12</f>
        <v>0</v>
      </c>
      <c r="DW4" s="166">
        <f>'Раздел 8'!O12</f>
        <v>0</v>
      </c>
      <c r="DX4" s="166">
        <f>'Раздел 8'!P12</f>
        <v>0</v>
      </c>
      <c r="DY4" s="166">
        <f>'Раздел 8'!Q12</f>
        <v>0</v>
      </c>
      <c r="DZ4" s="166">
        <f>'Раздел 8'!R12</f>
        <v>0</v>
      </c>
      <c r="EA4" s="166">
        <f>'Раздел 8'!S12</f>
        <v>0</v>
      </c>
      <c r="EB4" s="166">
        <f>'Раздел 8'!T12</f>
        <v>0</v>
      </c>
      <c r="EC4" s="166">
        <f>'Раздел 8'!U12</f>
        <v>0</v>
      </c>
      <c r="ED4" s="166">
        <f>'Раздел 8'!V12</f>
        <v>0</v>
      </c>
      <c r="EE4" s="166">
        <f>'Раздел 8'!W12</f>
        <v>0</v>
      </c>
      <c r="EF4" s="166">
        <f>'Раздел 8'!X12</f>
        <v>0</v>
      </c>
      <c r="EG4" s="166">
        <f>'Раздел 8'!Y12</f>
        <v>0</v>
      </c>
      <c r="EH4" s="166">
        <f>'Раздел 8'!Z12</f>
        <v>0</v>
      </c>
      <c r="EI4" s="166">
        <f>'Раздел 8'!AA12</f>
        <v>0</v>
      </c>
      <c r="EJ4" s="166">
        <f>'Раздел 8'!AB12</f>
        <v>0</v>
      </c>
      <c r="EK4" s="166">
        <f>'Раздел 8'!AC12</f>
        <v>0</v>
      </c>
    </row>
    <row r="5" spans="1:141" x14ac:dyDescent="0.25">
      <c r="A5" s="166">
        <f>'Раздел 2'!$A$9</f>
        <v>0</v>
      </c>
      <c r="B5" s="166" t="str">
        <f>'Раздел 2'!$B$9</f>
        <v>ОСП</v>
      </c>
      <c r="C5" s="167" t="str">
        <f>'Раздел 2'!$C$9</f>
        <v xml:space="preserve"> </v>
      </c>
      <c r="D5" s="167" t="b">
        <f>'Раздел 2'!$D$9</f>
        <v>0</v>
      </c>
      <c r="E5" s="167" t="str">
        <f>'Раздел 2'!$E$9</f>
        <v>ОСП</v>
      </c>
      <c r="F5" s="166">
        <f t="shared" si="0"/>
        <v>0</v>
      </c>
      <c r="G5" s="167" t="str">
        <f>'Раздел 2'!F13</f>
        <v>Автомодельный спорт</v>
      </c>
      <c r="H5" s="166" t="str">
        <f>'Раздел 2'!G13</f>
        <v>04</v>
      </c>
      <c r="I5" s="166">
        <f>'Раздел 2'!H13</f>
        <v>0</v>
      </c>
      <c r="J5" s="166">
        <f>'Раздел 2'!I13</f>
        <v>0</v>
      </c>
      <c r="K5" s="166">
        <f>'Раздел 2'!J13</f>
        <v>0</v>
      </c>
      <c r="L5" s="166">
        <f>'Раздел 2'!K13</f>
        <v>0</v>
      </c>
      <c r="M5" s="166">
        <f>'Раздел 2'!Q13+'Раздел 2'!R13</f>
        <v>0</v>
      </c>
      <c r="N5" s="166">
        <f>'Раздел 2'!S13+'Раздел 2'!T13+'Раздел 2'!U13+'Раздел 2'!V13</f>
        <v>0</v>
      </c>
      <c r="O5" s="166">
        <f>'Раздел 2'!W13</f>
        <v>0</v>
      </c>
      <c r="P5" s="166">
        <f>'Раздел 2'!Y13</f>
        <v>0</v>
      </c>
      <c r="Q5" s="166">
        <f>'Раздел 2'!Z13</f>
        <v>0</v>
      </c>
      <c r="R5" s="166">
        <f>'Раздел 2'!AA13</f>
        <v>0</v>
      </c>
      <c r="S5" s="166">
        <f>'Раздел 2'!AC13</f>
        <v>0</v>
      </c>
      <c r="T5" s="166">
        <f>'Раздел 3'!H13</f>
        <v>0</v>
      </c>
      <c r="U5" s="166">
        <f>SUM('Раздел 3'!P13:Z13)</f>
        <v>0</v>
      </c>
      <c r="V5" s="166">
        <f>'Раздел 4'!J13+'Раздел 4'!K13+'Раздел 4'!M13</f>
        <v>0</v>
      </c>
      <c r="W5" s="166">
        <f>'Раздел 4'!R13+'Раздел 4'!V13+'Раздел 4'!Z13</f>
        <v>0</v>
      </c>
      <c r="X5" s="166">
        <f>'Раздел 5'!H13</f>
        <v>0</v>
      </c>
      <c r="Y5" s="166">
        <f>'Раздел 6'!H13+'Раздел 6'!L13+'Раздел 6'!M13+'Раздел 7'!H13+'Раздел 7'!L13+'Раздел 7'!M13</f>
        <v>0</v>
      </c>
      <c r="Z5" s="166">
        <f>'Раздел 8'!H13</f>
        <v>0</v>
      </c>
      <c r="AA5" s="166"/>
      <c r="AB5" s="166">
        <f>'Раздел 2'!L13</f>
        <v>0</v>
      </c>
      <c r="AC5" s="166">
        <f>'Раздел 2'!M13</f>
        <v>0</v>
      </c>
      <c r="AD5" s="166">
        <f>'Раздел 2'!N13</f>
        <v>0</v>
      </c>
      <c r="AE5" s="166">
        <f>'Раздел 2'!O13</f>
        <v>0</v>
      </c>
      <c r="AF5" s="166">
        <f>'Раздел 2'!P13</f>
        <v>0</v>
      </c>
      <c r="AG5" s="166">
        <f>'Раздел 2'!Q13+'Раздел 2'!R13</f>
        <v>0</v>
      </c>
      <c r="AH5" s="166">
        <f>'Раздел 2'!Q13</f>
        <v>0</v>
      </c>
      <c r="AI5" s="166">
        <f>'Раздел 2'!R13</f>
        <v>0</v>
      </c>
      <c r="AJ5" s="166">
        <f>'Раздел 2'!S13+'Раздел 2'!T13+'Раздел 2'!U13+'Раздел 2'!V13</f>
        <v>0</v>
      </c>
      <c r="AK5" s="166">
        <f>'Раздел 2'!S13</f>
        <v>0</v>
      </c>
      <c r="AL5" s="166">
        <f>'Раздел 2'!T13</f>
        <v>0</v>
      </c>
      <c r="AM5" s="166">
        <f>'Раздел 2'!U13</f>
        <v>0</v>
      </c>
      <c r="AN5" s="166">
        <f>'Раздел 2'!V13</f>
        <v>0</v>
      </c>
      <c r="AO5" s="166">
        <f>'Раздел 2'!W13</f>
        <v>0</v>
      </c>
      <c r="AP5" s="166">
        <f>'Раздел 2'!X13</f>
        <v>0</v>
      </c>
      <c r="AQ5" s="166">
        <f>'Раздел 2'!Y13</f>
        <v>0</v>
      </c>
      <c r="AR5" s="166">
        <f>'Раздел 2'!Z13</f>
        <v>0</v>
      </c>
      <c r="AS5" s="166">
        <f>'Раздел 2'!AA13</f>
        <v>0</v>
      </c>
      <c r="AT5" s="166">
        <f>'Раздел 2'!AB13</f>
        <v>0</v>
      </c>
      <c r="AU5" s="166">
        <f>'Раздел 2'!AC13</f>
        <v>0</v>
      </c>
      <c r="AV5" s="166">
        <f>'Раздел 2'!AD13</f>
        <v>0</v>
      </c>
      <c r="AW5" s="166">
        <f>'Раздел 2'!AE13</f>
        <v>0</v>
      </c>
      <c r="AX5" s="166">
        <f>'Раздел 2'!AF13</f>
        <v>0</v>
      </c>
      <c r="AY5" s="166">
        <f>'Раздел 3'!H13</f>
        <v>0</v>
      </c>
      <c r="AZ5" s="166">
        <f>'Раздел 3'!I13</f>
        <v>0</v>
      </c>
      <c r="BA5" s="166">
        <f>'Раздел 3'!J13</f>
        <v>0</v>
      </c>
      <c r="BB5" s="166">
        <f>'Раздел 3'!K13</f>
        <v>0</v>
      </c>
      <c r="BC5" s="166">
        <f>'Раздел 3'!L13</f>
        <v>0</v>
      </c>
      <c r="BD5" s="166">
        <f>'Раздел 3'!M13</f>
        <v>0</v>
      </c>
      <c r="BE5" s="166">
        <f>'Раздел 3'!N13</f>
        <v>0</v>
      </c>
      <c r="BF5" s="166">
        <f>'Раздел 3'!O13</f>
        <v>0</v>
      </c>
      <c r="BG5" s="166">
        <f>SUM('Раздел 3'!P13:Z13)</f>
        <v>0</v>
      </c>
      <c r="BH5" s="166">
        <f>'Раздел 3'!P13</f>
        <v>0</v>
      </c>
      <c r="BI5" s="166">
        <f>'Раздел 3'!Q13</f>
        <v>0</v>
      </c>
      <c r="BJ5" s="166">
        <f>'Раздел 3'!R13</f>
        <v>0</v>
      </c>
      <c r="BK5" s="166">
        <f>'Раздел 3'!S13</f>
        <v>0</v>
      </c>
      <c r="BL5" s="166">
        <f>'Раздел 3'!T13</f>
        <v>0</v>
      </c>
      <c r="BM5" s="166">
        <f>'Раздел 3'!U13</f>
        <v>0</v>
      </c>
      <c r="BN5" s="166">
        <f>'Раздел 3'!V13</f>
        <v>0</v>
      </c>
      <c r="BO5" s="166">
        <f>'Раздел 3'!W13</f>
        <v>0</v>
      </c>
      <c r="BP5" s="166">
        <f>'Раздел 3'!X13</f>
        <v>0</v>
      </c>
      <c r="BQ5" s="166">
        <f>'Раздел 3'!Y13</f>
        <v>0</v>
      </c>
      <c r="BR5" s="166">
        <f>'Раздел 3'!Z13</f>
        <v>0</v>
      </c>
      <c r="BS5" s="166">
        <f>'Раздел 3'!AA13</f>
        <v>0</v>
      </c>
      <c r="BT5" s="166">
        <f>'Раздел 3'!AB13</f>
        <v>0</v>
      </c>
      <c r="BU5" s="166">
        <f>'Раздел 3'!AC13</f>
        <v>0</v>
      </c>
      <c r="BV5" s="166">
        <f>'Раздел 3'!AD13</f>
        <v>0</v>
      </c>
      <c r="BW5" s="166">
        <f>'Раздел 3'!AE13</f>
        <v>0</v>
      </c>
      <c r="BX5" s="166">
        <f>'Раздел 3'!AF13</f>
        <v>0</v>
      </c>
      <c r="BY5" s="166">
        <f>'Раздел 3'!AG13</f>
        <v>0</v>
      </c>
      <c r="BZ5" s="166">
        <f>'Раздел 3'!AH13</f>
        <v>0</v>
      </c>
      <c r="CA5" s="166">
        <f>'Раздел 3'!AI13</f>
        <v>0</v>
      </c>
      <c r="CB5" s="166">
        <f>'Раздел 3'!AJ13</f>
        <v>0</v>
      </c>
      <c r="CC5" s="166">
        <f>'Раздел 4'!H13</f>
        <v>0</v>
      </c>
      <c r="CD5" s="166">
        <f>'Раздел 4'!I13</f>
        <v>0</v>
      </c>
      <c r="CE5" s="166">
        <f>'Раздел 4'!J13+'Раздел 4'!K13+'Раздел 4'!M13</f>
        <v>0</v>
      </c>
      <c r="CF5" s="166">
        <f>'Раздел 4'!J13</f>
        <v>0</v>
      </c>
      <c r="CG5" s="166">
        <f>'Раздел 4'!K13</f>
        <v>0</v>
      </c>
      <c r="CH5" s="166">
        <f>'Раздел 4'!L13</f>
        <v>0</v>
      </c>
      <c r="CI5" s="166">
        <f>'Раздел 4'!M13</f>
        <v>0</v>
      </c>
      <c r="CJ5" s="166">
        <f>'Раздел 4'!N13</f>
        <v>0</v>
      </c>
      <c r="CK5" s="166">
        <f>'Раздел 4'!O13</f>
        <v>0</v>
      </c>
      <c r="CL5" s="166">
        <f>'Раздел 4'!P13</f>
        <v>0</v>
      </c>
      <c r="CM5" s="166">
        <f>'Раздел 4'!Q13</f>
        <v>0</v>
      </c>
      <c r="CN5" s="166">
        <f>'Раздел 4'!R13+'Раздел 4'!V13+'Раздел 4'!Z13</f>
        <v>0</v>
      </c>
      <c r="CO5" s="166">
        <f>'Раздел 4'!R13</f>
        <v>0</v>
      </c>
      <c r="CP5" s="166">
        <f>'Раздел 4'!S13</f>
        <v>0</v>
      </c>
      <c r="CQ5" s="166">
        <f>'Раздел 4'!T13</f>
        <v>0</v>
      </c>
      <c r="CR5" s="166">
        <f>'Раздел 4'!U13</f>
        <v>0</v>
      </c>
      <c r="CS5" s="166">
        <f>'Раздел 4'!V13</f>
        <v>0</v>
      </c>
      <c r="CT5" s="166">
        <f>'Раздел 4'!W13</f>
        <v>0</v>
      </c>
      <c r="CU5" s="166">
        <f>'Раздел 4'!X13</f>
        <v>0</v>
      </c>
      <c r="CV5" s="166">
        <f>'Раздел 4'!Y13</f>
        <v>0</v>
      </c>
      <c r="CW5" s="166">
        <f>'Раздел 4'!Z13</f>
        <v>0</v>
      </c>
      <c r="CX5" s="166">
        <f>'Раздел 4'!AA13</f>
        <v>0</v>
      </c>
      <c r="CY5" s="166">
        <f>'Раздел 4'!AB13</f>
        <v>0</v>
      </c>
      <c r="CZ5" s="166">
        <f>'Раздел 4'!AC13</f>
        <v>0</v>
      </c>
      <c r="DA5" s="166">
        <f>'Раздел 4'!AD13</f>
        <v>0</v>
      </c>
      <c r="DB5" s="166">
        <f>'Раздел 5'!H13</f>
        <v>0</v>
      </c>
      <c r="DC5" s="166">
        <f>'Раздел 6'!H13+'Раздел 6'!L13+'Раздел 6'!M13+'Раздел 7'!H13+'Раздел 7'!L13+'Раздел 7'!M13</f>
        <v>0</v>
      </c>
      <c r="DD5" s="166">
        <f>'Раздел 6'!H13</f>
        <v>0</v>
      </c>
      <c r="DE5" s="166">
        <f>'Раздел 6'!I13</f>
        <v>0</v>
      </c>
      <c r="DF5" s="166">
        <f>'Раздел 6'!J13</f>
        <v>0</v>
      </c>
      <c r="DG5" s="166">
        <f>'Раздел 6'!K13</f>
        <v>0</v>
      </c>
      <c r="DH5" s="166">
        <f>'Раздел 6'!L13</f>
        <v>0</v>
      </c>
      <c r="DI5" s="166">
        <f>'Раздел 6'!M13</f>
        <v>0</v>
      </c>
      <c r="DJ5" s="166">
        <f>'Раздел 7'!H13</f>
        <v>0</v>
      </c>
      <c r="DK5" s="166">
        <f>'Раздел 7'!I13</f>
        <v>0</v>
      </c>
      <c r="DL5" s="166">
        <f>'Раздел 7'!J13</f>
        <v>0</v>
      </c>
      <c r="DM5" s="166">
        <f>'Раздел 7'!K13</f>
        <v>0</v>
      </c>
      <c r="DN5" s="166">
        <f>'Раздел 7'!L13</f>
        <v>0</v>
      </c>
      <c r="DO5" s="166">
        <f>'Раздел 7'!M13</f>
        <v>0</v>
      </c>
      <c r="DP5" s="166">
        <f>'Раздел 8'!H13</f>
        <v>0</v>
      </c>
      <c r="DQ5" s="166">
        <f>'Раздел 8'!I13</f>
        <v>0</v>
      </c>
      <c r="DR5" s="166">
        <f>'Раздел 8'!J13</f>
        <v>0</v>
      </c>
      <c r="DS5" s="166">
        <f>'Раздел 8'!K13</f>
        <v>0</v>
      </c>
      <c r="DT5" s="166">
        <f>'Раздел 8'!L13</f>
        <v>0</v>
      </c>
      <c r="DU5" s="166">
        <f>'Раздел 8'!M13</f>
        <v>0</v>
      </c>
      <c r="DV5" s="166">
        <f>'Раздел 8'!N13</f>
        <v>0</v>
      </c>
      <c r="DW5" s="166">
        <f>'Раздел 8'!O13</f>
        <v>0</v>
      </c>
      <c r="DX5" s="166">
        <f>'Раздел 8'!P13</f>
        <v>0</v>
      </c>
      <c r="DY5" s="166">
        <f>'Раздел 8'!Q13</f>
        <v>0</v>
      </c>
      <c r="DZ5" s="166">
        <f>'Раздел 8'!R13</f>
        <v>0</v>
      </c>
      <c r="EA5" s="166">
        <f>'Раздел 8'!S13</f>
        <v>0</v>
      </c>
      <c r="EB5" s="166">
        <f>'Раздел 8'!T13</f>
        <v>0</v>
      </c>
      <c r="EC5" s="166">
        <f>'Раздел 8'!U13</f>
        <v>0</v>
      </c>
      <c r="ED5" s="166">
        <f>'Раздел 8'!V13</f>
        <v>0</v>
      </c>
      <c r="EE5" s="166">
        <f>'Раздел 8'!W13</f>
        <v>0</v>
      </c>
      <c r="EF5" s="166">
        <f>'Раздел 8'!X13</f>
        <v>0</v>
      </c>
      <c r="EG5" s="166">
        <f>'Раздел 8'!Y13</f>
        <v>0</v>
      </c>
      <c r="EH5" s="166">
        <f>'Раздел 8'!Z13</f>
        <v>0</v>
      </c>
      <c r="EI5" s="166">
        <f>'Раздел 8'!AA13</f>
        <v>0</v>
      </c>
      <c r="EJ5" s="166">
        <f>'Раздел 8'!AB13</f>
        <v>0</v>
      </c>
      <c r="EK5" s="166">
        <f>'Раздел 8'!AC13</f>
        <v>0</v>
      </c>
    </row>
    <row r="6" spans="1:141" x14ac:dyDescent="0.25">
      <c r="A6" s="166">
        <f>'Раздел 2'!$A$9</f>
        <v>0</v>
      </c>
      <c r="B6" s="166" t="str">
        <f>'Раздел 2'!$B$9</f>
        <v>ОСП</v>
      </c>
      <c r="C6" s="167" t="str">
        <f>'Раздел 2'!$C$9</f>
        <v xml:space="preserve"> </v>
      </c>
      <c r="D6" s="167" t="b">
        <f>'Раздел 2'!$D$9</f>
        <v>0</v>
      </c>
      <c r="E6" s="167" t="str">
        <f>'Раздел 2'!$E$9</f>
        <v>ОСП</v>
      </c>
      <c r="F6" s="166">
        <f t="shared" si="0"/>
        <v>0</v>
      </c>
      <c r="G6" s="167" t="str">
        <f>'Раздел 2'!F14</f>
        <v>Айкидо</v>
      </c>
      <c r="H6" s="166" t="str">
        <f>'Раздел 2'!G14</f>
        <v>05</v>
      </c>
      <c r="I6" s="166">
        <f>'Раздел 2'!H14</f>
        <v>0</v>
      </c>
      <c r="J6" s="166">
        <f>'Раздел 2'!I14</f>
        <v>0</v>
      </c>
      <c r="K6" s="166">
        <f>'Раздел 2'!J14</f>
        <v>0</v>
      </c>
      <c r="L6" s="166">
        <f>'Раздел 2'!K14</f>
        <v>0</v>
      </c>
      <c r="M6" s="166">
        <f>'Раздел 2'!Q14+'Раздел 2'!R14</f>
        <v>0</v>
      </c>
      <c r="N6" s="166">
        <f>'Раздел 2'!S14+'Раздел 2'!T14+'Раздел 2'!U14+'Раздел 2'!V14</f>
        <v>0</v>
      </c>
      <c r="O6" s="166">
        <f>'Раздел 2'!W14</f>
        <v>0</v>
      </c>
      <c r="P6" s="166">
        <f>'Раздел 2'!Y14</f>
        <v>0</v>
      </c>
      <c r="Q6" s="166">
        <f>'Раздел 2'!Z14</f>
        <v>0</v>
      </c>
      <c r="R6" s="166">
        <f>'Раздел 2'!AA14</f>
        <v>0</v>
      </c>
      <c r="S6" s="166">
        <f>'Раздел 2'!AC14</f>
        <v>0</v>
      </c>
      <c r="T6" s="166">
        <f>'Раздел 3'!H14</f>
        <v>0</v>
      </c>
      <c r="U6" s="166">
        <f>SUM('Раздел 3'!P14:Z14)</f>
        <v>0</v>
      </c>
      <c r="V6" s="166">
        <f>'Раздел 4'!J14+'Раздел 4'!K14+'Раздел 4'!M14</f>
        <v>0</v>
      </c>
      <c r="W6" s="166">
        <f>'Раздел 4'!R14+'Раздел 4'!V14+'Раздел 4'!Z14</f>
        <v>0</v>
      </c>
      <c r="X6" s="166">
        <f>'Раздел 5'!H14</f>
        <v>0</v>
      </c>
      <c r="Y6" s="166">
        <f>'Раздел 6'!H14+'Раздел 6'!L14+'Раздел 6'!M14+'Раздел 7'!H14+'Раздел 7'!L14+'Раздел 7'!M14</f>
        <v>0</v>
      </c>
      <c r="Z6" s="166">
        <f>'Раздел 8'!H14</f>
        <v>0</v>
      </c>
      <c r="AA6" s="166"/>
      <c r="AB6" s="166">
        <f>'Раздел 2'!L14</f>
        <v>0</v>
      </c>
      <c r="AC6" s="166">
        <f>'Раздел 2'!M14</f>
        <v>0</v>
      </c>
      <c r="AD6" s="166">
        <f>'Раздел 2'!N14</f>
        <v>0</v>
      </c>
      <c r="AE6" s="166">
        <f>'Раздел 2'!O14</f>
        <v>0</v>
      </c>
      <c r="AF6" s="166">
        <f>'Раздел 2'!P14</f>
        <v>0</v>
      </c>
      <c r="AG6" s="166">
        <f>'Раздел 2'!Q14+'Раздел 2'!R14</f>
        <v>0</v>
      </c>
      <c r="AH6" s="166">
        <f>'Раздел 2'!Q14</f>
        <v>0</v>
      </c>
      <c r="AI6" s="166">
        <f>'Раздел 2'!R14</f>
        <v>0</v>
      </c>
      <c r="AJ6" s="166">
        <f>'Раздел 2'!S14+'Раздел 2'!T14+'Раздел 2'!U14+'Раздел 2'!V14</f>
        <v>0</v>
      </c>
      <c r="AK6" s="166">
        <f>'Раздел 2'!S14</f>
        <v>0</v>
      </c>
      <c r="AL6" s="166">
        <f>'Раздел 2'!T14</f>
        <v>0</v>
      </c>
      <c r="AM6" s="166">
        <f>'Раздел 2'!U14</f>
        <v>0</v>
      </c>
      <c r="AN6" s="166">
        <f>'Раздел 2'!V14</f>
        <v>0</v>
      </c>
      <c r="AO6" s="166">
        <f>'Раздел 2'!W14</f>
        <v>0</v>
      </c>
      <c r="AP6" s="166">
        <f>'Раздел 2'!X14</f>
        <v>0</v>
      </c>
      <c r="AQ6" s="166">
        <f>'Раздел 2'!Y14</f>
        <v>0</v>
      </c>
      <c r="AR6" s="166">
        <f>'Раздел 2'!Z14</f>
        <v>0</v>
      </c>
      <c r="AS6" s="166">
        <f>'Раздел 2'!AA14</f>
        <v>0</v>
      </c>
      <c r="AT6" s="166">
        <f>'Раздел 2'!AB14</f>
        <v>0</v>
      </c>
      <c r="AU6" s="166">
        <f>'Раздел 2'!AC14</f>
        <v>0</v>
      </c>
      <c r="AV6" s="166">
        <f>'Раздел 2'!AD14</f>
        <v>0</v>
      </c>
      <c r="AW6" s="166">
        <f>'Раздел 2'!AE14</f>
        <v>0</v>
      </c>
      <c r="AX6" s="166">
        <f>'Раздел 2'!AF14</f>
        <v>0</v>
      </c>
      <c r="AY6" s="166">
        <f>'Раздел 3'!H14</f>
        <v>0</v>
      </c>
      <c r="AZ6" s="166">
        <f>'Раздел 3'!I14</f>
        <v>0</v>
      </c>
      <c r="BA6" s="166">
        <f>'Раздел 3'!J14</f>
        <v>0</v>
      </c>
      <c r="BB6" s="166">
        <f>'Раздел 3'!K14</f>
        <v>0</v>
      </c>
      <c r="BC6" s="166">
        <f>'Раздел 3'!L14</f>
        <v>0</v>
      </c>
      <c r="BD6" s="166">
        <f>'Раздел 3'!M14</f>
        <v>0</v>
      </c>
      <c r="BE6" s="166">
        <f>'Раздел 3'!N14</f>
        <v>0</v>
      </c>
      <c r="BF6" s="166">
        <f>'Раздел 3'!O14</f>
        <v>0</v>
      </c>
      <c r="BG6" s="166">
        <f>SUM('Раздел 3'!P14:Z14)</f>
        <v>0</v>
      </c>
      <c r="BH6" s="166">
        <f>'Раздел 3'!P14</f>
        <v>0</v>
      </c>
      <c r="BI6" s="166">
        <f>'Раздел 3'!Q14</f>
        <v>0</v>
      </c>
      <c r="BJ6" s="166">
        <f>'Раздел 3'!R14</f>
        <v>0</v>
      </c>
      <c r="BK6" s="166">
        <f>'Раздел 3'!S14</f>
        <v>0</v>
      </c>
      <c r="BL6" s="166">
        <f>'Раздел 3'!T14</f>
        <v>0</v>
      </c>
      <c r="BM6" s="166">
        <f>'Раздел 3'!U14</f>
        <v>0</v>
      </c>
      <c r="BN6" s="166">
        <f>'Раздел 3'!V14</f>
        <v>0</v>
      </c>
      <c r="BO6" s="166">
        <f>'Раздел 3'!W14</f>
        <v>0</v>
      </c>
      <c r="BP6" s="166">
        <f>'Раздел 3'!X14</f>
        <v>0</v>
      </c>
      <c r="BQ6" s="166">
        <f>'Раздел 3'!Y14</f>
        <v>0</v>
      </c>
      <c r="BR6" s="166">
        <f>'Раздел 3'!Z14</f>
        <v>0</v>
      </c>
      <c r="BS6" s="166">
        <f>'Раздел 3'!AA14</f>
        <v>0</v>
      </c>
      <c r="BT6" s="166">
        <f>'Раздел 3'!AB14</f>
        <v>0</v>
      </c>
      <c r="BU6" s="166">
        <f>'Раздел 3'!AC14</f>
        <v>0</v>
      </c>
      <c r="BV6" s="166">
        <f>'Раздел 3'!AD14</f>
        <v>0</v>
      </c>
      <c r="BW6" s="166">
        <f>'Раздел 3'!AE14</f>
        <v>0</v>
      </c>
      <c r="BX6" s="166">
        <f>'Раздел 3'!AF14</f>
        <v>0</v>
      </c>
      <c r="BY6" s="166">
        <f>'Раздел 3'!AG14</f>
        <v>0</v>
      </c>
      <c r="BZ6" s="166">
        <f>'Раздел 3'!AH14</f>
        <v>0</v>
      </c>
      <c r="CA6" s="166">
        <f>'Раздел 3'!AI14</f>
        <v>0</v>
      </c>
      <c r="CB6" s="166">
        <f>'Раздел 3'!AJ14</f>
        <v>0</v>
      </c>
      <c r="CC6" s="166">
        <f>'Раздел 4'!H14</f>
        <v>0</v>
      </c>
      <c r="CD6" s="166">
        <f>'Раздел 4'!I14</f>
        <v>0</v>
      </c>
      <c r="CE6" s="166">
        <f>'Раздел 4'!J14+'Раздел 4'!K14+'Раздел 4'!M14</f>
        <v>0</v>
      </c>
      <c r="CF6" s="166">
        <f>'Раздел 4'!J14</f>
        <v>0</v>
      </c>
      <c r="CG6" s="166">
        <f>'Раздел 4'!K14</f>
        <v>0</v>
      </c>
      <c r="CH6" s="166">
        <f>'Раздел 4'!L14</f>
        <v>0</v>
      </c>
      <c r="CI6" s="166">
        <f>'Раздел 4'!M14</f>
        <v>0</v>
      </c>
      <c r="CJ6" s="166">
        <f>'Раздел 4'!N14</f>
        <v>0</v>
      </c>
      <c r="CK6" s="166">
        <f>'Раздел 4'!O14</f>
        <v>0</v>
      </c>
      <c r="CL6" s="166">
        <f>'Раздел 4'!P14</f>
        <v>0</v>
      </c>
      <c r="CM6" s="166">
        <f>'Раздел 4'!Q14</f>
        <v>0</v>
      </c>
      <c r="CN6" s="166">
        <f>'Раздел 4'!R14+'Раздел 4'!V14+'Раздел 4'!Z14</f>
        <v>0</v>
      </c>
      <c r="CO6" s="166">
        <f>'Раздел 4'!R14</f>
        <v>0</v>
      </c>
      <c r="CP6" s="166">
        <f>'Раздел 4'!S14</f>
        <v>0</v>
      </c>
      <c r="CQ6" s="166">
        <f>'Раздел 4'!T14</f>
        <v>0</v>
      </c>
      <c r="CR6" s="166">
        <f>'Раздел 4'!U14</f>
        <v>0</v>
      </c>
      <c r="CS6" s="166">
        <f>'Раздел 4'!V14</f>
        <v>0</v>
      </c>
      <c r="CT6" s="166">
        <f>'Раздел 4'!W14</f>
        <v>0</v>
      </c>
      <c r="CU6" s="166">
        <f>'Раздел 4'!X14</f>
        <v>0</v>
      </c>
      <c r="CV6" s="166">
        <f>'Раздел 4'!Y14</f>
        <v>0</v>
      </c>
      <c r="CW6" s="166">
        <f>'Раздел 4'!Z14</f>
        <v>0</v>
      </c>
      <c r="CX6" s="166">
        <f>'Раздел 4'!AA14</f>
        <v>0</v>
      </c>
      <c r="CY6" s="166">
        <f>'Раздел 4'!AB14</f>
        <v>0</v>
      </c>
      <c r="CZ6" s="166">
        <f>'Раздел 4'!AC14</f>
        <v>0</v>
      </c>
      <c r="DA6" s="166">
        <f>'Раздел 4'!AD14</f>
        <v>0</v>
      </c>
      <c r="DB6" s="166">
        <f>'Раздел 5'!H14</f>
        <v>0</v>
      </c>
      <c r="DC6" s="166">
        <f>'Раздел 6'!H14+'Раздел 6'!L14+'Раздел 6'!M14+'Раздел 7'!H14+'Раздел 7'!L14+'Раздел 7'!M14</f>
        <v>0</v>
      </c>
      <c r="DD6" s="166">
        <f>'Раздел 6'!H14</f>
        <v>0</v>
      </c>
      <c r="DE6" s="166">
        <f>'Раздел 6'!I14</f>
        <v>0</v>
      </c>
      <c r="DF6" s="166">
        <f>'Раздел 6'!J14</f>
        <v>0</v>
      </c>
      <c r="DG6" s="166">
        <f>'Раздел 6'!K14</f>
        <v>0</v>
      </c>
      <c r="DH6" s="166">
        <f>'Раздел 6'!L14</f>
        <v>0</v>
      </c>
      <c r="DI6" s="166">
        <f>'Раздел 6'!M14</f>
        <v>0</v>
      </c>
      <c r="DJ6" s="166">
        <f>'Раздел 7'!H14</f>
        <v>0</v>
      </c>
      <c r="DK6" s="166">
        <f>'Раздел 7'!I14</f>
        <v>0</v>
      </c>
      <c r="DL6" s="166">
        <f>'Раздел 7'!J14</f>
        <v>0</v>
      </c>
      <c r="DM6" s="166">
        <f>'Раздел 7'!K14</f>
        <v>0</v>
      </c>
      <c r="DN6" s="166">
        <f>'Раздел 7'!L14</f>
        <v>0</v>
      </c>
      <c r="DO6" s="166">
        <f>'Раздел 7'!M14</f>
        <v>0</v>
      </c>
      <c r="DP6" s="166">
        <f>'Раздел 8'!H14</f>
        <v>0</v>
      </c>
      <c r="DQ6" s="166">
        <f>'Раздел 8'!I14</f>
        <v>0</v>
      </c>
      <c r="DR6" s="166">
        <f>'Раздел 8'!J14</f>
        <v>0</v>
      </c>
      <c r="DS6" s="166">
        <f>'Раздел 8'!K14</f>
        <v>0</v>
      </c>
      <c r="DT6" s="166">
        <f>'Раздел 8'!L14</f>
        <v>0</v>
      </c>
      <c r="DU6" s="166">
        <f>'Раздел 8'!M14</f>
        <v>0</v>
      </c>
      <c r="DV6" s="166">
        <f>'Раздел 8'!N14</f>
        <v>0</v>
      </c>
      <c r="DW6" s="166">
        <f>'Раздел 8'!O14</f>
        <v>0</v>
      </c>
      <c r="DX6" s="166">
        <f>'Раздел 8'!P14</f>
        <v>0</v>
      </c>
      <c r="DY6" s="166">
        <f>'Раздел 8'!Q14</f>
        <v>0</v>
      </c>
      <c r="DZ6" s="166">
        <f>'Раздел 8'!R14</f>
        <v>0</v>
      </c>
      <c r="EA6" s="166">
        <f>'Раздел 8'!S14</f>
        <v>0</v>
      </c>
      <c r="EB6" s="166">
        <f>'Раздел 8'!T14</f>
        <v>0</v>
      </c>
      <c r="EC6" s="166">
        <f>'Раздел 8'!U14</f>
        <v>0</v>
      </c>
      <c r="ED6" s="166">
        <f>'Раздел 8'!V14</f>
        <v>0</v>
      </c>
      <c r="EE6" s="166">
        <f>'Раздел 8'!W14</f>
        <v>0</v>
      </c>
      <c r="EF6" s="166">
        <f>'Раздел 8'!X14</f>
        <v>0</v>
      </c>
      <c r="EG6" s="166">
        <f>'Раздел 8'!Y14</f>
        <v>0</v>
      </c>
      <c r="EH6" s="166">
        <f>'Раздел 8'!Z14</f>
        <v>0</v>
      </c>
      <c r="EI6" s="166">
        <f>'Раздел 8'!AA14</f>
        <v>0</v>
      </c>
      <c r="EJ6" s="166">
        <f>'Раздел 8'!AB14</f>
        <v>0</v>
      </c>
      <c r="EK6" s="166">
        <f>'Раздел 8'!AC14</f>
        <v>0</v>
      </c>
    </row>
    <row r="7" spans="1:141" x14ac:dyDescent="0.25">
      <c r="A7" s="166">
        <f>'Раздел 2'!$A$9</f>
        <v>0</v>
      </c>
      <c r="B7" s="166" t="str">
        <f>'Раздел 2'!$B$9</f>
        <v>ОСП</v>
      </c>
      <c r="C7" s="167" t="str">
        <f>'Раздел 2'!$C$9</f>
        <v xml:space="preserve"> </v>
      </c>
      <c r="D7" s="167" t="b">
        <f>'Раздел 2'!$D$9</f>
        <v>0</v>
      </c>
      <c r="E7" s="167" t="str">
        <f>'Раздел 2'!$E$9</f>
        <v>ОСП</v>
      </c>
      <c r="F7" s="166">
        <f t="shared" si="0"/>
        <v>0</v>
      </c>
      <c r="G7" s="167" t="str">
        <f>'Раздел 2'!F15</f>
        <v>Акробатический рок-н-ролл</v>
      </c>
      <c r="H7" s="166" t="str">
        <f>'Раздел 2'!G15</f>
        <v>06</v>
      </c>
      <c r="I7" s="166">
        <f>'Раздел 2'!H15</f>
        <v>0</v>
      </c>
      <c r="J7" s="166">
        <f>'Раздел 2'!I15</f>
        <v>0</v>
      </c>
      <c r="K7" s="166">
        <f>'Раздел 2'!J15</f>
        <v>0</v>
      </c>
      <c r="L7" s="166">
        <f>'Раздел 2'!K15</f>
        <v>0</v>
      </c>
      <c r="M7" s="166">
        <f>'Раздел 2'!Q15+'Раздел 2'!R15</f>
        <v>0</v>
      </c>
      <c r="N7" s="166">
        <f>'Раздел 2'!S15+'Раздел 2'!T15+'Раздел 2'!U15+'Раздел 2'!V15</f>
        <v>0</v>
      </c>
      <c r="O7" s="166">
        <f>'Раздел 2'!W15</f>
        <v>0</v>
      </c>
      <c r="P7" s="166">
        <f>'Раздел 2'!Y15</f>
        <v>0</v>
      </c>
      <c r="Q7" s="166">
        <f>'Раздел 2'!Z15</f>
        <v>0</v>
      </c>
      <c r="R7" s="166">
        <f>'Раздел 2'!AA15</f>
        <v>0</v>
      </c>
      <c r="S7" s="166">
        <f>'Раздел 2'!AC15</f>
        <v>0</v>
      </c>
      <c r="T7" s="166">
        <f>'Раздел 3'!H15</f>
        <v>0</v>
      </c>
      <c r="U7" s="166">
        <f>SUM('Раздел 3'!P15:Z15)</f>
        <v>0</v>
      </c>
      <c r="V7" s="166">
        <f>'Раздел 4'!J15+'Раздел 4'!K15+'Раздел 4'!M15</f>
        <v>0</v>
      </c>
      <c r="W7" s="166">
        <f>'Раздел 4'!R15+'Раздел 4'!V15+'Раздел 4'!Z15</f>
        <v>0</v>
      </c>
      <c r="X7" s="166">
        <f>'Раздел 5'!H15</f>
        <v>0</v>
      </c>
      <c r="Y7" s="166">
        <f>'Раздел 6'!H15+'Раздел 6'!L15+'Раздел 6'!M15+'Раздел 7'!H15+'Раздел 7'!L15+'Раздел 7'!M15</f>
        <v>0</v>
      </c>
      <c r="Z7" s="166">
        <f>'Раздел 8'!H15</f>
        <v>0</v>
      </c>
      <c r="AA7" s="166"/>
      <c r="AB7" s="166">
        <f>'Раздел 2'!L15</f>
        <v>0</v>
      </c>
      <c r="AC7" s="166">
        <f>'Раздел 2'!M15</f>
        <v>0</v>
      </c>
      <c r="AD7" s="166">
        <f>'Раздел 2'!N15</f>
        <v>0</v>
      </c>
      <c r="AE7" s="166">
        <f>'Раздел 2'!O15</f>
        <v>0</v>
      </c>
      <c r="AF7" s="166">
        <f>'Раздел 2'!P15</f>
        <v>0</v>
      </c>
      <c r="AG7" s="166">
        <f>'Раздел 2'!Q15+'Раздел 2'!R15</f>
        <v>0</v>
      </c>
      <c r="AH7" s="166">
        <f>'Раздел 2'!Q15</f>
        <v>0</v>
      </c>
      <c r="AI7" s="166">
        <f>'Раздел 2'!R15</f>
        <v>0</v>
      </c>
      <c r="AJ7" s="166">
        <f>'Раздел 2'!S15+'Раздел 2'!T15+'Раздел 2'!U15+'Раздел 2'!V15</f>
        <v>0</v>
      </c>
      <c r="AK7" s="166">
        <f>'Раздел 2'!S15</f>
        <v>0</v>
      </c>
      <c r="AL7" s="166">
        <f>'Раздел 2'!T15</f>
        <v>0</v>
      </c>
      <c r="AM7" s="166">
        <f>'Раздел 2'!U15</f>
        <v>0</v>
      </c>
      <c r="AN7" s="166">
        <f>'Раздел 2'!V15</f>
        <v>0</v>
      </c>
      <c r="AO7" s="166">
        <f>'Раздел 2'!W15</f>
        <v>0</v>
      </c>
      <c r="AP7" s="166">
        <f>'Раздел 2'!X15</f>
        <v>0</v>
      </c>
      <c r="AQ7" s="166">
        <f>'Раздел 2'!Y15</f>
        <v>0</v>
      </c>
      <c r="AR7" s="166">
        <f>'Раздел 2'!Z15</f>
        <v>0</v>
      </c>
      <c r="AS7" s="166">
        <f>'Раздел 2'!AA15</f>
        <v>0</v>
      </c>
      <c r="AT7" s="166">
        <f>'Раздел 2'!AB15</f>
        <v>0</v>
      </c>
      <c r="AU7" s="166">
        <f>'Раздел 2'!AC15</f>
        <v>0</v>
      </c>
      <c r="AV7" s="166">
        <f>'Раздел 2'!AD15</f>
        <v>0</v>
      </c>
      <c r="AW7" s="166">
        <f>'Раздел 2'!AE15</f>
        <v>0</v>
      </c>
      <c r="AX7" s="166">
        <f>'Раздел 2'!AF15</f>
        <v>0</v>
      </c>
      <c r="AY7" s="166">
        <f>'Раздел 3'!H15</f>
        <v>0</v>
      </c>
      <c r="AZ7" s="166">
        <f>'Раздел 3'!I15</f>
        <v>0</v>
      </c>
      <c r="BA7" s="166">
        <f>'Раздел 3'!J15</f>
        <v>0</v>
      </c>
      <c r="BB7" s="166">
        <f>'Раздел 3'!K15</f>
        <v>0</v>
      </c>
      <c r="BC7" s="166">
        <f>'Раздел 3'!L15</f>
        <v>0</v>
      </c>
      <c r="BD7" s="166">
        <f>'Раздел 3'!M15</f>
        <v>0</v>
      </c>
      <c r="BE7" s="166">
        <f>'Раздел 3'!N15</f>
        <v>0</v>
      </c>
      <c r="BF7" s="166">
        <f>'Раздел 3'!O15</f>
        <v>0</v>
      </c>
      <c r="BG7" s="166">
        <f>SUM('Раздел 3'!P15:Z15)</f>
        <v>0</v>
      </c>
      <c r="BH7" s="166">
        <f>'Раздел 3'!P15</f>
        <v>0</v>
      </c>
      <c r="BI7" s="166">
        <f>'Раздел 3'!Q15</f>
        <v>0</v>
      </c>
      <c r="BJ7" s="166">
        <f>'Раздел 3'!R15</f>
        <v>0</v>
      </c>
      <c r="BK7" s="166">
        <f>'Раздел 3'!S15</f>
        <v>0</v>
      </c>
      <c r="BL7" s="166">
        <f>'Раздел 3'!T15</f>
        <v>0</v>
      </c>
      <c r="BM7" s="166">
        <f>'Раздел 3'!U15</f>
        <v>0</v>
      </c>
      <c r="BN7" s="166">
        <f>'Раздел 3'!V15</f>
        <v>0</v>
      </c>
      <c r="BO7" s="166">
        <f>'Раздел 3'!W15</f>
        <v>0</v>
      </c>
      <c r="BP7" s="166">
        <f>'Раздел 3'!X15</f>
        <v>0</v>
      </c>
      <c r="BQ7" s="166">
        <f>'Раздел 3'!Y15</f>
        <v>0</v>
      </c>
      <c r="BR7" s="166">
        <f>'Раздел 3'!Z15</f>
        <v>0</v>
      </c>
      <c r="BS7" s="166">
        <f>'Раздел 3'!AA15</f>
        <v>0</v>
      </c>
      <c r="BT7" s="166">
        <f>'Раздел 3'!AB15</f>
        <v>0</v>
      </c>
      <c r="BU7" s="166">
        <f>'Раздел 3'!AC15</f>
        <v>0</v>
      </c>
      <c r="BV7" s="166">
        <f>'Раздел 3'!AD15</f>
        <v>0</v>
      </c>
      <c r="BW7" s="166">
        <f>'Раздел 3'!AE15</f>
        <v>0</v>
      </c>
      <c r="BX7" s="166">
        <f>'Раздел 3'!AF15</f>
        <v>0</v>
      </c>
      <c r="BY7" s="166">
        <f>'Раздел 3'!AG15</f>
        <v>0</v>
      </c>
      <c r="BZ7" s="166">
        <f>'Раздел 3'!AH15</f>
        <v>0</v>
      </c>
      <c r="CA7" s="166">
        <f>'Раздел 3'!AI15</f>
        <v>0</v>
      </c>
      <c r="CB7" s="166">
        <f>'Раздел 3'!AJ15</f>
        <v>0</v>
      </c>
      <c r="CC7" s="166">
        <f>'Раздел 4'!H15</f>
        <v>0</v>
      </c>
      <c r="CD7" s="166">
        <f>'Раздел 4'!I15</f>
        <v>0</v>
      </c>
      <c r="CE7" s="166">
        <f>'Раздел 4'!J15+'Раздел 4'!K15+'Раздел 4'!M15</f>
        <v>0</v>
      </c>
      <c r="CF7" s="166">
        <f>'Раздел 4'!J15</f>
        <v>0</v>
      </c>
      <c r="CG7" s="166">
        <f>'Раздел 4'!K15</f>
        <v>0</v>
      </c>
      <c r="CH7" s="166">
        <f>'Раздел 4'!L15</f>
        <v>0</v>
      </c>
      <c r="CI7" s="166">
        <f>'Раздел 4'!M15</f>
        <v>0</v>
      </c>
      <c r="CJ7" s="166">
        <f>'Раздел 4'!N15</f>
        <v>0</v>
      </c>
      <c r="CK7" s="166">
        <f>'Раздел 4'!O15</f>
        <v>0</v>
      </c>
      <c r="CL7" s="166">
        <f>'Раздел 4'!P15</f>
        <v>0</v>
      </c>
      <c r="CM7" s="166">
        <f>'Раздел 4'!Q15</f>
        <v>0</v>
      </c>
      <c r="CN7" s="166">
        <f>'Раздел 4'!R15+'Раздел 4'!V15+'Раздел 4'!Z15</f>
        <v>0</v>
      </c>
      <c r="CO7" s="166">
        <f>'Раздел 4'!R15</f>
        <v>0</v>
      </c>
      <c r="CP7" s="166">
        <f>'Раздел 4'!S15</f>
        <v>0</v>
      </c>
      <c r="CQ7" s="166">
        <f>'Раздел 4'!T15</f>
        <v>0</v>
      </c>
      <c r="CR7" s="166">
        <f>'Раздел 4'!U15</f>
        <v>0</v>
      </c>
      <c r="CS7" s="166">
        <f>'Раздел 4'!V15</f>
        <v>0</v>
      </c>
      <c r="CT7" s="166">
        <f>'Раздел 4'!W15</f>
        <v>0</v>
      </c>
      <c r="CU7" s="166">
        <f>'Раздел 4'!X15</f>
        <v>0</v>
      </c>
      <c r="CV7" s="166">
        <f>'Раздел 4'!Y15</f>
        <v>0</v>
      </c>
      <c r="CW7" s="166">
        <f>'Раздел 4'!Z15</f>
        <v>0</v>
      </c>
      <c r="CX7" s="166">
        <f>'Раздел 4'!AA15</f>
        <v>0</v>
      </c>
      <c r="CY7" s="166">
        <f>'Раздел 4'!AB15</f>
        <v>0</v>
      </c>
      <c r="CZ7" s="166">
        <f>'Раздел 4'!AC15</f>
        <v>0</v>
      </c>
      <c r="DA7" s="166">
        <f>'Раздел 4'!AD15</f>
        <v>0</v>
      </c>
      <c r="DB7" s="166">
        <f>'Раздел 5'!H15</f>
        <v>0</v>
      </c>
      <c r="DC7" s="166">
        <f>'Раздел 6'!H15+'Раздел 6'!L15+'Раздел 6'!M15+'Раздел 7'!H15+'Раздел 7'!L15+'Раздел 7'!M15</f>
        <v>0</v>
      </c>
      <c r="DD7" s="166">
        <f>'Раздел 6'!H15</f>
        <v>0</v>
      </c>
      <c r="DE7" s="166">
        <f>'Раздел 6'!I15</f>
        <v>0</v>
      </c>
      <c r="DF7" s="166">
        <f>'Раздел 6'!J15</f>
        <v>0</v>
      </c>
      <c r="DG7" s="166">
        <f>'Раздел 6'!K15</f>
        <v>0</v>
      </c>
      <c r="DH7" s="166">
        <f>'Раздел 6'!L15</f>
        <v>0</v>
      </c>
      <c r="DI7" s="166">
        <f>'Раздел 6'!M15</f>
        <v>0</v>
      </c>
      <c r="DJ7" s="166">
        <f>'Раздел 7'!H15</f>
        <v>0</v>
      </c>
      <c r="DK7" s="166">
        <f>'Раздел 7'!I15</f>
        <v>0</v>
      </c>
      <c r="DL7" s="166">
        <f>'Раздел 7'!J15</f>
        <v>0</v>
      </c>
      <c r="DM7" s="166">
        <f>'Раздел 7'!K15</f>
        <v>0</v>
      </c>
      <c r="DN7" s="166">
        <f>'Раздел 7'!L15</f>
        <v>0</v>
      </c>
      <c r="DO7" s="166">
        <f>'Раздел 7'!M15</f>
        <v>0</v>
      </c>
      <c r="DP7" s="166">
        <f>'Раздел 8'!H15</f>
        <v>0</v>
      </c>
      <c r="DQ7" s="166">
        <f>'Раздел 8'!I15</f>
        <v>0</v>
      </c>
      <c r="DR7" s="166">
        <f>'Раздел 8'!J15</f>
        <v>0</v>
      </c>
      <c r="DS7" s="166">
        <f>'Раздел 8'!K15</f>
        <v>0</v>
      </c>
      <c r="DT7" s="166">
        <f>'Раздел 8'!L15</f>
        <v>0</v>
      </c>
      <c r="DU7" s="166">
        <f>'Раздел 8'!M15</f>
        <v>0</v>
      </c>
      <c r="DV7" s="166">
        <f>'Раздел 8'!N15</f>
        <v>0</v>
      </c>
      <c r="DW7" s="166">
        <f>'Раздел 8'!O15</f>
        <v>0</v>
      </c>
      <c r="DX7" s="166">
        <f>'Раздел 8'!P15</f>
        <v>0</v>
      </c>
      <c r="DY7" s="166">
        <f>'Раздел 8'!Q15</f>
        <v>0</v>
      </c>
      <c r="DZ7" s="166">
        <f>'Раздел 8'!R15</f>
        <v>0</v>
      </c>
      <c r="EA7" s="166">
        <f>'Раздел 8'!S15</f>
        <v>0</v>
      </c>
      <c r="EB7" s="166">
        <f>'Раздел 8'!T15</f>
        <v>0</v>
      </c>
      <c r="EC7" s="166">
        <f>'Раздел 8'!U15</f>
        <v>0</v>
      </c>
      <c r="ED7" s="166">
        <f>'Раздел 8'!V15</f>
        <v>0</v>
      </c>
      <c r="EE7" s="166">
        <f>'Раздел 8'!W15</f>
        <v>0</v>
      </c>
      <c r="EF7" s="166">
        <f>'Раздел 8'!X15</f>
        <v>0</v>
      </c>
      <c r="EG7" s="166">
        <f>'Раздел 8'!Y15</f>
        <v>0</v>
      </c>
      <c r="EH7" s="166">
        <f>'Раздел 8'!Z15</f>
        <v>0</v>
      </c>
      <c r="EI7" s="166">
        <f>'Раздел 8'!AA15</f>
        <v>0</v>
      </c>
      <c r="EJ7" s="166">
        <f>'Раздел 8'!AB15</f>
        <v>0</v>
      </c>
      <c r="EK7" s="166">
        <f>'Раздел 8'!AC15</f>
        <v>0</v>
      </c>
    </row>
    <row r="8" spans="1:141" x14ac:dyDescent="0.25">
      <c r="A8" s="166">
        <f>'Раздел 2'!$A$9</f>
        <v>0</v>
      </c>
      <c r="B8" s="166" t="str">
        <f>'Раздел 2'!$B$9</f>
        <v>ОСП</v>
      </c>
      <c r="C8" s="167" t="str">
        <f>'Раздел 2'!$C$9</f>
        <v xml:space="preserve"> </v>
      </c>
      <c r="D8" s="167" t="b">
        <f>'Раздел 2'!$D$9</f>
        <v>0</v>
      </c>
      <c r="E8" s="167" t="str">
        <f>'Раздел 2'!$E$9</f>
        <v>ОСП</v>
      </c>
      <c r="F8" s="166">
        <f t="shared" si="0"/>
        <v>0</v>
      </c>
      <c r="G8" s="167" t="str">
        <f>'Раздел 2'!F16</f>
        <v>Альпинизм - всего</v>
      </c>
      <c r="H8" s="166" t="str">
        <f>'Раздел 2'!G16</f>
        <v>07</v>
      </c>
      <c r="I8" s="166">
        <f>'Раздел 2'!H16</f>
        <v>0</v>
      </c>
      <c r="J8" s="166">
        <f>'Раздел 2'!I16</f>
        <v>0</v>
      </c>
      <c r="K8" s="166">
        <f>'Раздел 2'!J16</f>
        <v>0</v>
      </c>
      <c r="L8" s="166">
        <f>'Раздел 2'!K16</f>
        <v>0</v>
      </c>
      <c r="M8" s="166">
        <f>'Раздел 2'!Q16+'Раздел 2'!R16</f>
        <v>0</v>
      </c>
      <c r="N8" s="166">
        <f>'Раздел 2'!S16+'Раздел 2'!T16+'Раздел 2'!U16+'Раздел 2'!V16</f>
        <v>0</v>
      </c>
      <c r="O8" s="166">
        <f>'Раздел 2'!W16</f>
        <v>0</v>
      </c>
      <c r="P8" s="166">
        <f>'Раздел 2'!Y16</f>
        <v>0</v>
      </c>
      <c r="Q8" s="166">
        <f>'Раздел 2'!Z16</f>
        <v>0</v>
      </c>
      <c r="R8" s="166">
        <f>'Раздел 2'!AA16</f>
        <v>0</v>
      </c>
      <c r="S8" s="166">
        <f>'Раздел 2'!AC16</f>
        <v>0</v>
      </c>
      <c r="T8" s="166">
        <f>'Раздел 3'!H16</f>
        <v>0</v>
      </c>
      <c r="U8" s="166">
        <f>SUM('Раздел 3'!P16:Z16)</f>
        <v>0</v>
      </c>
      <c r="V8" s="166">
        <f>'Раздел 4'!J16+'Раздел 4'!K16+'Раздел 4'!M16</f>
        <v>0</v>
      </c>
      <c r="W8" s="166">
        <f>'Раздел 4'!R16+'Раздел 4'!V16+'Раздел 4'!Z16</f>
        <v>0</v>
      </c>
      <c r="X8" s="166">
        <f>'Раздел 5'!H16</f>
        <v>0</v>
      </c>
      <c r="Y8" s="166">
        <f>'Раздел 6'!H16+'Раздел 6'!L16+'Раздел 6'!M16+'Раздел 7'!H16+'Раздел 7'!L16+'Раздел 7'!M16</f>
        <v>0</v>
      </c>
      <c r="Z8" s="166">
        <f>'Раздел 8'!H16</f>
        <v>0</v>
      </c>
      <c r="AA8" s="166"/>
      <c r="AB8" s="166">
        <f>'Раздел 2'!L16</f>
        <v>0</v>
      </c>
      <c r="AC8" s="166">
        <f>'Раздел 2'!M16</f>
        <v>0</v>
      </c>
      <c r="AD8" s="166">
        <f>'Раздел 2'!N16</f>
        <v>0</v>
      </c>
      <c r="AE8" s="166">
        <f>'Раздел 2'!O16</f>
        <v>0</v>
      </c>
      <c r="AF8" s="166">
        <f>'Раздел 2'!P16</f>
        <v>0</v>
      </c>
      <c r="AG8" s="166">
        <f>'Раздел 2'!Q16+'Раздел 2'!R16</f>
        <v>0</v>
      </c>
      <c r="AH8" s="166">
        <f>'Раздел 2'!Q16</f>
        <v>0</v>
      </c>
      <c r="AI8" s="166">
        <f>'Раздел 2'!R16</f>
        <v>0</v>
      </c>
      <c r="AJ8" s="166">
        <f>'Раздел 2'!S16+'Раздел 2'!T16+'Раздел 2'!U16+'Раздел 2'!V16</f>
        <v>0</v>
      </c>
      <c r="AK8" s="166">
        <f>'Раздел 2'!S16</f>
        <v>0</v>
      </c>
      <c r="AL8" s="166">
        <f>'Раздел 2'!T16</f>
        <v>0</v>
      </c>
      <c r="AM8" s="166">
        <f>'Раздел 2'!U16</f>
        <v>0</v>
      </c>
      <c r="AN8" s="166">
        <f>'Раздел 2'!V16</f>
        <v>0</v>
      </c>
      <c r="AO8" s="166">
        <f>'Раздел 2'!W16</f>
        <v>0</v>
      </c>
      <c r="AP8" s="166">
        <f>'Раздел 2'!X16</f>
        <v>0</v>
      </c>
      <c r="AQ8" s="166">
        <f>'Раздел 2'!Y16</f>
        <v>0</v>
      </c>
      <c r="AR8" s="166">
        <f>'Раздел 2'!Z16</f>
        <v>0</v>
      </c>
      <c r="AS8" s="166">
        <f>'Раздел 2'!AA16</f>
        <v>0</v>
      </c>
      <c r="AT8" s="166">
        <f>'Раздел 2'!AB16</f>
        <v>0</v>
      </c>
      <c r="AU8" s="166">
        <f>'Раздел 2'!AC16</f>
        <v>0</v>
      </c>
      <c r="AV8" s="166">
        <f>'Раздел 2'!AD16</f>
        <v>0</v>
      </c>
      <c r="AW8" s="166">
        <f>'Раздел 2'!AE16</f>
        <v>0</v>
      </c>
      <c r="AX8" s="166">
        <f>'Раздел 2'!AF16</f>
        <v>0</v>
      </c>
      <c r="AY8" s="166">
        <f>'Раздел 3'!H16</f>
        <v>0</v>
      </c>
      <c r="AZ8" s="166">
        <f>'Раздел 3'!I16</f>
        <v>0</v>
      </c>
      <c r="BA8" s="166">
        <f>'Раздел 3'!J16</f>
        <v>0</v>
      </c>
      <c r="BB8" s="166">
        <f>'Раздел 3'!K16</f>
        <v>0</v>
      </c>
      <c r="BC8" s="166">
        <f>'Раздел 3'!L16</f>
        <v>0</v>
      </c>
      <c r="BD8" s="166">
        <f>'Раздел 3'!M16</f>
        <v>0</v>
      </c>
      <c r="BE8" s="166">
        <f>'Раздел 3'!N16</f>
        <v>0</v>
      </c>
      <c r="BF8" s="166">
        <f>'Раздел 3'!O16</f>
        <v>0</v>
      </c>
      <c r="BG8" s="166">
        <f>SUM('Раздел 3'!P16:Z16)</f>
        <v>0</v>
      </c>
      <c r="BH8" s="166">
        <f>'Раздел 3'!P16</f>
        <v>0</v>
      </c>
      <c r="BI8" s="166">
        <f>'Раздел 3'!Q16</f>
        <v>0</v>
      </c>
      <c r="BJ8" s="166">
        <f>'Раздел 3'!R16</f>
        <v>0</v>
      </c>
      <c r="BK8" s="166">
        <f>'Раздел 3'!S16</f>
        <v>0</v>
      </c>
      <c r="BL8" s="166">
        <f>'Раздел 3'!T16</f>
        <v>0</v>
      </c>
      <c r="BM8" s="166">
        <f>'Раздел 3'!U16</f>
        <v>0</v>
      </c>
      <c r="BN8" s="166">
        <f>'Раздел 3'!V16</f>
        <v>0</v>
      </c>
      <c r="BO8" s="166">
        <f>'Раздел 3'!W16</f>
        <v>0</v>
      </c>
      <c r="BP8" s="166">
        <f>'Раздел 3'!X16</f>
        <v>0</v>
      </c>
      <c r="BQ8" s="166">
        <f>'Раздел 3'!Y16</f>
        <v>0</v>
      </c>
      <c r="BR8" s="166">
        <f>'Раздел 3'!Z16</f>
        <v>0</v>
      </c>
      <c r="BS8" s="166">
        <f>'Раздел 3'!AA16</f>
        <v>0</v>
      </c>
      <c r="BT8" s="166">
        <f>'Раздел 3'!AB16</f>
        <v>0</v>
      </c>
      <c r="BU8" s="166">
        <f>'Раздел 3'!AC16</f>
        <v>0</v>
      </c>
      <c r="BV8" s="166">
        <f>'Раздел 3'!AD16</f>
        <v>0</v>
      </c>
      <c r="BW8" s="166">
        <f>'Раздел 3'!AE16</f>
        <v>0</v>
      </c>
      <c r="BX8" s="166">
        <f>'Раздел 3'!AF16</f>
        <v>0</v>
      </c>
      <c r="BY8" s="166">
        <f>'Раздел 3'!AG16</f>
        <v>0</v>
      </c>
      <c r="BZ8" s="166">
        <f>'Раздел 3'!AH16</f>
        <v>0</v>
      </c>
      <c r="CA8" s="166">
        <f>'Раздел 3'!AI16</f>
        <v>0</v>
      </c>
      <c r="CB8" s="166">
        <f>'Раздел 3'!AJ16</f>
        <v>0</v>
      </c>
      <c r="CC8" s="166">
        <f>'Раздел 4'!H16</f>
        <v>0</v>
      </c>
      <c r="CD8" s="166">
        <f>'Раздел 4'!I16</f>
        <v>0</v>
      </c>
      <c r="CE8" s="166">
        <f>'Раздел 4'!J16+'Раздел 4'!K16+'Раздел 4'!M16</f>
        <v>0</v>
      </c>
      <c r="CF8" s="166">
        <f>'Раздел 4'!J16</f>
        <v>0</v>
      </c>
      <c r="CG8" s="166">
        <f>'Раздел 4'!K16</f>
        <v>0</v>
      </c>
      <c r="CH8" s="166">
        <f>'Раздел 4'!L16</f>
        <v>0</v>
      </c>
      <c r="CI8" s="166">
        <f>'Раздел 4'!M16</f>
        <v>0</v>
      </c>
      <c r="CJ8" s="166">
        <f>'Раздел 4'!N16</f>
        <v>0</v>
      </c>
      <c r="CK8" s="166">
        <f>'Раздел 4'!O16</f>
        <v>0</v>
      </c>
      <c r="CL8" s="166">
        <f>'Раздел 4'!P16</f>
        <v>0</v>
      </c>
      <c r="CM8" s="166">
        <f>'Раздел 4'!Q16</f>
        <v>0</v>
      </c>
      <c r="CN8" s="166">
        <f>'Раздел 4'!R16+'Раздел 4'!V16+'Раздел 4'!Z16</f>
        <v>0</v>
      </c>
      <c r="CO8" s="166">
        <f>'Раздел 4'!R16</f>
        <v>0</v>
      </c>
      <c r="CP8" s="166">
        <f>'Раздел 4'!S16</f>
        <v>0</v>
      </c>
      <c r="CQ8" s="166">
        <f>'Раздел 4'!T16</f>
        <v>0</v>
      </c>
      <c r="CR8" s="166">
        <f>'Раздел 4'!U16</f>
        <v>0</v>
      </c>
      <c r="CS8" s="166">
        <f>'Раздел 4'!V16</f>
        <v>0</v>
      </c>
      <c r="CT8" s="166">
        <f>'Раздел 4'!W16</f>
        <v>0</v>
      </c>
      <c r="CU8" s="166">
        <f>'Раздел 4'!X16</f>
        <v>0</v>
      </c>
      <c r="CV8" s="166">
        <f>'Раздел 4'!Y16</f>
        <v>0</v>
      </c>
      <c r="CW8" s="166">
        <f>'Раздел 4'!Z16</f>
        <v>0</v>
      </c>
      <c r="CX8" s="166">
        <f>'Раздел 4'!AA16</f>
        <v>0</v>
      </c>
      <c r="CY8" s="166">
        <f>'Раздел 4'!AB16</f>
        <v>0</v>
      </c>
      <c r="CZ8" s="166">
        <f>'Раздел 4'!AC16</f>
        <v>0</v>
      </c>
      <c r="DA8" s="166">
        <f>'Раздел 4'!AD16</f>
        <v>0</v>
      </c>
      <c r="DB8" s="166">
        <f>'Раздел 5'!H16</f>
        <v>0</v>
      </c>
      <c r="DC8" s="166">
        <f>'Раздел 6'!H16+'Раздел 6'!L16+'Раздел 6'!M16+'Раздел 7'!H16+'Раздел 7'!L16+'Раздел 7'!M16</f>
        <v>0</v>
      </c>
      <c r="DD8" s="166">
        <f>'Раздел 6'!H16</f>
        <v>0</v>
      </c>
      <c r="DE8" s="166">
        <f>'Раздел 6'!I16</f>
        <v>0</v>
      </c>
      <c r="DF8" s="166">
        <f>'Раздел 6'!J16</f>
        <v>0</v>
      </c>
      <c r="DG8" s="166">
        <f>'Раздел 6'!K16</f>
        <v>0</v>
      </c>
      <c r="DH8" s="166">
        <f>'Раздел 6'!L16</f>
        <v>0</v>
      </c>
      <c r="DI8" s="166">
        <f>'Раздел 6'!M16</f>
        <v>0</v>
      </c>
      <c r="DJ8" s="166">
        <f>'Раздел 7'!H16</f>
        <v>0</v>
      </c>
      <c r="DK8" s="166">
        <f>'Раздел 7'!I16</f>
        <v>0</v>
      </c>
      <c r="DL8" s="166">
        <f>'Раздел 7'!J16</f>
        <v>0</v>
      </c>
      <c r="DM8" s="166">
        <f>'Раздел 7'!K16</f>
        <v>0</v>
      </c>
      <c r="DN8" s="166">
        <f>'Раздел 7'!L16</f>
        <v>0</v>
      </c>
      <c r="DO8" s="166">
        <f>'Раздел 7'!M16</f>
        <v>0</v>
      </c>
      <c r="DP8" s="166">
        <f>'Раздел 8'!H16</f>
        <v>0</v>
      </c>
      <c r="DQ8" s="166">
        <f>'Раздел 8'!I16</f>
        <v>0</v>
      </c>
      <c r="DR8" s="166">
        <f>'Раздел 8'!J16</f>
        <v>0</v>
      </c>
      <c r="DS8" s="166">
        <f>'Раздел 8'!K16</f>
        <v>0</v>
      </c>
      <c r="DT8" s="166">
        <f>'Раздел 8'!L16</f>
        <v>0</v>
      </c>
      <c r="DU8" s="166">
        <f>'Раздел 8'!M16</f>
        <v>0</v>
      </c>
      <c r="DV8" s="166">
        <f>'Раздел 8'!N16</f>
        <v>0</v>
      </c>
      <c r="DW8" s="166">
        <f>'Раздел 8'!O16</f>
        <v>0</v>
      </c>
      <c r="DX8" s="166">
        <f>'Раздел 8'!P16</f>
        <v>0</v>
      </c>
      <c r="DY8" s="166">
        <f>'Раздел 8'!Q16</f>
        <v>0</v>
      </c>
      <c r="DZ8" s="166">
        <f>'Раздел 8'!R16</f>
        <v>0</v>
      </c>
      <c r="EA8" s="166">
        <f>'Раздел 8'!S16</f>
        <v>0</v>
      </c>
      <c r="EB8" s="166">
        <f>'Раздел 8'!T16</f>
        <v>0</v>
      </c>
      <c r="EC8" s="166">
        <f>'Раздел 8'!U16</f>
        <v>0</v>
      </c>
      <c r="ED8" s="166">
        <f>'Раздел 8'!V16</f>
        <v>0</v>
      </c>
      <c r="EE8" s="166">
        <f>'Раздел 8'!W16</f>
        <v>0</v>
      </c>
      <c r="EF8" s="166">
        <f>'Раздел 8'!X16</f>
        <v>0</v>
      </c>
      <c r="EG8" s="166">
        <f>'Раздел 8'!Y16</f>
        <v>0</v>
      </c>
      <c r="EH8" s="166">
        <f>'Раздел 8'!Z16</f>
        <v>0</v>
      </c>
      <c r="EI8" s="166">
        <f>'Раздел 8'!AA16</f>
        <v>0</v>
      </c>
      <c r="EJ8" s="166">
        <f>'Раздел 8'!AB16</f>
        <v>0</v>
      </c>
      <c r="EK8" s="166">
        <f>'Раздел 8'!AC16</f>
        <v>0</v>
      </c>
    </row>
    <row r="9" spans="1:141" x14ac:dyDescent="0.25">
      <c r="A9" s="166">
        <f>'Раздел 2'!$A$9</f>
        <v>0</v>
      </c>
      <c r="B9" s="166" t="str">
        <f>'Раздел 2'!$B$9</f>
        <v>ОСП</v>
      </c>
      <c r="C9" s="167" t="str">
        <f>'Раздел 2'!$C$9</f>
        <v xml:space="preserve"> </v>
      </c>
      <c r="D9" s="167" t="b">
        <f>'Раздел 2'!$D$9</f>
        <v>0</v>
      </c>
      <c r="E9" s="167" t="str">
        <f>'Раздел 2'!$E$9</f>
        <v>ОСП</v>
      </c>
      <c r="F9" s="166">
        <f t="shared" si="0"/>
        <v>0</v>
      </c>
      <c r="G9" s="167" t="str">
        <f>'Раздел 2'!F17</f>
        <v>в том числе:
Альпинизм</v>
      </c>
      <c r="H9" s="166" t="str">
        <f>'Раздел 2'!G17</f>
        <v>08</v>
      </c>
      <c r="I9" s="166">
        <f>'Раздел 2'!H17</f>
        <v>0</v>
      </c>
      <c r="J9" s="166">
        <f>'Раздел 2'!I17</f>
        <v>0</v>
      </c>
      <c r="K9" s="166">
        <f>'Раздел 2'!J17</f>
        <v>0</v>
      </c>
      <c r="L9" s="166">
        <f>'Раздел 2'!K17</f>
        <v>0</v>
      </c>
      <c r="M9" s="166">
        <f>'Раздел 2'!Q17+'Раздел 2'!R17</f>
        <v>0</v>
      </c>
      <c r="N9" s="166">
        <f>'Раздел 2'!S17+'Раздел 2'!T17+'Раздел 2'!U17+'Раздел 2'!V17</f>
        <v>0</v>
      </c>
      <c r="O9" s="166">
        <f>'Раздел 2'!W17</f>
        <v>0</v>
      </c>
      <c r="P9" s="166">
        <f>'Раздел 2'!Y17</f>
        <v>0</v>
      </c>
      <c r="Q9" s="166">
        <f>'Раздел 2'!Z17</f>
        <v>0</v>
      </c>
      <c r="R9" s="166">
        <f>'Раздел 2'!AA17</f>
        <v>0</v>
      </c>
      <c r="S9" s="166">
        <f>'Раздел 2'!AC17</f>
        <v>0</v>
      </c>
      <c r="T9" s="166">
        <f>'Раздел 3'!H17</f>
        <v>0</v>
      </c>
      <c r="U9" s="166">
        <f>SUM('Раздел 3'!P17:Z17)</f>
        <v>0</v>
      </c>
      <c r="V9" s="166">
        <f>'Раздел 4'!J17+'Раздел 4'!K17+'Раздел 4'!M17</f>
        <v>0</v>
      </c>
      <c r="W9" s="166">
        <f>'Раздел 4'!R17+'Раздел 4'!V17+'Раздел 4'!Z17</f>
        <v>0</v>
      </c>
      <c r="X9" s="166">
        <f>'Раздел 5'!H17</f>
        <v>0</v>
      </c>
      <c r="Y9" s="166">
        <f>'Раздел 6'!H17+'Раздел 6'!L17+'Раздел 6'!M17+'Раздел 7'!H17+'Раздел 7'!L17+'Раздел 7'!M17</f>
        <v>0</v>
      </c>
      <c r="Z9" s="166">
        <f>'Раздел 8'!H17</f>
        <v>0</v>
      </c>
      <c r="AA9" s="166"/>
      <c r="AB9" s="166">
        <f>'Раздел 2'!L17</f>
        <v>0</v>
      </c>
      <c r="AC9" s="166">
        <f>'Раздел 2'!M17</f>
        <v>0</v>
      </c>
      <c r="AD9" s="166">
        <f>'Раздел 2'!N17</f>
        <v>0</v>
      </c>
      <c r="AE9" s="166">
        <f>'Раздел 2'!O17</f>
        <v>0</v>
      </c>
      <c r="AF9" s="166">
        <f>'Раздел 2'!P17</f>
        <v>0</v>
      </c>
      <c r="AG9" s="166">
        <f>'Раздел 2'!Q17+'Раздел 2'!R17</f>
        <v>0</v>
      </c>
      <c r="AH9" s="166">
        <f>'Раздел 2'!Q17</f>
        <v>0</v>
      </c>
      <c r="AI9" s="166">
        <f>'Раздел 2'!R17</f>
        <v>0</v>
      </c>
      <c r="AJ9" s="166">
        <f>'Раздел 2'!S17+'Раздел 2'!T17+'Раздел 2'!U17+'Раздел 2'!V17</f>
        <v>0</v>
      </c>
      <c r="AK9" s="166">
        <f>'Раздел 2'!S17</f>
        <v>0</v>
      </c>
      <c r="AL9" s="166">
        <f>'Раздел 2'!T17</f>
        <v>0</v>
      </c>
      <c r="AM9" s="166">
        <f>'Раздел 2'!U17</f>
        <v>0</v>
      </c>
      <c r="AN9" s="166">
        <f>'Раздел 2'!V17</f>
        <v>0</v>
      </c>
      <c r="AO9" s="166">
        <f>'Раздел 2'!W17</f>
        <v>0</v>
      </c>
      <c r="AP9" s="166">
        <f>'Раздел 2'!X17</f>
        <v>0</v>
      </c>
      <c r="AQ9" s="166">
        <f>'Раздел 2'!Y17</f>
        <v>0</v>
      </c>
      <c r="AR9" s="166">
        <f>'Раздел 2'!Z17</f>
        <v>0</v>
      </c>
      <c r="AS9" s="166">
        <f>'Раздел 2'!AA17</f>
        <v>0</v>
      </c>
      <c r="AT9" s="166">
        <f>'Раздел 2'!AB17</f>
        <v>0</v>
      </c>
      <c r="AU9" s="166">
        <f>'Раздел 2'!AC17</f>
        <v>0</v>
      </c>
      <c r="AV9" s="166">
        <f>'Раздел 2'!AD17</f>
        <v>0</v>
      </c>
      <c r="AW9" s="166">
        <f>'Раздел 2'!AE17</f>
        <v>0</v>
      </c>
      <c r="AX9" s="166">
        <f>'Раздел 2'!AF17</f>
        <v>0</v>
      </c>
      <c r="AY9" s="166">
        <f>'Раздел 3'!H17</f>
        <v>0</v>
      </c>
      <c r="AZ9" s="166">
        <f>'Раздел 3'!I17</f>
        <v>0</v>
      </c>
      <c r="BA9" s="166">
        <f>'Раздел 3'!J17</f>
        <v>0</v>
      </c>
      <c r="BB9" s="166">
        <f>'Раздел 3'!K17</f>
        <v>0</v>
      </c>
      <c r="BC9" s="166">
        <f>'Раздел 3'!L17</f>
        <v>0</v>
      </c>
      <c r="BD9" s="166">
        <f>'Раздел 3'!M17</f>
        <v>0</v>
      </c>
      <c r="BE9" s="166">
        <f>'Раздел 3'!N17</f>
        <v>0</v>
      </c>
      <c r="BF9" s="166">
        <f>'Раздел 3'!O17</f>
        <v>0</v>
      </c>
      <c r="BG9" s="166">
        <f>SUM('Раздел 3'!P17:Z17)</f>
        <v>0</v>
      </c>
      <c r="BH9" s="166">
        <f>'Раздел 3'!P17</f>
        <v>0</v>
      </c>
      <c r="BI9" s="166">
        <f>'Раздел 3'!Q17</f>
        <v>0</v>
      </c>
      <c r="BJ9" s="166">
        <f>'Раздел 3'!R17</f>
        <v>0</v>
      </c>
      <c r="BK9" s="166">
        <f>'Раздел 3'!S17</f>
        <v>0</v>
      </c>
      <c r="BL9" s="166">
        <f>'Раздел 3'!T17</f>
        <v>0</v>
      </c>
      <c r="BM9" s="166">
        <f>'Раздел 3'!U17</f>
        <v>0</v>
      </c>
      <c r="BN9" s="166">
        <f>'Раздел 3'!V17</f>
        <v>0</v>
      </c>
      <c r="BO9" s="166">
        <f>'Раздел 3'!W17</f>
        <v>0</v>
      </c>
      <c r="BP9" s="166">
        <f>'Раздел 3'!X17</f>
        <v>0</v>
      </c>
      <c r="BQ9" s="166">
        <f>'Раздел 3'!Y17</f>
        <v>0</v>
      </c>
      <c r="BR9" s="166">
        <f>'Раздел 3'!Z17</f>
        <v>0</v>
      </c>
      <c r="BS9" s="166">
        <f>'Раздел 3'!AA17</f>
        <v>0</v>
      </c>
      <c r="BT9" s="166">
        <f>'Раздел 3'!AB17</f>
        <v>0</v>
      </c>
      <c r="BU9" s="166">
        <f>'Раздел 3'!AC17</f>
        <v>0</v>
      </c>
      <c r="BV9" s="166">
        <f>'Раздел 3'!AD17</f>
        <v>0</v>
      </c>
      <c r="BW9" s="166">
        <f>'Раздел 3'!AE17</f>
        <v>0</v>
      </c>
      <c r="BX9" s="166">
        <f>'Раздел 3'!AF17</f>
        <v>0</v>
      </c>
      <c r="BY9" s="166">
        <f>'Раздел 3'!AG17</f>
        <v>0</v>
      </c>
      <c r="BZ9" s="166">
        <f>'Раздел 3'!AH17</f>
        <v>0</v>
      </c>
      <c r="CA9" s="166">
        <f>'Раздел 3'!AI17</f>
        <v>0</v>
      </c>
      <c r="CB9" s="166">
        <f>'Раздел 3'!AJ17</f>
        <v>0</v>
      </c>
      <c r="CC9" s="166">
        <f>'Раздел 4'!H17</f>
        <v>0</v>
      </c>
      <c r="CD9" s="166">
        <f>'Раздел 4'!I17</f>
        <v>0</v>
      </c>
      <c r="CE9" s="166">
        <f>'Раздел 4'!J17+'Раздел 4'!K17+'Раздел 4'!M17</f>
        <v>0</v>
      </c>
      <c r="CF9" s="166">
        <f>'Раздел 4'!J17</f>
        <v>0</v>
      </c>
      <c r="CG9" s="166">
        <f>'Раздел 4'!K17</f>
        <v>0</v>
      </c>
      <c r="CH9" s="166">
        <f>'Раздел 4'!L17</f>
        <v>0</v>
      </c>
      <c r="CI9" s="166">
        <f>'Раздел 4'!M17</f>
        <v>0</v>
      </c>
      <c r="CJ9" s="166">
        <f>'Раздел 4'!N17</f>
        <v>0</v>
      </c>
      <c r="CK9" s="166">
        <f>'Раздел 4'!O17</f>
        <v>0</v>
      </c>
      <c r="CL9" s="166">
        <f>'Раздел 4'!P17</f>
        <v>0</v>
      </c>
      <c r="CM9" s="166">
        <f>'Раздел 4'!Q17</f>
        <v>0</v>
      </c>
      <c r="CN9" s="166">
        <f>'Раздел 4'!R17+'Раздел 4'!V17+'Раздел 4'!Z17</f>
        <v>0</v>
      </c>
      <c r="CO9" s="166">
        <f>'Раздел 4'!R17</f>
        <v>0</v>
      </c>
      <c r="CP9" s="166">
        <f>'Раздел 4'!S17</f>
        <v>0</v>
      </c>
      <c r="CQ9" s="166">
        <f>'Раздел 4'!T17</f>
        <v>0</v>
      </c>
      <c r="CR9" s="166">
        <f>'Раздел 4'!U17</f>
        <v>0</v>
      </c>
      <c r="CS9" s="166">
        <f>'Раздел 4'!V17</f>
        <v>0</v>
      </c>
      <c r="CT9" s="166">
        <f>'Раздел 4'!W17</f>
        <v>0</v>
      </c>
      <c r="CU9" s="166">
        <f>'Раздел 4'!X17</f>
        <v>0</v>
      </c>
      <c r="CV9" s="166">
        <f>'Раздел 4'!Y17</f>
        <v>0</v>
      </c>
      <c r="CW9" s="166">
        <f>'Раздел 4'!Z17</f>
        <v>0</v>
      </c>
      <c r="CX9" s="166">
        <f>'Раздел 4'!AA17</f>
        <v>0</v>
      </c>
      <c r="CY9" s="166">
        <f>'Раздел 4'!AB17</f>
        <v>0</v>
      </c>
      <c r="CZ9" s="166">
        <f>'Раздел 4'!AC17</f>
        <v>0</v>
      </c>
      <c r="DA9" s="166">
        <f>'Раздел 4'!AD17</f>
        <v>0</v>
      </c>
      <c r="DB9" s="166">
        <f>'Раздел 5'!H17</f>
        <v>0</v>
      </c>
      <c r="DC9" s="166">
        <f>'Раздел 6'!H17+'Раздел 6'!L17+'Раздел 6'!M17+'Раздел 7'!H17+'Раздел 7'!L17+'Раздел 7'!M17</f>
        <v>0</v>
      </c>
      <c r="DD9" s="166">
        <f>'Раздел 6'!H17</f>
        <v>0</v>
      </c>
      <c r="DE9" s="166">
        <f>'Раздел 6'!I17</f>
        <v>0</v>
      </c>
      <c r="DF9" s="166">
        <f>'Раздел 6'!J17</f>
        <v>0</v>
      </c>
      <c r="DG9" s="166">
        <f>'Раздел 6'!K17</f>
        <v>0</v>
      </c>
      <c r="DH9" s="166">
        <f>'Раздел 6'!L17</f>
        <v>0</v>
      </c>
      <c r="DI9" s="166">
        <f>'Раздел 6'!M17</f>
        <v>0</v>
      </c>
      <c r="DJ9" s="166">
        <f>'Раздел 7'!H17</f>
        <v>0</v>
      </c>
      <c r="DK9" s="166">
        <f>'Раздел 7'!I17</f>
        <v>0</v>
      </c>
      <c r="DL9" s="166">
        <f>'Раздел 7'!J17</f>
        <v>0</v>
      </c>
      <c r="DM9" s="166">
        <f>'Раздел 7'!K17</f>
        <v>0</v>
      </c>
      <c r="DN9" s="166">
        <f>'Раздел 7'!L17</f>
        <v>0</v>
      </c>
      <c r="DO9" s="166">
        <f>'Раздел 7'!M17</f>
        <v>0</v>
      </c>
      <c r="DP9" s="166">
        <f>'Раздел 8'!H17</f>
        <v>0</v>
      </c>
      <c r="DQ9" s="166">
        <f>'Раздел 8'!I17</f>
        <v>0</v>
      </c>
      <c r="DR9" s="166">
        <f>'Раздел 8'!J17</f>
        <v>0</v>
      </c>
      <c r="DS9" s="166">
        <f>'Раздел 8'!K17</f>
        <v>0</v>
      </c>
      <c r="DT9" s="166">
        <f>'Раздел 8'!L17</f>
        <v>0</v>
      </c>
      <c r="DU9" s="166">
        <f>'Раздел 8'!M17</f>
        <v>0</v>
      </c>
      <c r="DV9" s="166">
        <f>'Раздел 8'!N17</f>
        <v>0</v>
      </c>
      <c r="DW9" s="166">
        <f>'Раздел 8'!O17</f>
        <v>0</v>
      </c>
      <c r="DX9" s="166">
        <f>'Раздел 8'!P17</f>
        <v>0</v>
      </c>
      <c r="DY9" s="166">
        <f>'Раздел 8'!Q17</f>
        <v>0</v>
      </c>
      <c r="DZ9" s="166">
        <f>'Раздел 8'!R17</f>
        <v>0</v>
      </c>
      <c r="EA9" s="166">
        <f>'Раздел 8'!S17</f>
        <v>0</v>
      </c>
      <c r="EB9" s="166">
        <f>'Раздел 8'!T17</f>
        <v>0</v>
      </c>
      <c r="EC9" s="166">
        <f>'Раздел 8'!U17</f>
        <v>0</v>
      </c>
      <c r="ED9" s="166">
        <f>'Раздел 8'!V17</f>
        <v>0</v>
      </c>
      <c r="EE9" s="166">
        <f>'Раздел 8'!W17</f>
        <v>0</v>
      </c>
      <c r="EF9" s="166">
        <f>'Раздел 8'!X17</f>
        <v>0</v>
      </c>
      <c r="EG9" s="166">
        <f>'Раздел 8'!Y17</f>
        <v>0</v>
      </c>
      <c r="EH9" s="166">
        <f>'Раздел 8'!Z17</f>
        <v>0</v>
      </c>
      <c r="EI9" s="166">
        <f>'Раздел 8'!AA17</f>
        <v>0</v>
      </c>
      <c r="EJ9" s="166">
        <f>'Раздел 8'!AB17</f>
        <v>0</v>
      </c>
      <c r="EK9" s="166">
        <f>'Раздел 8'!AC17</f>
        <v>0</v>
      </c>
    </row>
    <row r="10" spans="1:141" x14ac:dyDescent="0.25">
      <c r="A10" s="166">
        <f>'Раздел 2'!$A$9</f>
        <v>0</v>
      </c>
      <c r="B10" s="166" t="str">
        <f>'Раздел 2'!$B$9</f>
        <v>ОСП</v>
      </c>
      <c r="C10" s="167" t="str">
        <f>'Раздел 2'!$C$9</f>
        <v xml:space="preserve"> </v>
      </c>
      <c r="D10" s="167" t="b">
        <f>'Раздел 2'!$D$9</f>
        <v>0</v>
      </c>
      <c r="E10" s="167" t="str">
        <f>'Раздел 2'!$E$9</f>
        <v>ОСП</v>
      </c>
      <c r="F10" s="166">
        <f t="shared" si="0"/>
        <v>0</v>
      </c>
      <c r="G10" s="167" t="str">
        <f>'Раздел 2'!F18</f>
        <v>Ски-альпинизм</v>
      </c>
      <c r="H10" s="166" t="str">
        <f>'Раздел 2'!G18</f>
        <v>09</v>
      </c>
      <c r="I10" s="166">
        <f>'Раздел 2'!H18</f>
        <v>0</v>
      </c>
      <c r="J10" s="166">
        <f>'Раздел 2'!I18</f>
        <v>0</v>
      </c>
      <c r="K10" s="166">
        <f>'Раздел 2'!J18</f>
        <v>0</v>
      </c>
      <c r="L10" s="166">
        <f>'Раздел 2'!K18</f>
        <v>0</v>
      </c>
      <c r="M10" s="166">
        <f>'Раздел 2'!Q18+'Раздел 2'!R18</f>
        <v>0</v>
      </c>
      <c r="N10" s="166">
        <f>'Раздел 2'!S18+'Раздел 2'!T18+'Раздел 2'!U18+'Раздел 2'!V18</f>
        <v>0</v>
      </c>
      <c r="O10" s="166">
        <f>'Раздел 2'!W18</f>
        <v>0</v>
      </c>
      <c r="P10" s="166">
        <f>'Раздел 2'!Y18</f>
        <v>0</v>
      </c>
      <c r="Q10" s="166">
        <f>'Раздел 2'!Z18</f>
        <v>0</v>
      </c>
      <c r="R10" s="166">
        <f>'Раздел 2'!AA18</f>
        <v>0</v>
      </c>
      <c r="S10" s="166">
        <f>'Раздел 2'!AC18</f>
        <v>0</v>
      </c>
      <c r="T10" s="166">
        <f>'Раздел 3'!H18</f>
        <v>0</v>
      </c>
      <c r="U10" s="166">
        <f>SUM('Раздел 3'!P18:Z18)</f>
        <v>0</v>
      </c>
      <c r="V10" s="166">
        <f>'Раздел 4'!J18+'Раздел 4'!K18+'Раздел 4'!M18</f>
        <v>0</v>
      </c>
      <c r="W10" s="166">
        <f>'Раздел 4'!R18+'Раздел 4'!V18+'Раздел 4'!Z18</f>
        <v>0</v>
      </c>
      <c r="X10" s="166">
        <f>'Раздел 5'!H18</f>
        <v>0</v>
      </c>
      <c r="Y10" s="166">
        <f>'Раздел 6'!H18+'Раздел 6'!L18+'Раздел 6'!M18+'Раздел 7'!H18+'Раздел 7'!L18+'Раздел 7'!M18</f>
        <v>0</v>
      </c>
      <c r="Z10" s="166">
        <f>'Раздел 8'!H18</f>
        <v>0</v>
      </c>
      <c r="AA10" s="166"/>
      <c r="AB10" s="166">
        <f>'Раздел 2'!L18</f>
        <v>0</v>
      </c>
      <c r="AC10" s="166">
        <f>'Раздел 2'!M18</f>
        <v>0</v>
      </c>
      <c r="AD10" s="166">
        <f>'Раздел 2'!N18</f>
        <v>0</v>
      </c>
      <c r="AE10" s="166">
        <f>'Раздел 2'!O18</f>
        <v>0</v>
      </c>
      <c r="AF10" s="166">
        <f>'Раздел 2'!P18</f>
        <v>0</v>
      </c>
      <c r="AG10" s="166">
        <f>'Раздел 2'!Q18+'Раздел 2'!R18</f>
        <v>0</v>
      </c>
      <c r="AH10" s="166">
        <f>'Раздел 2'!Q18</f>
        <v>0</v>
      </c>
      <c r="AI10" s="166">
        <f>'Раздел 2'!R18</f>
        <v>0</v>
      </c>
      <c r="AJ10" s="166">
        <f>'Раздел 2'!S18+'Раздел 2'!T18+'Раздел 2'!U18+'Раздел 2'!V18</f>
        <v>0</v>
      </c>
      <c r="AK10" s="166">
        <f>'Раздел 2'!S18</f>
        <v>0</v>
      </c>
      <c r="AL10" s="166">
        <f>'Раздел 2'!T18</f>
        <v>0</v>
      </c>
      <c r="AM10" s="166">
        <f>'Раздел 2'!U18</f>
        <v>0</v>
      </c>
      <c r="AN10" s="166">
        <f>'Раздел 2'!V18</f>
        <v>0</v>
      </c>
      <c r="AO10" s="166">
        <f>'Раздел 2'!W18</f>
        <v>0</v>
      </c>
      <c r="AP10" s="166">
        <f>'Раздел 2'!X18</f>
        <v>0</v>
      </c>
      <c r="AQ10" s="166">
        <f>'Раздел 2'!Y18</f>
        <v>0</v>
      </c>
      <c r="AR10" s="166">
        <f>'Раздел 2'!Z18</f>
        <v>0</v>
      </c>
      <c r="AS10" s="166">
        <f>'Раздел 2'!AA18</f>
        <v>0</v>
      </c>
      <c r="AT10" s="166">
        <f>'Раздел 2'!AB18</f>
        <v>0</v>
      </c>
      <c r="AU10" s="166">
        <f>'Раздел 2'!AC18</f>
        <v>0</v>
      </c>
      <c r="AV10" s="166">
        <f>'Раздел 2'!AD18</f>
        <v>0</v>
      </c>
      <c r="AW10" s="166">
        <f>'Раздел 2'!AE18</f>
        <v>0</v>
      </c>
      <c r="AX10" s="166">
        <f>'Раздел 2'!AF18</f>
        <v>0</v>
      </c>
      <c r="AY10" s="166">
        <f>'Раздел 3'!H18</f>
        <v>0</v>
      </c>
      <c r="AZ10" s="166">
        <f>'Раздел 3'!I18</f>
        <v>0</v>
      </c>
      <c r="BA10" s="166">
        <f>'Раздел 3'!J18</f>
        <v>0</v>
      </c>
      <c r="BB10" s="166">
        <f>'Раздел 3'!K18</f>
        <v>0</v>
      </c>
      <c r="BC10" s="166">
        <f>'Раздел 3'!L18</f>
        <v>0</v>
      </c>
      <c r="BD10" s="166">
        <f>'Раздел 3'!M18</f>
        <v>0</v>
      </c>
      <c r="BE10" s="166">
        <f>'Раздел 3'!N18</f>
        <v>0</v>
      </c>
      <c r="BF10" s="166">
        <f>'Раздел 3'!O18</f>
        <v>0</v>
      </c>
      <c r="BG10" s="166">
        <f>SUM('Раздел 3'!P18:Z18)</f>
        <v>0</v>
      </c>
      <c r="BH10" s="166">
        <f>'Раздел 3'!P18</f>
        <v>0</v>
      </c>
      <c r="BI10" s="166">
        <f>'Раздел 3'!Q18</f>
        <v>0</v>
      </c>
      <c r="BJ10" s="166">
        <f>'Раздел 3'!R18</f>
        <v>0</v>
      </c>
      <c r="BK10" s="166">
        <f>'Раздел 3'!S18</f>
        <v>0</v>
      </c>
      <c r="BL10" s="166">
        <f>'Раздел 3'!T18</f>
        <v>0</v>
      </c>
      <c r="BM10" s="166">
        <f>'Раздел 3'!U18</f>
        <v>0</v>
      </c>
      <c r="BN10" s="166">
        <f>'Раздел 3'!V18</f>
        <v>0</v>
      </c>
      <c r="BO10" s="166">
        <f>'Раздел 3'!W18</f>
        <v>0</v>
      </c>
      <c r="BP10" s="166">
        <f>'Раздел 3'!X18</f>
        <v>0</v>
      </c>
      <c r="BQ10" s="166">
        <f>'Раздел 3'!Y18</f>
        <v>0</v>
      </c>
      <c r="BR10" s="166">
        <f>'Раздел 3'!Z18</f>
        <v>0</v>
      </c>
      <c r="BS10" s="166">
        <f>'Раздел 3'!AA18</f>
        <v>0</v>
      </c>
      <c r="BT10" s="166">
        <f>'Раздел 3'!AB18</f>
        <v>0</v>
      </c>
      <c r="BU10" s="166">
        <f>'Раздел 3'!AC18</f>
        <v>0</v>
      </c>
      <c r="BV10" s="166">
        <f>'Раздел 3'!AD18</f>
        <v>0</v>
      </c>
      <c r="BW10" s="166">
        <f>'Раздел 3'!AE18</f>
        <v>0</v>
      </c>
      <c r="BX10" s="166">
        <f>'Раздел 3'!AF18</f>
        <v>0</v>
      </c>
      <c r="BY10" s="166">
        <f>'Раздел 3'!AG18</f>
        <v>0</v>
      </c>
      <c r="BZ10" s="166">
        <f>'Раздел 3'!AH18</f>
        <v>0</v>
      </c>
      <c r="CA10" s="166">
        <f>'Раздел 3'!AI18</f>
        <v>0</v>
      </c>
      <c r="CB10" s="166">
        <f>'Раздел 3'!AJ18</f>
        <v>0</v>
      </c>
      <c r="CC10" s="166">
        <f>'Раздел 4'!H18</f>
        <v>0</v>
      </c>
      <c r="CD10" s="166">
        <f>'Раздел 4'!I18</f>
        <v>0</v>
      </c>
      <c r="CE10" s="166">
        <f>'Раздел 4'!J18+'Раздел 4'!K18+'Раздел 4'!M18</f>
        <v>0</v>
      </c>
      <c r="CF10" s="166">
        <f>'Раздел 4'!J18</f>
        <v>0</v>
      </c>
      <c r="CG10" s="166">
        <f>'Раздел 4'!K18</f>
        <v>0</v>
      </c>
      <c r="CH10" s="166">
        <f>'Раздел 4'!L18</f>
        <v>0</v>
      </c>
      <c r="CI10" s="166">
        <f>'Раздел 4'!M18</f>
        <v>0</v>
      </c>
      <c r="CJ10" s="166">
        <f>'Раздел 4'!N18</f>
        <v>0</v>
      </c>
      <c r="CK10" s="166">
        <f>'Раздел 4'!O18</f>
        <v>0</v>
      </c>
      <c r="CL10" s="166">
        <f>'Раздел 4'!P18</f>
        <v>0</v>
      </c>
      <c r="CM10" s="166">
        <f>'Раздел 4'!Q18</f>
        <v>0</v>
      </c>
      <c r="CN10" s="166">
        <f>'Раздел 4'!R18+'Раздел 4'!V18+'Раздел 4'!Z18</f>
        <v>0</v>
      </c>
      <c r="CO10" s="166">
        <f>'Раздел 4'!R18</f>
        <v>0</v>
      </c>
      <c r="CP10" s="166">
        <f>'Раздел 4'!S18</f>
        <v>0</v>
      </c>
      <c r="CQ10" s="166">
        <f>'Раздел 4'!T18</f>
        <v>0</v>
      </c>
      <c r="CR10" s="166">
        <f>'Раздел 4'!U18</f>
        <v>0</v>
      </c>
      <c r="CS10" s="166">
        <f>'Раздел 4'!V18</f>
        <v>0</v>
      </c>
      <c r="CT10" s="166">
        <f>'Раздел 4'!W18</f>
        <v>0</v>
      </c>
      <c r="CU10" s="166">
        <f>'Раздел 4'!X18</f>
        <v>0</v>
      </c>
      <c r="CV10" s="166">
        <f>'Раздел 4'!Y18</f>
        <v>0</v>
      </c>
      <c r="CW10" s="166">
        <f>'Раздел 4'!Z18</f>
        <v>0</v>
      </c>
      <c r="CX10" s="166">
        <f>'Раздел 4'!AA18</f>
        <v>0</v>
      </c>
      <c r="CY10" s="166">
        <f>'Раздел 4'!AB18</f>
        <v>0</v>
      </c>
      <c r="CZ10" s="166">
        <f>'Раздел 4'!AC18</f>
        <v>0</v>
      </c>
      <c r="DA10" s="166">
        <f>'Раздел 4'!AD18</f>
        <v>0</v>
      </c>
      <c r="DB10" s="166">
        <f>'Раздел 5'!H18</f>
        <v>0</v>
      </c>
      <c r="DC10" s="166">
        <f>'Раздел 6'!H18+'Раздел 6'!L18+'Раздел 6'!M18+'Раздел 7'!H18+'Раздел 7'!L18+'Раздел 7'!M18</f>
        <v>0</v>
      </c>
      <c r="DD10" s="166">
        <f>'Раздел 6'!H18</f>
        <v>0</v>
      </c>
      <c r="DE10" s="166">
        <f>'Раздел 6'!I18</f>
        <v>0</v>
      </c>
      <c r="DF10" s="166">
        <f>'Раздел 6'!J18</f>
        <v>0</v>
      </c>
      <c r="DG10" s="166">
        <f>'Раздел 6'!K18</f>
        <v>0</v>
      </c>
      <c r="DH10" s="166">
        <f>'Раздел 6'!L18</f>
        <v>0</v>
      </c>
      <c r="DI10" s="166">
        <f>'Раздел 6'!M18</f>
        <v>0</v>
      </c>
      <c r="DJ10" s="166">
        <f>'Раздел 7'!H18</f>
        <v>0</v>
      </c>
      <c r="DK10" s="166">
        <f>'Раздел 7'!I18</f>
        <v>0</v>
      </c>
      <c r="DL10" s="166">
        <f>'Раздел 7'!J18</f>
        <v>0</v>
      </c>
      <c r="DM10" s="166">
        <f>'Раздел 7'!K18</f>
        <v>0</v>
      </c>
      <c r="DN10" s="166">
        <f>'Раздел 7'!L18</f>
        <v>0</v>
      </c>
      <c r="DO10" s="166">
        <f>'Раздел 7'!M18</f>
        <v>0</v>
      </c>
      <c r="DP10" s="166">
        <f>'Раздел 8'!H18</f>
        <v>0</v>
      </c>
      <c r="DQ10" s="166">
        <f>'Раздел 8'!I18</f>
        <v>0</v>
      </c>
      <c r="DR10" s="166">
        <f>'Раздел 8'!J18</f>
        <v>0</v>
      </c>
      <c r="DS10" s="166">
        <f>'Раздел 8'!K18</f>
        <v>0</v>
      </c>
      <c r="DT10" s="166">
        <f>'Раздел 8'!L18</f>
        <v>0</v>
      </c>
      <c r="DU10" s="166">
        <f>'Раздел 8'!M18</f>
        <v>0</v>
      </c>
      <c r="DV10" s="166">
        <f>'Раздел 8'!N18</f>
        <v>0</v>
      </c>
      <c r="DW10" s="166">
        <f>'Раздел 8'!O18</f>
        <v>0</v>
      </c>
      <c r="DX10" s="166">
        <f>'Раздел 8'!P18</f>
        <v>0</v>
      </c>
      <c r="DY10" s="166">
        <f>'Раздел 8'!Q18</f>
        <v>0</v>
      </c>
      <c r="DZ10" s="166">
        <f>'Раздел 8'!R18</f>
        <v>0</v>
      </c>
      <c r="EA10" s="166">
        <f>'Раздел 8'!S18</f>
        <v>0</v>
      </c>
      <c r="EB10" s="166">
        <f>'Раздел 8'!T18</f>
        <v>0</v>
      </c>
      <c r="EC10" s="166">
        <f>'Раздел 8'!U18</f>
        <v>0</v>
      </c>
      <c r="ED10" s="166">
        <f>'Раздел 8'!V18</f>
        <v>0</v>
      </c>
      <c r="EE10" s="166">
        <f>'Раздел 8'!W18</f>
        <v>0</v>
      </c>
      <c r="EF10" s="166">
        <f>'Раздел 8'!X18</f>
        <v>0</v>
      </c>
      <c r="EG10" s="166">
        <f>'Раздел 8'!Y18</f>
        <v>0</v>
      </c>
      <c r="EH10" s="166">
        <f>'Раздел 8'!Z18</f>
        <v>0</v>
      </c>
      <c r="EI10" s="166">
        <f>'Раздел 8'!AA18</f>
        <v>0</v>
      </c>
      <c r="EJ10" s="166">
        <f>'Раздел 8'!AB18</f>
        <v>0</v>
      </c>
      <c r="EK10" s="166">
        <f>'Раздел 8'!AC18</f>
        <v>0</v>
      </c>
    </row>
    <row r="11" spans="1:141" x14ac:dyDescent="0.25">
      <c r="A11" s="166">
        <f>'Раздел 2'!$A$9</f>
        <v>0</v>
      </c>
      <c r="B11" s="166" t="str">
        <f>'Раздел 2'!$B$9</f>
        <v>ОСП</v>
      </c>
      <c r="C11" s="167" t="str">
        <f>'Раздел 2'!$C$9</f>
        <v xml:space="preserve"> </v>
      </c>
      <c r="D11" s="167" t="b">
        <f>'Раздел 2'!$D$9</f>
        <v>0</v>
      </c>
      <c r="E11" s="167" t="str">
        <f>'Раздел 2'!$E$9</f>
        <v>ОСП</v>
      </c>
      <c r="F11" s="166">
        <f t="shared" si="0"/>
        <v>0</v>
      </c>
      <c r="G11" s="167" t="str">
        <f>'Раздел 2'!F19</f>
        <v>Американский футбол</v>
      </c>
      <c r="H11" s="166" t="str">
        <f>'Раздел 2'!G19</f>
        <v>10</v>
      </c>
      <c r="I11" s="166">
        <f>'Раздел 2'!H19</f>
        <v>0</v>
      </c>
      <c r="J11" s="166">
        <f>'Раздел 2'!I19</f>
        <v>0</v>
      </c>
      <c r="K11" s="166">
        <f>'Раздел 2'!J19</f>
        <v>0</v>
      </c>
      <c r="L11" s="166">
        <f>'Раздел 2'!K19</f>
        <v>0</v>
      </c>
      <c r="M11" s="166">
        <f>'Раздел 2'!Q19+'Раздел 2'!R19</f>
        <v>0</v>
      </c>
      <c r="N11" s="166">
        <f>'Раздел 2'!S19+'Раздел 2'!T19+'Раздел 2'!U19+'Раздел 2'!V19</f>
        <v>0</v>
      </c>
      <c r="O11" s="166">
        <f>'Раздел 2'!W19</f>
        <v>0</v>
      </c>
      <c r="P11" s="166">
        <f>'Раздел 2'!Y19</f>
        <v>0</v>
      </c>
      <c r="Q11" s="166">
        <f>'Раздел 2'!Z19</f>
        <v>0</v>
      </c>
      <c r="R11" s="166">
        <f>'Раздел 2'!AA19</f>
        <v>0</v>
      </c>
      <c r="S11" s="166">
        <f>'Раздел 2'!AC19</f>
        <v>0</v>
      </c>
      <c r="T11" s="166">
        <f>'Раздел 3'!H19</f>
        <v>0</v>
      </c>
      <c r="U11" s="166">
        <f>SUM('Раздел 3'!P19:Z19)</f>
        <v>0</v>
      </c>
      <c r="V11" s="166">
        <f>'Раздел 4'!J19+'Раздел 4'!K19+'Раздел 4'!M19</f>
        <v>0</v>
      </c>
      <c r="W11" s="166">
        <f>'Раздел 4'!R19+'Раздел 4'!V19+'Раздел 4'!Z19</f>
        <v>0</v>
      </c>
      <c r="X11" s="166">
        <f>'Раздел 5'!H19</f>
        <v>0</v>
      </c>
      <c r="Y11" s="166">
        <f>'Раздел 6'!H19+'Раздел 6'!L19+'Раздел 6'!M19+'Раздел 7'!H19+'Раздел 7'!L19+'Раздел 7'!M19</f>
        <v>0</v>
      </c>
      <c r="Z11" s="166">
        <f>'Раздел 8'!H19</f>
        <v>0</v>
      </c>
      <c r="AA11" s="166"/>
      <c r="AB11" s="166">
        <f>'Раздел 2'!L19</f>
        <v>0</v>
      </c>
      <c r="AC11" s="166">
        <f>'Раздел 2'!M19</f>
        <v>0</v>
      </c>
      <c r="AD11" s="166">
        <f>'Раздел 2'!N19</f>
        <v>0</v>
      </c>
      <c r="AE11" s="166">
        <f>'Раздел 2'!O19</f>
        <v>0</v>
      </c>
      <c r="AF11" s="166">
        <f>'Раздел 2'!P19</f>
        <v>0</v>
      </c>
      <c r="AG11" s="166">
        <f>'Раздел 2'!Q19+'Раздел 2'!R19</f>
        <v>0</v>
      </c>
      <c r="AH11" s="166">
        <f>'Раздел 2'!Q19</f>
        <v>0</v>
      </c>
      <c r="AI11" s="166">
        <f>'Раздел 2'!R19</f>
        <v>0</v>
      </c>
      <c r="AJ11" s="166">
        <f>'Раздел 2'!S19+'Раздел 2'!T19+'Раздел 2'!U19+'Раздел 2'!V19</f>
        <v>0</v>
      </c>
      <c r="AK11" s="166">
        <f>'Раздел 2'!S19</f>
        <v>0</v>
      </c>
      <c r="AL11" s="166">
        <f>'Раздел 2'!T19</f>
        <v>0</v>
      </c>
      <c r="AM11" s="166">
        <f>'Раздел 2'!U19</f>
        <v>0</v>
      </c>
      <c r="AN11" s="166">
        <f>'Раздел 2'!V19</f>
        <v>0</v>
      </c>
      <c r="AO11" s="166">
        <f>'Раздел 2'!W19</f>
        <v>0</v>
      </c>
      <c r="AP11" s="166">
        <f>'Раздел 2'!X19</f>
        <v>0</v>
      </c>
      <c r="AQ11" s="166">
        <f>'Раздел 2'!Y19</f>
        <v>0</v>
      </c>
      <c r="AR11" s="166">
        <f>'Раздел 2'!Z19</f>
        <v>0</v>
      </c>
      <c r="AS11" s="166">
        <f>'Раздел 2'!AA19</f>
        <v>0</v>
      </c>
      <c r="AT11" s="166">
        <f>'Раздел 2'!AB19</f>
        <v>0</v>
      </c>
      <c r="AU11" s="166">
        <f>'Раздел 2'!AC19</f>
        <v>0</v>
      </c>
      <c r="AV11" s="166">
        <f>'Раздел 2'!AD19</f>
        <v>0</v>
      </c>
      <c r="AW11" s="166">
        <f>'Раздел 2'!AE19</f>
        <v>0</v>
      </c>
      <c r="AX11" s="166">
        <f>'Раздел 2'!AF19</f>
        <v>0</v>
      </c>
      <c r="AY11" s="166">
        <f>'Раздел 3'!H19</f>
        <v>0</v>
      </c>
      <c r="AZ11" s="166">
        <f>'Раздел 3'!I19</f>
        <v>0</v>
      </c>
      <c r="BA11" s="166">
        <f>'Раздел 3'!J19</f>
        <v>0</v>
      </c>
      <c r="BB11" s="166">
        <f>'Раздел 3'!K19</f>
        <v>0</v>
      </c>
      <c r="BC11" s="166">
        <f>'Раздел 3'!L19</f>
        <v>0</v>
      </c>
      <c r="BD11" s="166">
        <f>'Раздел 3'!M19</f>
        <v>0</v>
      </c>
      <c r="BE11" s="166">
        <f>'Раздел 3'!N19</f>
        <v>0</v>
      </c>
      <c r="BF11" s="166">
        <f>'Раздел 3'!O19</f>
        <v>0</v>
      </c>
      <c r="BG11" s="166">
        <f>SUM('Раздел 3'!P19:Z19)</f>
        <v>0</v>
      </c>
      <c r="BH11" s="166">
        <f>'Раздел 3'!P19</f>
        <v>0</v>
      </c>
      <c r="BI11" s="166">
        <f>'Раздел 3'!Q19</f>
        <v>0</v>
      </c>
      <c r="BJ11" s="166">
        <f>'Раздел 3'!R19</f>
        <v>0</v>
      </c>
      <c r="BK11" s="166">
        <f>'Раздел 3'!S19</f>
        <v>0</v>
      </c>
      <c r="BL11" s="166">
        <f>'Раздел 3'!T19</f>
        <v>0</v>
      </c>
      <c r="BM11" s="166">
        <f>'Раздел 3'!U19</f>
        <v>0</v>
      </c>
      <c r="BN11" s="166">
        <f>'Раздел 3'!V19</f>
        <v>0</v>
      </c>
      <c r="BO11" s="166">
        <f>'Раздел 3'!W19</f>
        <v>0</v>
      </c>
      <c r="BP11" s="166">
        <f>'Раздел 3'!X19</f>
        <v>0</v>
      </c>
      <c r="BQ11" s="166">
        <f>'Раздел 3'!Y19</f>
        <v>0</v>
      </c>
      <c r="BR11" s="166">
        <f>'Раздел 3'!Z19</f>
        <v>0</v>
      </c>
      <c r="BS11" s="166">
        <f>'Раздел 3'!AA19</f>
        <v>0</v>
      </c>
      <c r="BT11" s="166">
        <f>'Раздел 3'!AB19</f>
        <v>0</v>
      </c>
      <c r="BU11" s="166">
        <f>'Раздел 3'!AC19</f>
        <v>0</v>
      </c>
      <c r="BV11" s="166">
        <f>'Раздел 3'!AD19</f>
        <v>0</v>
      </c>
      <c r="BW11" s="166">
        <f>'Раздел 3'!AE19</f>
        <v>0</v>
      </c>
      <c r="BX11" s="166">
        <f>'Раздел 3'!AF19</f>
        <v>0</v>
      </c>
      <c r="BY11" s="166">
        <f>'Раздел 3'!AG19</f>
        <v>0</v>
      </c>
      <c r="BZ11" s="166">
        <f>'Раздел 3'!AH19</f>
        <v>0</v>
      </c>
      <c r="CA11" s="166">
        <f>'Раздел 3'!AI19</f>
        <v>0</v>
      </c>
      <c r="CB11" s="166">
        <f>'Раздел 3'!AJ19</f>
        <v>0</v>
      </c>
      <c r="CC11" s="166">
        <f>'Раздел 4'!H19</f>
        <v>0</v>
      </c>
      <c r="CD11" s="166">
        <f>'Раздел 4'!I19</f>
        <v>0</v>
      </c>
      <c r="CE11" s="166">
        <f>'Раздел 4'!J19+'Раздел 4'!K19+'Раздел 4'!M19</f>
        <v>0</v>
      </c>
      <c r="CF11" s="166">
        <f>'Раздел 4'!J19</f>
        <v>0</v>
      </c>
      <c r="CG11" s="166">
        <f>'Раздел 4'!K19</f>
        <v>0</v>
      </c>
      <c r="CH11" s="166">
        <f>'Раздел 4'!L19</f>
        <v>0</v>
      </c>
      <c r="CI11" s="166">
        <f>'Раздел 4'!M19</f>
        <v>0</v>
      </c>
      <c r="CJ11" s="166">
        <f>'Раздел 4'!N19</f>
        <v>0</v>
      </c>
      <c r="CK11" s="166">
        <f>'Раздел 4'!O19</f>
        <v>0</v>
      </c>
      <c r="CL11" s="166">
        <f>'Раздел 4'!P19</f>
        <v>0</v>
      </c>
      <c r="CM11" s="166">
        <f>'Раздел 4'!Q19</f>
        <v>0</v>
      </c>
      <c r="CN11" s="166">
        <f>'Раздел 4'!R19+'Раздел 4'!V19+'Раздел 4'!Z19</f>
        <v>0</v>
      </c>
      <c r="CO11" s="166">
        <f>'Раздел 4'!R19</f>
        <v>0</v>
      </c>
      <c r="CP11" s="166">
        <f>'Раздел 4'!S19</f>
        <v>0</v>
      </c>
      <c r="CQ11" s="166">
        <f>'Раздел 4'!T19</f>
        <v>0</v>
      </c>
      <c r="CR11" s="166">
        <f>'Раздел 4'!U19</f>
        <v>0</v>
      </c>
      <c r="CS11" s="166">
        <f>'Раздел 4'!V19</f>
        <v>0</v>
      </c>
      <c r="CT11" s="166">
        <f>'Раздел 4'!W19</f>
        <v>0</v>
      </c>
      <c r="CU11" s="166">
        <f>'Раздел 4'!X19</f>
        <v>0</v>
      </c>
      <c r="CV11" s="166">
        <f>'Раздел 4'!Y19</f>
        <v>0</v>
      </c>
      <c r="CW11" s="166">
        <f>'Раздел 4'!Z19</f>
        <v>0</v>
      </c>
      <c r="CX11" s="166">
        <f>'Раздел 4'!AA19</f>
        <v>0</v>
      </c>
      <c r="CY11" s="166">
        <f>'Раздел 4'!AB19</f>
        <v>0</v>
      </c>
      <c r="CZ11" s="166">
        <f>'Раздел 4'!AC19</f>
        <v>0</v>
      </c>
      <c r="DA11" s="166">
        <f>'Раздел 4'!AD19</f>
        <v>0</v>
      </c>
      <c r="DB11" s="166">
        <f>'Раздел 5'!H19</f>
        <v>0</v>
      </c>
      <c r="DC11" s="166">
        <f>'Раздел 6'!H19+'Раздел 6'!L19+'Раздел 6'!M19+'Раздел 7'!H19+'Раздел 7'!L19+'Раздел 7'!M19</f>
        <v>0</v>
      </c>
      <c r="DD11" s="166">
        <f>'Раздел 6'!H19</f>
        <v>0</v>
      </c>
      <c r="DE11" s="166">
        <f>'Раздел 6'!I19</f>
        <v>0</v>
      </c>
      <c r="DF11" s="166">
        <f>'Раздел 6'!J19</f>
        <v>0</v>
      </c>
      <c r="DG11" s="166">
        <f>'Раздел 6'!K19</f>
        <v>0</v>
      </c>
      <c r="DH11" s="166">
        <f>'Раздел 6'!L19</f>
        <v>0</v>
      </c>
      <c r="DI11" s="166">
        <f>'Раздел 6'!M19</f>
        <v>0</v>
      </c>
      <c r="DJ11" s="166">
        <f>'Раздел 7'!H19</f>
        <v>0</v>
      </c>
      <c r="DK11" s="166">
        <f>'Раздел 7'!I19</f>
        <v>0</v>
      </c>
      <c r="DL11" s="166">
        <f>'Раздел 7'!J19</f>
        <v>0</v>
      </c>
      <c r="DM11" s="166">
        <f>'Раздел 7'!K19</f>
        <v>0</v>
      </c>
      <c r="DN11" s="166">
        <f>'Раздел 7'!L19</f>
        <v>0</v>
      </c>
      <c r="DO11" s="166">
        <f>'Раздел 7'!M19</f>
        <v>0</v>
      </c>
      <c r="DP11" s="166">
        <f>'Раздел 8'!H19</f>
        <v>0</v>
      </c>
      <c r="DQ11" s="166">
        <f>'Раздел 8'!I19</f>
        <v>0</v>
      </c>
      <c r="DR11" s="166">
        <f>'Раздел 8'!J19</f>
        <v>0</v>
      </c>
      <c r="DS11" s="166">
        <f>'Раздел 8'!K19</f>
        <v>0</v>
      </c>
      <c r="DT11" s="166">
        <f>'Раздел 8'!L19</f>
        <v>0</v>
      </c>
      <c r="DU11" s="166">
        <f>'Раздел 8'!M19</f>
        <v>0</v>
      </c>
      <c r="DV11" s="166">
        <f>'Раздел 8'!N19</f>
        <v>0</v>
      </c>
      <c r="DW11" s="166">
        <f>'Раздел 8'!O19</f>
        <v>0</v>
      </c>
      <c r="DX11" s="166">
        <f>'Раздел 8'!P19</f>
        <v>0</v>
      </c>
      <c r="DY11" s="166">
        <f>'Раздел 8'!Q19</f>
        <v>0</v>
      </c>
      <c r="DZ11" s="166">
        <f>'Раздел 8'!R19</f>
        <v>0</v>
      </c>
      <c r="EA11" s="166">
        <f>'Раздел 8'!S19</f>
        <v>0</v>
      </c>
      <c r="EB11" s="166">
        <f>'Раздел 8'!T19</f>
        <v>0</v>
      </c>
      <c r="EC11" s="166">
        <f>'Раздел 8'!U19</f>
        <v>0</v>
      </c>
      <c r="ED11" s="166">
        <f>'Раздел 8'!V19</f>
        <v>0</v>
      </c>
      <c r="EE11" s="166">
        <f>'Раздел 8'!W19</f>
        <v>0</v>
      </c>
      <c r="EF11" s="166">
        <f>'Раздел 8'!X19</f>
        <v>0</v>
      </c>
      <c r="EG11" s="166">
        <f>'Раздел 8'!Y19</f>
        <v>0</v>
      </c>
      <c r="EH11" s="166">
        <f>'Раздел 8'!Z19</f>
        <v>0</v>
      </c>
      <c r="EI11" s="166">
        <f>'Раздел 8'!AA19</f>
        <v>0</v>
      </c>
      <c r="EJ11" s="166">
        <f>'Раздел 8'!AB19</f>
        <v>0</v>
      </c>
      <c r="EK11" s="166">
        <f>'Раздел 8'!AC19</f>
        <v>0</v>
      </c>
    </row>
    <row r="12" spans="1:141" x14ac:dyDescent="0.25">
      <c r="A12" s="166">
        <f>'Раздел 2'!$A$9</f>
        <v>0</v>
      </c>
      <c r="B12" s="166" t="str">
        <f>'Раздел 2'!$B$9</f>
        <v>ОСП</v>
      </c>
      <c r="C12" s="167" t="str">
        <f>'Раздел 2'!$C$9</f>
        <v xml:space="preserve"> </v>
      </c>
      <c r="D12" s="167" t="b">
        <f>'Раздел 2'!$D$9</f>
        <v>0</v>
      </c>
      <c r="E12" s="167" t="str">
        <f>'Раздел 2'!$E$9</f>
        <v>ОСП</v>
      </c>
      <c r="F12" s="166">
        <f t="shared" si="0"/>
        <v>0</v>
      </c>
      <c r="G12" s="167" t="str">
        <f>'Раздел 2'!F20</f>
        <v>Армейский рукопашный бой</v>
      </c>
      <c r="H12" s="166" t="str">
        <f>'Раздел 2'!G20</f>
        <v>11</v>
      </c>
      <c r="I12" s="166">
        <f>'Раздел 2'!H20</f>
        <v>0</v>
      </c>
      <c r="J12" s="166">
        <f>'Раздел 2'!I20</f>
        <v>0</v>
      </c>
      <c r="K12" s="166">
        <f>'Раздел 2'!J20</f>
        <v>0</v>
      </c>
      <c r="L12" s="166">
        <f>'Раздел 2'!K20</f>
        <v>0</v>
      </c>
      <c r="M12" s="166">
        <f>'Раздел 2'!Q20+'Раздел 2'!R20</f>
        <v>0</v>
      </c>
      <c r="N12" s="166">
        <f>'Раздел 2'!S20+'Раздел 2'!T20+'Раздел 2'!U20+'Раздел 2'!V20</f>
        <v>0</v>
      </c>
      <c r="O12" s="166">
        <f>'Раздел 2'!W20</f>
        <v>0</v>
      </c>
      <c r="P12" s="166">
        <f>'Раздел 2'!Y20</f>
        <v>0</v>
      </c>
      <c r="Q12" s="166">
        <f>'Раздел 2'!Z20</f>
        <v>0</v>
      </c>
      <c r="R12" s="166">
        <f>'Раздел 2'!AA20</f>
        <v>0</v>
      </c>
      <c r="S12" s="166">
        <f>'Раздел 2'!AC20</f>
        <v>0</v>
      </c>
      <c r="T12" s="166">
        <f>'Раздел 3'!H20</f>
        <v>0</v>
      </c>
      <c r="U12" s="166">
        <f>SUM('Раздел 3'!P20:Z20)</f>
        <v>0</v>
      </c>
      <c r="V12" s="166">
        <f>'Раздел 4'!J20+'Раздел 4'!K20+'Раздел 4'!M20</f>
        <v>0</v>
      </c>
      <c r="W12" s="166">
        <f>'Раздел 4'!R20+'Раздел 4'!V20+'Раздел 4'!Z20</f>
        <v>0</v>
      </c>
      <c r="X12" s="166">
        <f>'Раздел 5'!H20</f>
        <v>0</v>
      </c>
      <c r="Y12" s="166">
        <f>'Раздел 6'!H20+'Раздел 6'!L20+'Раздел 6'!M20+'Раздел 7'!H20+'Раздел 7'!L20+'Раздел 7'!M20</f>
        <v>0</v>
      </c>
      <c r="Z12" s="166">
        <f>'Раздел 8'!H20</f>
        <v>0</v>
      </c>
      <c r="AA12" s="166"/>
      <c r="AB12" s="166">
        <f>'Раздел 2'!L20</f>
        <v>0</v>
      </c>
      <c r="AC12" s="166">
        <f>'Раздел 2'!M20</f>
        <v>0</v>
      </c>
      <c r="AD12" s="166">
        <f>'Раздел 2'!N20</f>
        <v>0</v>
      </c>
      <c r="AE12" s="166">
        <f>'Раздел 2'!O20</f>
        <v>0</v>
      </c>
      <c r="AF12" s="166">
        <f>'Раздел 2'!P20</f>
        <v>0</v>
      </c>
      <c r="AG12" s="166">
        <f>'Раздел 2'!Q20+'Раздел 2'!R20</f>
        <v>0</v>
      </c>
      <c r="AH12" s="166">
        <f>'Раздел 2'!Q20</f>
        <v>0</v>
      </c>
      <c r="AI12" s="166">
        <f>'Раздел 2'!R20</f>
        <v>0</v>
      </c>
      <c r="AJ12" s="166">
        <f>'Раздел 2'!S20+'Раздел 2'!T20+'Раздел 2'!U20+'Раздел 2'!V20</f>
        <v>0</v>
      </c>
      <c r="AK12" s="166">
        <f>'Раздел 2'!S20</f>
        <v>0</v>
      </c>
      <c r="AL12" s="166">
        <f>'Раздел 2'!T20</f>
        <v>0</v>
      </c>
      <c r="AM12" s="166">
        <f>'Раздел 2'!U20</f>
        <v>0</v>
      </c>
      <c r="AN12" s="166">
        <f>'Раздел 2'!V20</f>
        <v>0</v>
      </c>
      <c r="AO12" s="166">
        <f>'Раздел 2'!W20</f>
        <v>0</v>
      </c>
      <c r="AP12" s="166">
        <f>'Раздел 2'!X20</f>
        <v>0</v>
      </c>
      <c r="AQ12" s="166">
        <f>'Раздел 2'!Y20</f>
        <v>0</v>
      </c>
      <c r="AR12" s="166">
        <f>'Раздел 2'!Z20</f>
        <v>0</v>
      </c>
      <c r="AS12" s="166">
        <f>'Раздел 2'!AA20</f>
        <v>0</v>
      </c>
      <c r="AT12" s="166">
        <f>'Раздел 2'!AB20</f>
        <v>0</v>
      </c>
      <c r="AU12" s="166">
        <f>'Раздел 2'!AC20</f>
        <v>0</v>
      </c>
      <c r="AV12" s="166">
        <f>'Раздел 2'!AD20</f>
        <v>0</v>
      </c>
      <c r="AW12" s="166">
        <f>'Раздел 2'!AE20</f>
        <v>0</v>
      </c>
      <c r="AX12" s="166">
        <f>'Раздел 2'!AF20</f>
        <v>0</v>
      </c>
      <c r="AY12" s="166">
        <f>'Раздел 3'!H20</f>
        <v>0</v>
      </c>
      <c r="AZ12" s="166">
        <f>'Раздел 3'!I20</f>
        <v>0</v>
      </c>
      <c r="BA12" s="166">
        <f>'Раздел 3'!J20</f>
        <v>0</v>
      </c>
      <c r="BB12" s="166">
        <f>'Раздел 3'!K20</f>
        <v>0</v>
      </c>
      <c r="BC12" s="166">
        <f>'Раздел 3'!L20</f>
        <v>0</v>
      </c>
      <c r="BD12" s="166">
        <f>'Раздел 3'!M20</f>
        <v>0</v>
      </c>
      <c r="BE12" s="166">
        <f>'Раздел 3'!N20</f>
        <v>0</v>
      </c>
      <c r="BF12" s="166">
        <f>'Раздел 3'!O20</f>
        <v>0</v>
      </c>
      <c r="BG12" s="166">
        <f>SUM('Раздел 3'!P20:Z20)</f>
        <v>0</v>
      </c>
      <c r="BH12" s="166">
        <f>'Раздел 3'!P20</f>
        <v>0</v>
      </c>
      <c r="BI12" s="166">
        <f>'Раздел 3'!Q20</f>
        <v>0</v>
      </c>
      <c r="BJ12" s="166">
        <f>'Раздел 3'!R20</f>
        <v>0</v>
      </c>
      <c r="BK12" s="166">
        <f>'Раздел 3'!S20</f>
        <v>0</v>
      </c>
      <c r="BL12" s="166">
        <f>'Раздел 3'!T20</f>
        <v>0</v>
      </c>
      <c r="BM12" s="166">
        <f>'Раздел 3'!U20</f>
        <v>0</v>
      </c>
      <c r="BN12" s="166">
        <f>'Раздел 3'!V20</f>
        <v>0</v>
      </c>
      <c r="BO12" s="166">
        <f>'Раздел 3'!W20</f>
        <v>0</v>
      </c>
      <c r="BP12" s="166">
        <f>'Раздел 3'!X20</f>
        <v>0</v>
      </c>
      <c r="BQ12" s="166">
        <f>'Раздел 3'!Y20</f>
        <v>0</v>
      </c>
      <c r="BR12" s="166">
        <f>'Раздел 3'!Z20</f>
        <v>0</v>
      </c>
      <c r="BS12" s="166">
        <f>'Раздел 3'!AA20</f>
        <v>0</v>
      </c>
      <c r="BT12" s="166">
        <f>'Раздел 3'!AB20</f>
        <v>0</v>
      </c>
      <c r="BU12" s="166">
        <f>'Раздел 3'!AC20</f>
        <v>0</v>
      </c>
      <c r="BV12" s="166">
        <f>'Раздел 3'!AD20</f>
        <v>0</v>
      </c>
      <c r="BW12" s="166">
        <f>'Раздел 3'!AE20</f>
        <v>0</v>
      </c>
      <c r="BX12" s="166">
        <f>'Раздел 3'!AF20</f>
        <v>0</v>
      </c>
      <c r="BY12" s="166">
        <f>'Раздел 3'!AG20</f>
        <v>0</v>
      </c>
      <c r="BZ12" s="166">
        <f>'Раздел 3'!AH20</f>
        <v>0</v>
      </c>
      <c r="CA12" s="166">
        <f>'Раздел 3'!AI20</f>
        <v>0</v>
      </c>
      <c r="CB12" s="166">
        <f>'Раздел 3'!AJ20</f>
        <v>0</v>
      </c>
      <c r="CC12" s="166">
        <f>'Раздел 4'!H20</f>
        <v>0</v>
      </c>
      <c r="CD12" s="166">
        <f>'Раздел 4'!I20</f>
        <v>0</v>
      </c>
      <c r="CE12" s="166">
        <f>'Раздел 4'!J20+'Раздел 4'!K20+'Раздел 4'!M20</f>
        <v>0</v>
      </c>
      <c r="CF12" s="166">
        <f>'Раздел 4'!J20</f>
        <v>0</v>
      </c>
      <c r="CG12" s="166">
        <f>'Раздел 4'!K20</f>
        <v>0</v>
      </c>
      <c r="CH12" s="166">
        <f>'Раздел 4'!L20</f>
        <v>0</v>
      </c>
      <c r="CI12" s="166">
        <f>'Раздел 4'!M20</f>
        <v>0</v>
      </c>
      <c r="CJ12" s="166">
        <f>'Раздел 4'!N20</f>
        <v>0</v>
      </c>
      <c r="CK12" s="166">
        <f>'Раздел 4'!O20</f>
        <v>0</v>
      </c>
      <c r="CL12" s="166">
        <f>'Раздел 4'!P20</f>
        <v>0</v>
      </c>
      <c r="CM12" s="166">
        <f>'Раздел 4'!Q20</f>
        <v>0</v>
      </c>
      <c r="CN12" s="166">
        <f>'Раздел 4'!R20+'Раздел 4'!V20+'Раздел 4'!Z20</f>
        <v>0</v>
      </c>
      <c r="CO12" s="166">
        <f>'Раздел 4'!R20</f>
        <v>0</v>
      </c>
      <c r="CP12" s="166">
        <f>'Раздел 4'!S20</f>
        <v>0</v>
      </c>
      <c r="CQ12" s="166">
        <f>'Раздел 4'!T20</f>
        <v>0</v>
      </c>
      <c r="CR12" s="166">
        <f>'Раздел 4'!U20</f>
        <v>0</v>
      </c>
      <c r="CS12" s="166">
        <f>'Раздел 4'!V20</f>
        <v>0</v>
      </c>
      <c r="CT12" s="166">
        <f>'Раздел 4'!W20</f>
        <v>0</v>
      </c>
      <c r="CU12" s="166">
        <f>'Раздел 4'!X20</f>
        <v>0</v>
      </c>
      <c r="CV12" s="166">
        <f>'Раздел 4'!Y20</f>
        <v>0</v>
      </c>
      <c r="CW12" s="166">
        <f>'Раздел 4'!Z20</f>
        <v>0</v>
      </c>
      <c r="CX12" s="166">
        <f>'Раздел 4'!AA20</f>
        <v>0</v>
      </c>
      <c r="CY12" s="166">
        <f>'Раздел 4'!AB20</f>
        <v>0</v>
      </c>
      <c r="CZ12" s="166">
        <f>'Раздел 4'!AC20</f>
        <v>0</v>
      </c>
      <c r="DA12" s="166">
        <f>'Раздел 4'!AD20</f>
        <v>0</v>
      </c>
      <c r="DB12" s="166">
        <f>'Раздел 5'!H20</f>
        <v>0</v>
      </c>
      <c r="DC12" s="166">
        <f>'Раздел 6'!H20+'Раздел 6'!L20+'Раздел 6'!M20+'Раздел 7'!H20+'Раздел 7'!L20+'Раздел 7'!M20</f>
        <v>0</v>
      </c>
      <c r="DD12" s="166">
        <f>'Раздел 6'!H20</f>
        <v>0</v>
      </c>
      <c r="DE12" s="166">
        <f>'Раздел 6'!I20</f>
        <v>0</v>
      </c>
      <c r="DF12" s="166">
        <f>'Раздел 6'!J20</f>
        <v>0</v>
      </c>
      <c r="DG12" s="166">
        <f>'Раздел 6'!K20</f>
        <v>0</v>
      </c>
      <c r="DH12" s="166">
        <f>'Раздел 6'!L20</f>
        <v>0</v>
      </c>
      <c r="DI12" s="166">
        <f>'Раздел 6'!M20</f>
        <v>0</v>
      </c>
      <c r="DJ12" s="166">
        <f>'Раздел 7'!H20</f>
        <v>0</v>
      </c>
      <c r="DK12" s="166">
        <f>'Раздел 7'!I20</f>
        <v>0</v>
      </c>
      <c r="DL12" s="166">
        <f>'Раздел 7'!J20</f>
        <v>0</v>
      </c>
      <c r="DM12" s="166">
        <f>'Раздел 7'!K20</f>
        <v>0</v>
      </c>
      <c r="DN12" s="166">
        <f>'Раздел 7'!L20</f>
        <v>0</v>
      </c>
      <c r="DO12" s="166">
        <f>'Раздел 7'!M20</f>
        <v>0</v>
      </c>
      <c r="DP12" s="166">
        <f>'Раздел 8'!H20</f>
        <v>0</v>
      </c>
      <c r="DQ12" s="166">
        <f>'Раздел 8'!I20</f>
        <v>0</v>
      </c>
      <c r="DR12" s="166">
        <f>'Раздел 8'!J20</f>
        <v>0</v>
      </c>
      <c r="DS12" s="166">
        <f>'Раздел 8'!K20</f>
        <v>0</v>
      </c>
      <c r="DT12" s="166">
        <f>'Раздел 8'!L20</f>
        <v>0</v>
      </c>
      <c r="DU12" s="166">
        <f>'Раздел 8'!M20</f>
        <v>0</v>
      </c>
      <c r="DV12" s="166">
        <f>'Раздел 8'!N20</f>
        <v>0</v>
      </c>
      <c r="DW12" s="166">
        <f>'Раздел 8'!O20</f>
        <v>0</v>
      </c>
      <c r="DX12" s="166">
        <f>'Раздел 8'!P20</f>
        <v>0</v>
      </c>
      <c r="DY12" s="166">
        <f>'Раздел 8'!Q20</f>
        <v>0</v>
      </c>
      <c r="DZ12" s="166">
        <f>'Раздел 8'!R20</f>
        <v>0</v>
      </c>
      <c r="EA12" s="166">
        <f>'Раздел 8'!S20</f>
        <v>0</v>
      </c>
      <c r="EB12" s="166">
        <f>'Раздел 8'!T20</f>
        <v>0</v>
      </c>
      <c r="EC12" s="166">
        <f>'Раздел 8'!U20</f>
        <v>0</v>
      </c>
      <c r="ED12" s="166">
        <f>'Раздел 8'!V20</f>
        <v>0</v>
      </c>
      <c r="EE12" s="166">
        <f>'Раздел 8'!W20</f>
        <v>0</v>
      </c>
      <c r="EF12" s="166">
        <f>'Раздел 8'!X20</f>
        <v>0</v>
      </c>
      <c r="EG12" s="166">
        <f>'Раздел 8'!Y20</f>
        <v>0</v>
      </c>
      <c r="EH12" s="166">
        <f>'Раздел 8'!Z20</f>
        <v>0</v>
      </c>
      <c r="EI12" s="166">
        <f>'Раздел 8'!AA20</f>
        <v>0</v>
      </c>
      <c r="EJ12" s="166">
        <f>'Раздел 8'!AB20</f>
        <v>0</v>
      </c>
      <c r="EK12" s="166">
        <f>'Раздел 8'!AC20</f>
        <v>0</v>
      </c>
    </row>
    <row r="13" spans="1:141" x14ac:dyDescent="0.25">
      <c r="A13" s="166">
        <f>'Раздел 2'!$A$9</f>
        <v>0</v>
      </c>
      <c r="B13" s="166" t="str">
        <f>'Раздел 2'!$B$9</f>
        <v>ОСП</v>
      </c>
      <c r="C13" s="167" t="str">
        <f>'Раздел 2'!$C$9</f>
        <v xml:space="preserve"> </v>
      </c>
      <c r="D13" s="167" t="b">
        <f>'Раздел 2'!$D$9</f>
        <v>0</v>
      </c>
      <c r="E13" s="167" t="str">
        <f>'Раздел 2'!$E$9</f>
        <v>ОСП</v>
      </c>
      <c r="F13" s="166">
        <f t="shared" si="0"/>
        <v>0</v>
      </c>
      <c r="G13" s="167" t="str">
        <f>'Раздел 2'!F21</f>
        <v>Армейское тактико-стрелковое многоборье</v>
      </c>
      <c r="H13" s="166" t="str">
        <f>'Раздел 2'!G21</f>
        <v>12</v>
      </c>
      <c r="I13" s="166">
        <f>'Раздел 2'!H21</f>
        <v>0</v>
      </c>
      <c r="J13" s="166">
        <f>'Раздел 2'!I21</f>
        <v>0</v>
      </c>
      <c r="K13" s="166">
        <f>'Раздел 2'!J21</f>
        <v>0</v>
      </c>
      <c r="L13" s="166">
        <f>'Раздел 2'!K21</f>
        <v>0</v>
      </c>
      <c r="M13" s="166">
        <f>'Раздел 2'!Q21+'Раздел 2'!R21</f>
        <v>0</v>
      </c>
      <c r="N13" s="166">
        <f>'Раздел 2'!S21+'Раздел 2'!T21+'Раздел 2'!U21+'Раздел 2'!V21</f>
        <v>0</v>
      </c>
      <c r="O13" s="166">
        <f>'Раздел 2'!W21</f>
        <v>0</v>
      </c>
      <c r="P13" s="166">
        <f>'Раздел 2'!Y21</f>
        <v>0</v>
      </c>
      <c r="Q13" s="166">
        <f>'Раздел 2'!Z21</f>
        <v>0</v>
      </c>
      <c r="R13" s="166">
        <f>'Раздел 2'!AA21</f>
        <v>0</v>
      </c>
      <c r="S13" s="166">
        <f>'Раздел 2'!AC21</f>
        <v>0</v>
      </c>
      <c r="T13" s="166">
        <f>'Раздел 3'!H21</f>
        <v>0</v>
      </c>
      <c r="U13" s="166">
        <f>SUM('Раздел 3'!P21:Z21)</f>
        <v>0</v>
      </c>
      <c r="V13" s="166">
        <f>'Раздел 4'!J21+'Раздел 4'!K21+'Раздел 4'!M21</f>
        <v>0</v>
      </c>
      <c r="W13" s="166">
        <f>'Раздел 4'!R21+'Раздел 4'!V21+'Раздел 4'!Z21</f>
        <v>0</v>
      </c>
      <c r="X13" s="166">
        <f>'Раздел 5'!H21</f>
        <v>0</v>
      </c>
      <c r="Y13" s="166">
        <f>'Раздел 6'!H21+'Раздел 6'!L21+'Раздел 6'!M21+'Раздел 7'!H21+'Раздел 7'!L21+'Раздел 7'!M21</f>
        <v>0</v>
      </c>
      <c r="Z13" s="166">
        <f>'Раздел 8'!H21</f>
        <v>0</v>
      </c>
      <c r="AA13" s="166"/>
      <c r="AB13" s="166">
        <f>'Раздел 2'!L21</f>
        <v>0</v>
      </c>
      <c r="AC13" s="166">
        <f>'Раздел 2'!M21</f>
        <v>0</v>
      </c>
      <c r="AD13" s="166">
        <f>'Раздел 2'!N21</f>
        <v>0</v>
      </c>
      <c r="AE13" s="166">
        <f>'Раздел 2'!O21</f>
        <v>0</v>
      </c>
      <c r="AF13" s="166">
        <f>'Раздел 2'!P21</f>
        <v>0</v>
      </c>
      <c r="AG13" s="166">
        <f>'Раздел 2'!Q21+'Раздел 2'!R21</f>
        <v>0</v>
      </c>
      <c r="AH13" s="166">
        <f>'Раздел 2'!Q21</f>
        <v>0</v>
      </c>
      <c r="AI13" s="166">
        <f>'Раздел 2'!R21</f>
        <v>0</v>
      </c>
      <c r="AJ13" s="166">
        <f>'Раздел 2'!S21+'Раздел 2'!T21+'Раздел 2'!U21+'Раздел 2'!V21</f>
        <v>0</v>
      </c>
      <c r="AK13" s="166">
        <f>'Раздел 2'!S21</f>
        <v>0</v>
      </c>
      <c r="AL13" s="166">
        <f>'Раздел 2'!T21</f>
        <v>0</v>
      </c>
      <c r="AM13" s="166">
        <f>'Раздел 2'!U21</f>
        <v>0</v>
      </c>
      <c r="AN13" s="166">
        <f>'Раздел 2'!V21</f>
        <v>0</v>
      </c>
      <c r="AO13" s="166">
        <f>'Раздел 2'!W21</f>
        <v>0</v>
      </c>
      <c r="AP13" s="166">
        <f>'Раздел 2'!X21</f>
        <v>0</v>
      </c>
      <c r="AQ13" s="166">
        <f>'Раздел 2'!Y21</f>
        <v>0</v>
      </c>
      <c r="AR13" s="166">
        <f>'Раздел 2'!Z21</f>
        <v>0</v>
      </c>
      <c r="AS13" s="166">
        <f>'Раздел 2'!AA21</f>
        <v>0</v>
      </c>
      <c r="AT13" s="166">
        <f>'Раздел 2'!AB21</f>
        <v>0</v>
      </c>
      <c r="AU13" s="166">
        <f>'Раздел 2'!AC21</f>
        <v>0</v>
      </c>
      <c r="AV13" s="166">
        <f>'Раздел 2'!AD21</f>
        <v>0</v>
      </c>
      <c r="AW13" s="166">
        <f>'Раздел 2'!AE21</f>
        <v>0</v>
      </c>
      <c r="AX13" s="166">
        <f>'Раздел 2'!AF21</f>
        <v>0</v>
      </c>
      <c r="AY13" s="166">
        <f>'Раздел 3'!H21</f>
        <v>0</v>
      </c>
      <c r="AZ13" s="166">
        <f>'Раздел 3'!I21</f>
        <v>0</v>
      </c>
      <c r="BA13" s="166">
        <f>'Раздел 3'!J21</f>
        <v>0</v>
      </c>
      <c r="BB13" s="166">
        <f>'Раздел 3'!K21</f>
        <v>0</v>
      </c>
      <c r="BC13" s="166">
        <f>'Раздел 3'!L21</f>
        <v>0</v>
      </c>
      <c r="BD13" s="166">
        <f>'Раздел 3'!M21</f>
        <v>0</v>
      </c>
      <c r="BE13" s="166">
        <f>'Раздел 3'!N21</f>
        <v>0</v>
      </c>
      <c r="BF13" s="166">
        <f>'Раздел 3'!O21</f>
        <v>0</v>
      </c>
      <c r="BG13" s="166">
        <f>SUM('Раздел 3'!P21:Z21)</f>
        <v>0</v>
      </c>
      <c r="BH13" s="166">
        <f>'Раздел 3'!P21</f>
        <v>0</v>
      </c>
      <c r="BI13" s="166">
        <f>'Раздел 3'!Q21</f>
        <v>0</v>
      </c>
      <c r="BJ13" s="166">
        <f>'Раздел 3'!R21</f>
        <v>0</v>
      </c>
      <c r="BK13" s="166">
        <f>'Раздел 3'!S21</f>
        <v>0</v>
      </c>
      <c r="BL13" s="166">
        <f>'Раздел 3'!T21</f>
        <v>0</v>
      </c>
      <c r="BM13" s="166">
        <f>'Раздел 3'!U21</f>
        <v>0</v>
      </c>
      <c r="BN13" s="166">
        <f>'Раздел 3'!V21</f>
        <v>0</v>
      </c>
      <c r="BO13" s="166">
        <f>'Раздел 3'!W21</f>
        <v>0</v>
      </c>
      <c r="BP13" s="166">
        <f>'Раздел 3'!X21</f>
        <v>0</v>
      </c>
      <c r="BQ13" s="166">
        <f>'Раздел 3'!Y21</f>
        <v>0</v>
      </c>
      <c r="BR13" s="166">
        <f>'Раздел 3'!Z21</f>
        <v>0</v>
      </c>
      <c r="BS13" s="166">
        <f>'Раздел 3'!AA21</f>
        <v>0</v>
      </c>
      <c r="BT13" s="166">
        <f>'Раздел 3'!AB21</f>
        <v>0</v>
      </c>
      <c r="BU13" s="166">
        <f>'Раздел 3'!AC21</f>
        <v>0</v>
      </c>
      <c r="BV13" s="166">
        <f>'Раздел 3'!AD21</f>
        <v>0</v>
      </c>
      <c r="BW13" s="166">
        <f>'Раздел 3'!AE21</f>
        <v>0</v>
      </c>
      <c r="BX13" s="166">
        <f>'Раздел 3'!AF21</f>
        <v>0</v>
      </c>
      <c r="BY13" s="166">
        <f>'Раздел 3'!AG21</f>
        <v>0</v>
      </c>
      <c r="BZ13" s="166">
        <f>'Раздел 3'!AH21</f>
        <v>0</v>
      </c>
      <c r="CA13" s="166">
        <f>'Раздел 3'!AI21</f>
        <v>0</v>
      </c>
      <c r="CB13" s="166">
        <f>'Раздел 3'!AJ21</f>
        <v>0</v>
      </c>
      <c r="CC13" s="166">
        <f>'Раздел 4'!H21</f>
        <v>0</v>
      </c>
      <c r="CD13" s="166">
        <f>'Раздел 4'!I21</f>
        <v>0</v>
      </c>
      <c r="CE13" s="166">
        <f>'Раздел 4'!J21+'Раздел 4'!K21+'Раздел 4'!M21</f>
        <v>0</v>
      </c>
      <c r="CF13" s="166">
        <f>'Раздел 4'!J21</f>
        <v>0</v>
      </c>
      <c r="CG13" s="166">
        <f>'Раздел 4'!K21</f>
        <v>0</v>
      </c>
      <c r="CH13" s="166">
        <f>'Раздел 4'!L21</f>
        <v>0</v>
      </c>
      <c r="CI13" s="166">
        <f>'Раздел 4'!M21</f>
        <v>0</v>
      </c>
      <c r="CJ13" s="166">
        <f>'Раздел 4'!N21</f>
        <v>0</v>
      </c>
      <c r="CK13" s="166">
        <f>'Раздел 4'!O21</f>
        <v>0</v>
      </c>
      <c r="CL13" s="166">
        <f>'Раздел 4'!P21</f>
        <v>0</v>
      </c>
      <c r="CM13" s="166">
        <f>'Раздел 4'!Q21</f>
        <v>0</v>
      </c>
      <c r="CN13" s="166">
        <f>'Раздел 4'!R21+'Раздел 4'!V21+'Раздел 4'!Z21</f>
        <v>0</v>
      </c>
      <c r="CO13" s="166">
        <f>'Раздел 4'!R21</f>
        <v>0</v>
      </c>
      <c r="CP13" s="166">
        <f>'Раздел 4'!S21</f>
        <v>0</v>
      </c>
      <c r="CQ13" s="166">
        <f>'Раздел 4'!T21</f>
        <v>0</v>
      </c>
      <c r="CR13" s="166">
        <f>'Раздел 4'!U21</f>
        <v>0</v>
      </c>
      <c r="CS13" s="166">
        <f>'Раздел 4'!V21</f>
        <v>0</v>
      </c>
      <c r="CT13" s="166">
        <f>'Раздел 4'!W21</f>
        <v>0</v>
      </c>
      <c r="CU13" s="166">
        <f>'Раздел 4'!X21</f>
        <v>0</v>
      </c>
      <c r="CV13" s="166">
        <f>'Раздел 4'!Y21</f>
        <v>0</v>
      </c>
      <c r="CW13" s="166">
        <f>'Раздел 4'!Z21</f>
        <v>0</v>
      </c>
      <c r="CX13" s="166">
        <f>'Раздел 4'!AA21</f>
        <v>0</v>
      </c>
      <c r="CY13" s="166">
        <f>'Раздел 4'!AB21</f>
        <v>0</v>
      </c>
      <c r="CZ13" s="166">
        <f>'Раздел 4'!AC21</f>
        <v>0</v>
      </c>
      <c r="DA13" s="166">
        <f>'Раздел 4'!AD21</f>
        <v>0</v>
      </c>
      <c r="DB13" s="166">
        <f>'Раздел 5'!H21</f>
        <v>0</v>
      </c>
      <c r="DC13" s="166">
        <f>'Раздел 6'!H21+'Раздел 6'!L21+'Раздел 6'!M21+'Раздел 7'!H21+'Раздел 7'!L21+'Раздел 7'!M21</f>
        <v>0</v>
      </c>
      <c r="DD13" s="166">
        <f>'Раздел 6'!H21</f>
        <v>0</v>
      </c>
      <c r="DE13" s="166">
        <f>'Раздел 6'!I21</f>
        <v>0</v>
      </c>
      <c r="DF13" s="166">
        <f>'Раздел 6'!J21</f>
        <v>0</v>
      </c>
      <c r="DG13" s="166">
        <f>'Раздел 6'!K21</f>
        <v>0</v>
      </c>
      <c r="DH13" s="166">
        <f>'Раздел 6'!L21</f>
        <v>0</v>
      </c>
      <c r="DI13" s="166">
        <f>'Раздел 6'!M21</f>
        <v>0</v>
      </c>
      <c r="DJ13" s="166">
        <f>'Раздел 7'!H21</f>
        <v>0</v>
      </c>
      <c r="DK13" s="166">
        <f>'Раздел 7'!I21</f>
        <v>0</v>
      </c>
      <c r="DL13" s="166">
        <f>'Раздел 7'!J21</f>
        <v>0</v>
      </c>
      <c r="DM13" s="166">
        <f>'Раздел 7'!K21</f>
        <v>0</v>
      </c>
      <c r="DN13" s="166">
        <f>'Раздел 7'!L21</f>
        <v>0</v>
      </c>
      <c r="DO13" s="166">
        <f>'Раздел 7'!M21</f>
        <v>0</v>
      </c>
      <c r="DP13" s="166">
        <f>'Раздел 8'!H21</f>
        <v>0</v>
      </c>
      <c r="DQ13" s="166">
        <f>'Раздел 8'!I21</f>
        <v>0</v>
      </c>
      <c r="DR13" s="166">
        <f>'Раздел 8'!J21</f>
        <v>0</v>
      </c>
      <c r="DS13" s="166">
        <f>'Раздел 8'!K21</f>
        <v>0</v>
      </c>
      <c r="DT13" s="166">
        <f>'Раздел 8'!L21</f>
        <v>0</v>
      </c>
      <c r="DU13" s="166">
        <f>'Раздел 8'!M21</f>
        <v>0</v>
      </c>
      <c r="DV13" s="166">
        <f>'Раздел 8'!N21</f>
        <v>0</v>
      </c>
      <c r="DW13" s="166">
        <f>'Раздел 8'!O21</f>
        <v>0</v>
      </c>
      <c r="DX13" s="166">
        <f>'Раздел 8'!P21</f>
        <v>0</v>
      </c>
      <c r="DY13" s="166">
        <f>'Раздел 8'!Q21</f>
        <v>0</v>
      </c>
      <c r="DZ13" s="166">
        <f>'Раздел 8'!R21</f>
        <v>0</v>
      </c>
      <c r="EA13" s="166">
        <f>'Раздел 8'!S21</f>
        <v>0</v>
      </c>
      <c r="EB13" s="166">
        <f>'Раздел 8'!T21</f>
        <v>0</v>
      </c>
      <c r="EC13" s="166">
        <f>'Раздел 8'!U21</f>
        <v>0</v>
      </c>
      <c r="ED13" s="166">
        <f>'Раздел 8'!V21</f>
        <v>0</v>
      </c>
      <c r="EE13" s="166">
        <f>'Раздел 8'!W21</f>
        <v>0</v>
      </c>
      <c r="EF13" s="166">
        <f>'Раздел 8'!X21</f>
        <v>0</v>
      </c>
      <c r="EG13" s="166">
        <f>'Раздел 8'!Y21</f>
        <v>0</v>
      </c>
      <c r="EH13" s="166">
        <f>'Раздел 8'!Z21</f>
        <v>0</v>
      </c>
      <c r="EI13" s="166">
        <f>'Раздел 8'!AA21</f>
        <v>0</v>
      </c>
      <c r="EJ13" s="166">
        <f>'Раздел 8'!AB21</f>
        <v>0</v>
      </c>
      <c r="EK13" s="166">
        <f>'Раздел 8'!AC21</f>
        <v>0</v>
      </c>
    </row>
    <row r="14" spans="1:141" x14ac:dyDescent="0.25">
      <c r="A14" s="166">
        <f>'Раздел 2'!$A$9</f>
        <v>0</v>
      </c>
      <c r="B14" s="166" t="str">
        <f>'Раздел 2'!$B$9</f>
        <v>ОСП</v>
      </c>
      <c r="C14" s="167" t="str">
        <f>'Раздел 2'!$C$9</f>
        <v xml:space="preserve"> </v>
      </c>
      <c r="D14" s="167" t="b">
        <f>'Раздел 2'!$D$9</f>
        <v>0</v>
      </c>
      <c r="E14" s="167" t="str">
        <f>'Раздел 2'!$E$9</f>
        <v>ОСП</v>
      </c>
      <c r="F14" s="166">
        <f t="shared" si="0"/>
        <v>0</v>
      </c>
      <c r="G14" s="167" t="str">
        <f>'Раздел 2'!F22</f>
        <v>Армрестлинг</v>
      </c>
      <c r="H14" s="166" t="str">
        <f>'Раздел 2'!G22</f>
        <v>13</v>
      </c>
      <c r="I14" s="166">
        <f>'Раздел 2'!H22</f>
        <v>0</v>
      </c>
      <c r="J14" s="166">
        <f>'Раздел 2'!I22</f>
        <v>0</v>
      </c>
      <c r="K14" s="166">
        <f>'Раздел 2'!J22</f>
        <v>0</v>
      </c>
      <c r="L14" s="166">
        <f>'Раздел 2'!K22</f>
        <v>0</v>
      </c>
      <c r="M14" s="166">
        <f>'Раздел 2'!Q22+'Раздел 2'!R22</f>
        <v>0</v>
      </c>
      <c r="N14" s="166">
        <f>'Раздел 2'!S22+'Раздел 2'!T22+'Раздел 2'!U22+'Раздел 2'!V22</f>
        <v>0</v>
      </c>
      <c r="O14" s="166">
        <f>'Раздел 2'!W22</f>
        <v>0</v>
      </c>
      <c r="P14" s="166">
        <f>'Раздел 2'!Y22</f>
        <v>0</v>
      </c>
      <c r="Q14" s="166">
        <f>'Раздел 2'!Z22</f>
        <v>0</v>
      </c>
      <c r="R14" s="166">
        <f>'Раздел 2'!AA22</f>
        <v>0</v>
      </c>
      <c r="S14" s="166">
        <f>'Раздел 2'!AC22</f>
        <v>0</v>
      </c>
      <c r="T14" s="166">
        <f>'Раздел 3'!H22</f>
        <v>0</v>
      </c>
      <c r="U14" s="166">
        <f>SUM('Раздел 3'!P22:Z22)</f>
        <v>0</v>
      </c>
      <c r="V14" s="166">
        <f>'Раздел 4'!J22+'Раздел 4'!K22+'Раздел 4'!M22</f>
        <v>0</v>
      </c>
      <c r="W14" s="166">
        <f>'Раздел 4'!R22+'Раздел 4'!V22+'Раздел 4'!Z22</f>
        <v>0</v>
      </c>
      <c r="X14" s="166">
        <f>'Раздел 5'!H22</f>
        <v>0</v>
      </c>
      <c r="Y14" s="166">
        <f>'Раздел 6'!H22+'Раздел 6'!L22+'Раздел 6'!M22+'Раздел 7'!H22+'Раздел 7'!L22+'Раздел 7'!M22</f>
        <v>0</v>
      </c>
      <c r="Z14" s="166">
        <f>'Раздел 8'!H22</f>
        <v>0</v>
      </c>
      <c r="AA14" s="166"/>
      <c r="AB14" s="166">
        <f>'Раздел 2'!L22</f>
        <v>0</v>
      </c>
      <c r="AC14" s="166">
        <f>'Раздел 2'!M22</f>
        <v>0</v>
      </c>
      <c r="AD14" s="166">
        <f>'Раздел 2'!N22</f>
        <v>0</v>
      </c>
      <c r="AE14" s="166">
        <f>'Раздел 2'!O22</f>
        <v>0</v>
      </c>
      <c r="AF14" s="166">
        <f>'Раздел 2'!P22</f>
        <v>0</v>
      </c>
      <c r="AG14" s="166">
        <f>'Раздел 2'!Q22+'Раздел 2'!R22</f>
        <v>0</v>
      </c>
      <c r="AH14" s="166">
        <f>'Раздел 2'!Q22</f>
        <v>0</v>
      </c>
      <c r="AI14" s="166">
        <f>'Раздел 2'!R22</f>
        <v>0</v>
      </c>
      <c r="AJ14" s="166">
        <f>'Раздел 2'!S22+'Раздел 2'!T22+'Раздел 2'!U22+'Раздел 2'!V22</f>
        <v>0</v>
      </c>
      <c r="AK14" s="166">
        <f>'Раздел 2'!S22</f>
        <v>0</v>
      </c>
      <c r="AL14" s="166">
        <f>'Раздел 2'!T22</f>
        <v>0</v>
      </c>
      <c r="AM14" s="166">
        <f>'Раздел 2'!U22</f>
        <v>0</v>
      </c>
      <c r="AN14" s="166">
        <f>'Раздел 2'!V22</f>
        <v>0</v>
      </c>
      <c r="AO14" s="166">
        <f>'Раздел 2'!W22</f>
        <v>0</v>
      </c>
      <c r="AP14" s="166">
        <f>'Раздел 2'!X22</f>
        <v>0</v>
      </c>
      <c r="AQ14" s="166">
        <f>'Раздел 2'!Y22</f>
        <v>0</v>
      </c>
      <c r="AR14" s="166">
        <f>'Раздел 2'!Z22</f>
        <v>0</v>
      </c>
      <c r="AS14" s="166">
        <f>'Раздел 2'!AA22</f>
        <v>0</v>
      </c>
      <c r="AT14" s="166">
        <f>'Раздел 2'!AB22</f>
        <v>0</v>
      </c>
      <c r="AU14" s="166">
        <f>'Раздел 2'!AC22</f>
        <v>0</v>
      </c>
      <c r="AV14" s="166">
        <f>'Раздел 2'!AD22</f>
        <v>0</v>
      </c>
      <c r="AW14" s="166">
        <f>'Раздел 2'!AE22</f>
        <v>0</v>
      </c>
      <c r="AX14" s="166">
        <f>'Раздел 2'!AF22</f>
        <v>0</v>
      </c>
      <c r="AY14" s="166">
        <f>'Раздел 3'!H22</f>
        <v>0</v>
      </c>
      <c r="AZ14" s="166">
        <f>'Раздел 3'!I22</f>
        <v>0</v>
      </c>
      <c r="BA14" s="166">
        <f>'Раздел 3'!J22</f>
        <v>0</v>
      </c>
      <c r="BB14" s="166">
        <f>'Раздел 3'!K22</f>
        <v>0</v>
      </c>
      <c r="BC14" s="166">
        <f>'Раздел 3'!L22</f>
        <v>0</v>
      </c>
      <c r="BD14" s="166">
        <f>'Раздел 3'!M22</f>
        <v>0</v>
      </c>
      <c r="BE14" s="166">
        <f>'Раздел 3'!N22</f>
        <v>0</v>
      </c>
      <c r="BF14" s="166">
        <f>'Раздел 3'!O22</f>
        <v>0</v>
      </c>
      <c r="BG14" s="166">
        <f>SUM('Раздел 3'!P22:Z22)</f>
        <v>0</v>
      </c>
      <c r="BH14" s="166">
        <f>'Раздел 3'!P22</f>
        <v>0</v>
      </c>
      <c r="BI14" s="166">
        <f>'Раздел 3'!Q22</f>
        <v>0</v>
      </c>
      <c r="BJ14" s="166">
        <f>'Раздел 3'!R22</f>
        <v>0</v>
      </c>
      <c r="BK14" s="166">
        <f>'Раздел 3'!S22</f>
        <v>0</v>
      </c>
      <c r="BL14" s="166">
        <f>'Раздел 3'!T22</f>
        <v>0</v>
      </c>
      <c r="BM14" s="166">
        <f>'Раздел 3'!U22</f>
        <v>0</v>
      </c>
      <c r="BN14" s="166">
        <f>'Раздел 3'!V22</f>
        <v>0</v>
      </c>
      <c r="BO14" s="166">
        <f>'Раздел 3'!W22</f>
        <v>0</v>
      </c>
      <c r="BP14" s="166">
        <f>'Раздел 3'!X22</f>
        <v>0</v>
      </c>
      <c r="BQ14" s="166">
        <f>'Раздел 3'!Y22</f>
        <v>0</v>
      </c>
      <c r="BR14" s="166">
        <f>'Раздел 3'!Z22</f>
        <v>0</v>
      </c>
      <c r="BS14" s="166">
        <f>'Раздел 3'!AA22</f>
        <v>0</v>
      </c>
      <c r="BT14" s="166">
        <f>'Раздел 3'!AB22</f>
        <v>0</v>
      </c>
      <c r="BU14" s="166">
        <f>'Раздел 3'!AC22</f>
        <v>0</v>
      </c>
      <c r="BV14" s="166">
        <f>'Раздел 3'!AD22</f>
        <v>0</v>
      </c>
      <c r="BW14" s="166">
        <f>'Раздел 3'!AE22</f>
        <v>0</v>
      </c>
      <c r="BX14" s="166">
        <f>'Раздел 3'!AF22</f>
        <v>0</v>
      </c>
      <c r="BY14" s="166">
        <f>'Раздел 3'!AG22</f>
        <v>0</v>
      </c>
      <c r="BZ14" s="166">
        <f>'Раздел 3'!AH22</f>
        <v>0</v>
      </c>
      <c r="CA14" s="166">
        <f>'Раздел 3'!AI22</f>
        <v>0</v>
      </c>
      <c r="CB14" s="166">
        <f>'Раздел 3'!AJ22</f>
        <v>0</v>
      </c>
      <c r="CC14" s="166">
        <f>'Раздел 4'!H22</f>
        <v>0</v>
      </c>
      <c r="CD14" s="166">
        <f>'Раздел 4'!I22</f>
        <v>0</v>
      </c>
      <c r="CE14" s="166">
        <f>'Раздел 4'!J22+'Раздел 4'!K22+'Раздел 4'!M22</f>
        <v>0</v>
      </c>
      <c r="CF14" s="166">
        <f>'Раздел 4'!J22</f>
        <v>0</v>
      </c>
      <c r="CG14" s="166">
        <f>'Раздел 4'!K22</f>
        <v>0</v>
      </c>
      <c r="CH14" s="166">
        <f>'Раздел 4'!L22</f>
        <v>0</v>
      </c>
      <c r="CI14" s="166">
        <f>'Раздел 4'!M22</f>
        <v>0</v>
      </c>
      <c r="CJ14" s="166">
        <f>'Раздел 4'!N22</f>
        <v>0</v>
      </c>
      <c r="CK14" s="166">
        <f>'Раздел 4'!O22</f>
        <v>0</v>
      </c>
      <c r="CL14" s="166">
        <f>'Раздел 4'!P22</f>
        <v>0</v>
      </c>
      <c r="CM14" s="166">
        <f>'Раздел 4'!Q22</f>
        <v>0</v>
      </c>
      <c r="CN14" s="166">
        <f>'Раздел 4'!R22+'Раздел 4'!V22+'Раздел 4'!Z22</f>
        <v>0</v>
      </c>
      <c r="CO14" s="166">
        <f>'Раздел 4'!R22</f>
        <v>0</v>
      </c>
      <c r="CP14" s="166">
        <f>'Раздел 4'!S22</f>
        <v>0</v>
      </c>
      <c r="CQ14" s="166">
        <f>'Раздел 4'!T22</f>
        <v>0</v>
      </c>
      <c r="CR14" s="166">
        <f>'Раздел 4'!U22</f>
        <v>0</v>
      </c>
      <c r="CS14" s="166">
        <f>'Раздел 4'!V22</f>
        <v>0</v>
      </c>
      <c r="CT14" s="166">
        <f>'Раздел 4'!W22</f>
        <v>0</v>
      </c>
      <c r="CU14" s="166">
        <f>'Раздел 4'!X22</f>
        <v>0</v>
      </c>
      <c r="CV14" s="166">
        <f>'Раздел 4'!Y22</f>
        <v>0</v>
      </c>
      <c r="CW14" s="166">
        <f>'Раздел 4'!Z22</f>
        <v>0</v>
      </c>
      <c r="CX14" s="166">
        <f>'Раздел 4'!AA22</f>
        <v>0</v>
      </c>
      <c r="CY14" s="166">
        <f>'Раздел 4'!AB22</f>
        <v>0</v>
      </c>
      <c r="CZ14" s="166">
        <f>'Раздел 4'!AC22</f>
        <v>0</v>
      </c>
      <c r="DA14" s="166">
        <f>'Раздел 4'!AD22</f>
        <v>0</v>
      </c>
      <c r="DB14" s="166">
        <f>'Раздел 5'!H22</f>
        <v>0</v>
      </c>
      <c r="DC14" s="166">
        <f>'Раздел 6'!H22+'Раздел 6'!L22+'Раздел 6'!M22+'Раздел 7'!H22+'Раздел 7'!L22+'Раздел 7'!M22</f>
        <v>0</v>
      </c>
      <c r="DD14" s="166">
        <f>'Раздел 6'!H22</f>
        <v>0</v>
      </c>
      <c r="DE14" s="166">
        <f>'Раздел 6'!I22</f>
        <v>0</v>
      </c>
      <c r="DF14" s="166">
        <f>'Раздел 6'!J22</f>
        <v>0</v>
      </c>
      <c r="DG14" s="166">
        <f>'Раздел 6'!K22</f>
        <v>0</v>
      </c>
      <c r="DH14" s="166">
        <f>'Раздел 6'!L22</f>
        <v>0</v>
      </c>
      <c r="DI14" s="166">
        <f>'Раздел 6'!M22</f>
        <v>0</v>
      </c>
      <c r="DJ14" s="166">
        <f>'Раздел 7'!H22</f>
        <v>0</v>
      </c>
      <c r="DK14" s="166">
        <f>'Раздел 7'!I22</f>
        <v>0</v>
      </c>
      <c r="DL14" s="166">
        <f>'Раздел 7'!J22</f>
        <v>0</v>
      </c>
      <c r="DM14" s="166">
        <f>'Раздел 7'!K22</f>
        <v>0</v>
      </c>
      <c r="DN14" s="166">
        <f>'Раздел 7'!L22</f>
        <v>0</v>
      </c>
      <c r="DO14" s="166">
        <f>'Раздел 7'!M22</f>
        <v>0</v>
      </c>
      <c r="DP14" s="166">
        <f>'Раздел 8'!H22</f>
        <v>0</v>
      </c>
      <c r="DQ14" s="166">
        <f>'Раздел 8'!I22</f>
        <v>0</v>
      </c>
      <c r="DR14" s="166">
        <f>'Раздел 8'!J22</f>
        <v>0</v>
      </c>
      <c r="DS14" s="166">
        <f>'Раздел 8'!K22</f>
        <v>0</v>
      </c>
      <c r="DT14" s="166">
        <f>'Раздел 8'!L22</f>
        <v>0</v>
      </c>
      <c r="DU14" s="166">
        <f>'Раздел 8'!M22</f>
        <v>0</v>
      </c>
      <c r="DV14" s="166">
        <f>'Раздел 8'!N22</f>
        <v>0</v>
      </c>
      <c r="DW14" s="166">
        <f>'Раздел 8'!O22</f>
        <v>0</v>
      </c>
      <c r="DX14" s="166">
        <f>'Раздел 8'!P22</f>
        <v>0</v>
      </c>
      <c r="DY14" s="166">
        <f>'Раздел 8'!Q22</f>
        <v>0</v>
      </c>
      <c r="DZ14" s="166">
        <f>'Раздел 8'!R22</f>
        <v>0</v>
      </c>
      <c r="EA14" s="166">
        <f>'Раздел 8'!S22</f>
        <v>0</v>
      </c>
      <c r="EB14" s="166">
        <f>'Раздел 8'!T22</f>
        <v>0</v>
      </c>
      <c r="EC14" s="166">
        <f>'Раздел 8'!U22</f>
        <v>0</v>
      </c>
      <c r="ED14" s="166">
        <f>'Раздел 8'!V22</f>
        <v>0</v>
      </c>
      <c r="EE14" s="166">
        <f>'Раздел 8'!W22</f>
        <v>0</v>
      </c>
      <c r="EF14" s="166">
        <f>'Раздел 8'!X22</f>
        <v>0</v>
      </c>
      <c r="EG14" s="166">
        <f>'Раздел 8'!Y22</f>
        <v>0</v>
      </c>
      <c r="EH14" s="166">
        <f>'Раздел 8'!Z22</f>
        <v>0</v>
      </c>
      <c r="EI14" s="166">
        <f>'Раздел 8'!AA22</f>
        <v>0</v>
      </c>
      <c r="EJ14" s="166">
        <f>'Раздел 8'!AB22</f>
        <v>0</v>
      </c>
      <c r="EK14" s="166">
        <f>'Раздел 8'!AC22</f>
        <v>0</v>
      </c>
    </row>
    <row r="15" spans="1:141" x14ac:dyDescent="0.25">
      <c r="A15" s="166">
        <f>'Раздел 2'!$A$9</f>
        <v>0</v>
      </c>
      <c r="B15" s="166" t="str">
        <f>'Раздел 2'!$B$9</f>
        <v>ОСП</v>
      </c>
      <c r="C15" s="167" t="str">
        <f>'Раздел 2'!$C$9</f>
        <v xml:space="preserve"> </v>
      </c>
      <c r="D15" s="167" t="b">
        <f>'Раздел 2'!$D$9</f>
        <v>0</v>
      </c>
      <c r="E15" s="167" t="str">
        <f>'Раздел 2'!$E$9</f>
        <v>ОСП</v>
      </c>
      <c r="F15" s="166">
        <f t="shared" si="0"/>
        <v>0</v>
      </c>
      <c r="G15" s="167" t="str">
        <f>'Раздел 2'!F23</f>
        <v>Бадминтон</v>
      </c>
      <c r="H15" s="166" t="str">
        <f>'Раздел 2'!G23</f>
        <v>14</v>
      </c>
      <c r="I15" s="166">
        <f>'Раздел 2'!H23</f>
        <v>0</v>
      </c>
      <c r="J15" s="166">
        <f>'Раздел 2'!I23</f>
        <v>0</v>
      </c>
      <c r="K15" s="166">
        <f>'Раздел 2'!J23</f>
        <v>0</v>
      </c>
      <c r="L15" s="166">
        <f>'Раздел 2'!K23</f>
        <v>0</v>
      </c>
      <c r="M15" s="166">
        <f>'Раздел 2'!Q23+'Раздел 2'!R23</f>
        <v>0</v>
      </c>
      <c r="N15" s="166">
        <f>'Раздел 2'!S23+'Раздел 2'!T23+'Раздел 2'!U23+'Раздел 2'!V23</f>
        <v>0</v>
      </c>
      <c r="O15" s="166">
        <f>'Раздел 2'!W23</f>
        <v>0</v>
      </c>
      <c r="P15" s="166">
        <f>'Раздел 2'!Y23</f>
        <v>0</v>
      </c>
      <c r="Q15" s="166">
        <f>'Раздел 2'!Z23</f>
        <v>0</v>
      </c>
      <c r="R15" s="166">
        <f>'Раздел 2'!AA23</f>
        <v>0</v>
      </c>
      <c r="S15" s="166">
        <f>'Раздел 2'!AC23</f>
        <v>0</v>
      </c>
      <c r="T15" s="166">
        <f>'Раздел 3'!H23</f>
        <v>0</v>
      </c>
      <c r="U15" s="166">
        <f>SUM('Раздел 3'!P23:Z23)</f>
        <v>0</v>
      </c>
      <c r="V15" s="166">
        <f>'Раздел 4'!J23+'Раздел 4'!K23+'Раздел 4'!M23</f>
        <v>0</v>
      </c>
      <c r="W15" s="166">
        <f>'Раздел 4'!R23+'Раздел 4'!V23+'Раздел 4'!Z23</f>
        <v>0</v>
      </c>
      <c r="X15" s="166">
        <f>'Раздел 5'!H23</f>
        <v>0</v>
      </c>
      <c r="Y15" s="166">
        <f>'Раздел 6'!H23+'Раздел 6'!L23+'Раздел 6'!M23+'Раздел 7'!H23+'Раздел 7'!L23+'Раздел 7'!M23</f>
        <v>0</v>
      </c>
      <c r="Z15" s="166">
        <f>'Раздел 8'!H23</f>
        <v>0</v>
      </c>
      <c r="AA15" s="166"/>
      <c r="AB15" s="166">
        <f>'Раздел 2'!L23</f>
        <v>0</v>
      </c>
      <c r="AC15" s="166">
        <f>'Раздел 2'!M23</f>
        <v>0</v>
      </c>
      <c r="AD15" s="166">
        <f>'Раздел 2'!N23</f>
        <v>0</v>
      </c>
      <c r="AE15" s="166">
        <f>'Раздел 2'!O23</f>
        <v>0</v>
      </c>
      <c r="AF15" s="166">
        <f>'Раздел 2'!P23</f>
        <v>0</v>
      </c>
      <c r="AG15" s="166">
        <f>'Раздел 2'!Q23+'Раздел 2'!R23</f>
        <v>0</v>
      </c>
      <c r="AH15" s="166">
        <f>'Раздел 2'!Q23</f>
        <v>0</v>
      </c>
      <c r="AI15" s="166">
        <f>'Раздел 2'!R23</f>
        <v>0</v>
      </c>
      <c r="AJ15" s="166">
        <f>'Раздел 2'!S23+'Раздел 2'!T23+'Раздел 2'!U23+'Раздел 2'!V23</f>
        <v>0</v>
      </c>
      <c r="AK15" s="166">
        <f>'Раздел 2'!S23</f>
        <v>0</v>
      </c>
      <c r="AL15" s="166">
        <f>'Раздел 2'!T23</f>
        <v>0</v>
      </c>
      <c r="AM15" s="166">
        <f>'Раздел 2'!U23</f>
        <v>0</v>
      </c>
      <c r="AN15" s="166">
        <f>'Раздел 2'!V23</f>
        <v>0</v>
      </c>
      <c r="AO15" s="166">
        <f>'Раздел 2'!W23</f>
        <v>0</v>
      </c>
      <c r="AP15" s="166">
        <f>'Раздел 2'!X23</f>
        <v>0</v>
      </c>
      <c r="AQ15" s="166">
        <f>'Раздел 2'!Y23</f>
        <v>0</v>
      </c>
      <c r="AR15" s="166">
        <f>'Раздел 2'!Z23</f>
        <v>0</v>
      </c>
      <c r="AS15" s="166">
        <f>'Раздел 2'!AA23</f>
        <v>0</v>
      </c>
      <c r="AT15" s="166">
        <f>'Раздел 2'!AB23</f>
        <v>0</v>
      </c>
      <c r="AU15" s="166">
        <f>'Раздел 2'!AC23</f>
        <v>0</v>
      </c>
      <c r="AV15" s="166">
        <f>'Раздел 2'!AD23</f>
        <v>0</v>
      </c>
      <c r="AW15" s="166">
        <f>'Раздел 2'!AE23</f>
        <v>0</v>
      </c>
      <c r="AX15" s="166">
        <f>'Раздел 2'!AF23</f>
        <v>0</v>
      </c>
      <c r="AY15" s="166">
        <f>'Раздел 3'!H23</f>
        <v>0</v>
      </c>
      <c r="AZ15" s="166">
        <f>'Раздел 3'!I23</f>
        <v>0</v>
      </c>
      <c r="BA15" s="166">
        <f>'Раздел 3'!J23</f>
        <v>0</v>
      </c>
      <c r="BB15" s="166">
        <f>'Раздел 3'!K23</f>
        <v>0</v>
      </c>
      <c r="BC15" s="166">
        <f>'Раздел 3'!L23</f>
        <v>0</v>
      </c>
      <c r="BD15" s="166">
        <f>'Раздел 3'!M23</f>
        <v>0</v>
      </c>
      <c r="BE15" s="166">
        <f>'Раздел 3'!N23</f>
        <v>0</v>
      </c>
      <c r="BF15" s="166">
        <f>'Раздел 3'!O23</f>
        <v>0</v>
      </c>
      <c r="BG15" s="166">
        <f>SUM('Раздел 3'!P23:Z23)</f>
        <v>0</v>
      </c>
      <c r="BH15" s="166">
        <f>'Раздел 3'!P23</f>
        <v>0</v>
      </c>
      <c r="BI15" s="166">
        <f>'Раздел 3'!Q23</f>
        <v>0</v>
      </c>
      <c r="BJ15" s="166">
        <f>'Раздел 3'!R23</f>
        <v>0</v>
      </c>
      <c r="BK15" s="166">
        <f>'Раздел 3'!S23</f>
        <v>0</v>
      </c>
      <c r="BL15" s="166">
        <f>'Раздел 3'!T23</f>
        <v>0</v>
      </c>
      <c r="BM15" s="166">
        <f>'Раздел 3'!U23</f>
        <v>0</v>
      </c>
      <c r="BN15" s="166">
        <f>'Раздел 3'!V23</f>
        <v>0</v>
      </c>
      <c r="BO15" s="166">
        <f>'Раздел 3'!W23</f>
        <v>0</v>
      </c>
      <c r="BP15" s="166">
        <f>'Раздел 3'!X23</f>
        <v>0</v>
      </c>
      <c r="BQ15" s="166">
        <f>'Раздел 3'!Y23</f>
        <v>0</v>
      </c>
      <c r="BR15" s="166">
        <f>'Раздел 3'!Z23</f>
        <v>0</v>
      </c>
      <c r="BS15" s="166">
        <f>'Раздел 3'!AA23</f>
        <v>0</v>
      </c>
      <c r="BT15" s="166">
        <f>'Раздел 3'!AB23</f>
        <v>0</v>
      </c>
      <c r="BU15" s="166">
        <f>'Раздел 3'!AC23</f>
        <v>0</v>
      </c>
      <c r="BV15" s="166">
        <f>'Раздел 3'!AD23</f>
        <v>0</v>
      </c>
      <c r="BW15" s="166">
        <f>'Раздел 3'!AE23</f>
        <v>0</v>
      </c>
      <c r="BX15" s="166">
        <f>'Раздел 3'!AF23</f>
        <v>0</v>
      </c>
      <c r="BY15" s="166">
        <f>'Раздел 3'!AG23</f>
        <v>0</v>
      </c>
      <c r="BZ15" s="166">
        <f>'Раздел 3'!AH23</f>
        <v>0</v>
      </c>
      <c r="CA15" s="166">
        <f>'Раздел 3'!AI23</f>
        <v>0</v>
      </c>
      <c r="CB15" s="166">
        <f>'Раздел 3'!AJ23</f>
        <v>0</v>
      </c>
      <c r="CC15" s="166">
        <f>'Раздел 4'!H23</f>
        <v>0</v>
      </c>
      <c r="CD15" s="166">
        <f>'Раздел 4'!I23</f>
        <v>0</v>
      </c>
      <c r="CE15" s="166">
        <f>'Раздел 4'!J23+'Раздел 4'!K23+'Раздел 4'!M23</f>
        <v>0</v>
      </c>
      <c r="CF15" s="166">
        <f>'Раздел 4'!J23</f>
        <v>0</v>
      </c>
      <c r="CG15" s="166">
        <f>'Раздел 4'!K23</f>
        <v>0</v>
      </c>
      <c r="CH15" s="166">
        <f>'Раздел 4'!L23</f>
        <v>0</v>
      </c>
      <c r="CI15" s="166">
        <f>'Раздел 4'!M23</f>
        <v>0</v>
      </c>
      <c r="CJ15" s="166">
        <f>'Раздел 4'!N23</f>
        <v>0</v>
      </c>
      <c r="CK15" s="166">
        <f>'Раздел 4'!O23</f>
        <v>0</v>
      </c>
      <c r="CL15" s="166">
        <f>'Раздел 4'!P23</f>
        <v>0</v>
      </c>
      <c r="CM15" s="166">
        <f>'Раздел 4'!Q23</f>
        <v>0</v>
      </c>
      <c r="CN15" s="166">
        <f>'Раздел 4'!R23+'Раздел 4'!V23+'Раздел 4'!Z23</f>
        <v>0</v>
      </c>
      <c r="CO15" s="166">
        <f>'Раздел 4'!R23</f>
        <v>0</v>
      </c>
      <c r="CP15" s="166">
        <f>'Раздел 4'!S23</f>
        <v>0</v>
      </c>
      <c r="CQ15" s="166">
        <f>'Раздел 4'!T23</f>
        <v>0</v>
      </c>
      <c r="CR15" s="166">
        <f>'Раздел 4'!U23</f>
        <v>0</v>
      </c>
      <c r="CS15" s="166">
        <f>'Раздел 4'!V23</f>
        <v>0</v>
      </c>
      <c r="CT15" s="166">
        <f>'Раздел 4'!W23</f>
        <v>0</v>
      </c>
      <c r="CU15" s="166">
        <f>'Раздел 4'!X23</f>
        <v>0</v>
      </c>
      <c r="CV15" s="166">
        <f>'Раздел 4'!Y23</f>
        <v>0</v>
      </c>
      <c r="CW15" s="166">
        <f>'Раздел 4'!Z23</f>
        <v>0</v>
      </c>
      <c r="CX15" s="166">
        <f>'Раздел 4'!AA23</f>
        <v>0</v>
      </c>
      <c r="CY15" s="166">
        <f>'Раздел 4'!AB23</f>
        <v>0</v>
      </c>
      <c r="CZ15" s="166">
        <f>'Раздел 4'!AC23</f>
        <v>0</v>
      </c>
      <c r="DA15" s="166">
        <f>'Раздел 4'!AD23</f>
        <v>0</v>
      </c>
      <c r="DB15" s="166">
        <f>'Раздел 5'!H23</f>
        <v>0</v>
      </c>
      <c r="DC15" s="166">
        <f>'Раздел 6'!H23+'Раздел 6'!L23+'Раздел 6'!M23+'Раздел 7'!H23+'Раздел 7'!L23+'Раздел 7'!M23</f>
        <v>0</v>
      </c>
      <c r="DD15" s="166">
        <f>'Раздел 6'!H23</f>
        <v>0</v>
      </c>
      <c r="DE15" s="166">
        <f>'Раздел 6'!I23</f>
        <v>0</v>
      </c>
      <c r="DF15" s="166">
        <f>'Раздел 6'!J23</f>
        <v>0</v>
      </c>
      <c r="DG15" s="166">
        <f>'Раздел 6'!K23</f>
        <v>0</v>
      </c>
      <c r="DH15" s="166">
        <f>'Раздел 6'!L23</f>
        <v>0</v>
      </c>
      <c r="DI15" s="166">
        <f>'Раздел 6'!M23</f>
        <v>0</v>
      </c>
      <c r="DJ15" s="166">
        <f>'Раздел 7'!H23</f>
        <v>0</v>
      </c>
      <c r="DK15" s="166">
        <f>'Раздел 7'!I23</f>
        <v>0</v>
      </c>
      <c r="DL15" s="166">
        <f>'Раздел 7'!J23</f>
        <v>0</v>
      </c>
      <c r="DM15" s="166">
        <f>'Раздел 7'!K23</f>
        <v>0</v>
      </c>
      <c r="DN15" s="166">
        <f>'Раздел 7'!L23</f>
        <v>0</v>
      </c>
      <c r="DO15" s="166">
        <f>'Раздел 7'!M23</f>
        <v>0</v>
      </c>
      <c r="DP15" s="166">
        <f>'Раздел 8'!H23</f>
        <v>0</v>
      </c>
      <c r="DQ15" s="166">
        <f>'Раздел 8'!I23</f>
        <v>0</v>
      </c>
      <c r="DR15" s="166">
        <f>'Раздел 8'!J23</f>
        <v>0</v>
      </c>
      <c r="DS15" s="166">
        <f>'Раздел 8'!K23</f>
        <v>0</v>
      </c>
      <c r="DT15" s="166">
        <f>'Раздел 8'!L23</f>
        <v>0</v>
      </c>
      <c r="DU15" s="166">
        <f>'Раздел 8'!M23</f>
        <v>0</v>
      </c>
      <c r="DV15" s="166">
        <f>'Раздел 8'!N23</f>
        <v>0</v>
      </c>
      <c r="DW15" s="166">
        <f>'Раздел 8'!O23</f>
        <v>0</v>
      </c>
      <c r="DX15" s="166">
        <f>'Раздел 8'!P23</f>
        <v>0</v>
      </c>
      <c r="DY15" s="166">
        <f>'Раздел 8'!Q23</f>
        <v>0</v>
      </c>
      <c r="DZ15" s="166">
        <f>'Раздел 8'!R23</f>
        <v>0</v>
      </c>
      <c r="EA15" s="166">
        <f>'Раздел 8'!S23</f>
        <v>0</v>
      </c>
      <c r="EB15" s="166">
        <f>'Раздел 8'!T23</f>
        <v>0</v>
      </c>
      <c r="EC15" s="166">
        <f>'Раздел 8'!U23</f>
        <v>0</v>
      </c>
      <c r="ED15" s="166">
        <f>'Раздел 8'!V23</f>
        <v>0</v>
      </c>
      <c r="EE15" s="166">
        <f>'Раздел 8'!W23</f>
        <v>0</v>
      </c>
      <c r="EF15" s="166">
        <f>'Раздел 8'!X23</f>
        <v>0</v>
      </c>
      <c r="EG15" s="166">
        <f>'Раздел 8'!Y23</f>
        <v>0</v>
      </c>
      <c r="EH15" s="166">
        <f>'Раздел 8'!Z23</f>
        <v>0</v>
      </c>
      <c r="EI15" s="166">
        <f>'Раздел 8'!AA23</f>
        <v>0</v>
      </c>
      <c r="EJ15" s="166">
        <f>'Раздел 8'!AB23</f>
        <v>0</v>
      </c>
      <c r="EK15" s="166">
        <f>'Раздел 8'!AC23</f>
        <v>0</v>
      </c>
    </row>
    <row r="16" spans="1:141" x14ac:dyDescent="0.25">
      <c r="A16" s="166">
        <f>'Раздел 2'!$A$9</f>
        <v>0</v>
      </c>
      <c r="B16" s="166" t="str">
        <f>'Раздел 2'!$B$9</f>
        <v>ОСП</v>
      </c>
      <c r="C16" s="167" t="str">
        <f>'Раздел 2'!$C$9</f>
        <v xml:space="preserve"> </v>
      </c>
      <c r="D16" s="167" t="b">
        <f>'Раздел 2'!$D$9</f>
        <v>0</v>
      </c>
      <c r="E16" s="167" t="str">
        <f>'Раздел 2'!$E$9</f>
        <v>ОСП</v>
      </c>
      <c r="F16" s="166">
        <f t="shared" si="0"/>
        <v>0</v>
      </c>
      <c r="G16" s="167" t="str">
        <f>'Раздел 2'!F24</f>
        <v>Баскетбол - всего</v>
      </c>
      <c r="H16" s="166" t="str">
        <f>'Раздел 2'!G24</f>
        <v>15</v>
      </c>
      <c r="I16" s="166">
        <f>'Раздел 2'!H24</f>
        <v>0</v>
      </c>
      <c r="J16" s="166">
        <f>'Раздел 2'!I24</f>
        <v>0</v>
      </c>
      <c r="K16" s="166">
        <f>'Раздел 2'!J24</f>
        <v>0</v>
      </c>
      <c r="L16" s="166">
        <f>'Раздел 2'!K24</f>
        <v>0</v>
      </c>
      <c r="M16" s="166">
        <f>'Раздел 2'!Q24+'Раздел 2'!R24</f>
        <v>0</v>
      </c>
      <c r="N16" s="166">
        <f>'Раздел 2'!S24+'Раздел 2'!T24+'Раздел 2'!U24+'Раздел 2'!V24</f>
        <v>0</v>
      </c>
      <c r="O16" s="166">
        <f>'Раздел 2'!W24</f>
        <v>0</v>
      </c>
      <c r="P16" s="166">
        <f>'Раздел 2'!Y24</f>
        <v>0</v>
      </c>
      <c r="Q16" s="166">
        <f>'Раздел 2'!Z24</f>
        <v>0</v>
      </c>
      <c r="R16" s="166">
        <f>'Раздел 2'!AA24</f>
        <v>0</v>
      </c>
      <c r="S16" s="166">
        <f>'Раздел 2'!AC24</f>
        <v>0</v>
      </c>
      <c r="T16" s="166">
        <f>'Раздел 3'!H24</f>
        <v>0</v>
      </c>
      <c r="U16" s="166">
        <f>SUM('Раздел 3'!P24:Z24)</f>
        <v>0</v>
      </c>
      <c r="V16" s="166">
        <f>'Раздел 4'!J24+'Раздел 4'!K24+'Раздел 4'!M24</f>
        <v>0</v>
      </c>
      <c r="W16" s="166">
        <f>'Раздел 4'!R24+'Раздел 4'!V24+'Раздел 4'!Z24</f>
        <v>0</v>
      </c>
      <c r="X16" s="166">
        <f>'Раздел 5'!H24</f>
        <v>0</v>
      </c>
      <c r="Y16" s="166">
        <f>'Раздел 6'!H24+'Раздел 6'!L24+'Раздел 6'!M24+'Раздел 7'!H24+'Раздел 7'!L24+'Раздел 7'!M24</f>
        <v>0</v>
      </c>
      <c r="Z16" s="166">
        <f>'Раздел 8'!H24</f>
        <v>0</v>
      </c>
      <c r="AA16" s="166"/>
      <c r="AB16" s="166">
        <f>'Раздел 2'!L24</f>
        <v>0</v>
      </c>
      <c r="AC16" s="166">
        <f>'Раздел 2'!M24</f>
        <v>0</v>
      </c>
      <c r="AD16" s="166">
        <f>'Раздел 2'!N24</f>
        <v>0</v>
      </c>
      <c r="AE16" s="166">
        <f>'Раздел 2'!O24</f>
        <v>0</v>
      </c>
      <c r="AF16" s="166">
        <f>'Раздел 2'!P24</f>
        <v>0</v>
      </c>
      <c r="AG16" s="166">
        <f>'Раздел 2'!Q24+'Раздел 2'!R24</f>
        <v>0</v>
      </c>
      <c r="AH16" s="166">
        <f>'Раздел 2'!Q24</f>
        <v>0</v>
      </c>
      <c r="AI16" s="166">
        <f>'Раздел 2'!R24</f>
        <v>0</v>
      </c>
      <c r="AJ16" s="166">
        <f>'Раздел 2'!S24+'Раздел 2'!T24+'Раздел 2'!U24+'Раздел 2'!V24</f>
        <v>0</v>
      </c>
      <c r="AK16" s="166">
        <f>'Раздел 2'!S24</f>
        <v>0</v>
      </c>
      <c r="AL16" s="166">
        <f>'Раздел 2'!T24</f>
        <v>0</v>
      </c>
      <c r="AM16" s="166">
        <f>'Раздел 2'!U24</f>
        <v>0</v>
      </c>
      <c r="AN16" s="166">
        <f>'Раздел 2'!V24</f>
        <v>0</v>
      </c>
      <c r="AO16" s="166">
        <f>'Раздел 2'!W24</f>
        <v>0</v>
      </c>
      <c r="AP16" s="166">
        <f>'Раздел 2'!X24</f>
        <v>0</v>
      </c>
      <c r="AQ16" s="166">
        <f>'Раздел 2'!Y24</f>
        <v>0</v>
      </c>
      <c r="AR16" s="166">
        <f>'Раздел 2'!Z24</f>
        <v>0</v>
      </c>
      <c r="AS16" s="166">
        <f>'Раздел 2'!AA24</f>
        <v>0</v>
      </c>
      <c r="AT16" s="166">
        <f>'Раздел 2'!AB24</f>
        <v>0</v>
      </c>
      <c r="AU16" s="166">
        <f>'Раздел 2'!AC24</f>
        <v>0</v>
      </c>
      <c r="AV16" s="166">
        <f>'Раздел 2'!AD24</f>
        <v>0</v>
      </c>
      <c r="AW16" s="166">
        <f>'Раздел 2'!AE24</f>
        <v>0</v>
      </c>
      <c r="AX16" s="166">
        <f>'Раздел 2'!AF24</f>
        <v>0</v>
      </c>
      <c r="AY16" s="166">
        <f>'Раздел 3'!H24</f>
        <v>0</v>
      </c>
      <c r="AZ16" s="166">
        <f>'Раздел 3'!I24</f>
        <v>0</v>
      </c>
      <c r="BA16" s="166">
        <f>'Раздел 3'!J24</f>
        <v>0</v>
      </c>
      <c r="BB16" s="166">
        <f>'Раздел 3'!K24</f>
        <v>0</v>
      </c>
      <c r="BC16" s="166">
        <f>'Раздел 3'!L24</f>
        <v>0</v>
      </c>
      <c r="BD16" s="166">
        <f>'Раздел 3'!M24</f>
        <v>0</v>
      </c>
      <c r="BE16" s="166">
        <f>'Раздел 3'!N24</f>
        <v>0</v>
      </c>
      <c r="BF16" s="166">
        <f>'Раздел 3'!O24</f>
        <v>0</v>
      </c>
      <c r="BG16" s="166">
        <f>SUM('Раздел 3'!P24:Z24)</f>
        <v>0</v>
      </c>
      <c r="BH16" s="166">
        <f>'Раздел 3'!P24</f>
        <v>0</v>
      </c>
      <c r="BI16" s="166">
        <f>'Раздел 3'!Q24</f>
        <v>0</v>
      </c>
      <c r="BJ16" s="166">
        <f>'Раздел 3'!R24</f>
        <v>0</v>
      </c>
      <c r="BK16" s="166">
        <f>'Раздел 3'!S24</f>
        <v>0</v>
      </c>
      <c r="BL16" s="166">
        <f>'Раздел 3'!T24</f>
        <v>0</v>
      </c>
      <c r="BM16" s="166">
        <f>'Раздел 3'!U24</f>
        <v>0</v>
      </c>
      <c r="BN16" s="166">
        <f>'Раздел 3'!V24</f>
        <v>0</v>
      </c>
      <c r="BO16" s="166">
        <f>'Раздел 3'!W24</f>
        <v>0</v>
      </c>
      <c r="BP16" s="166">
        <f>'Раздел 3'!X24</f>
        <v>0</v>
      </c>
      <c r="BQ16" s="166">
        <f>'Раздел 3'!Y24</f>
        <v>0</v>
      </c>
      <c r="BR16" s="166">
        <f>'Раздел 3'!Z24</f>
        <v>0</v>
      </c>
      <c r="BS16" s="166">
        <f>'Раздел 3'!AA24</f>
        <v>0</v>
      </c>
      <c r="BT16" s="166">
        <f>'Раздел 3'!AB24</f>
        <v>0</v>
      </c>
      <c r="BU16" s="166">
        <f>'Раздел 3'!AC24</f>
        <v>0</v>
      </c>
      <c r="BV16" s="166">
        <f>'Раздел 3'!AD24</f>
        <v>0</v>
      </c>
      <c r="BW16" s="166">
        <f>'Раздел 3'!AE24</f>
        <v>0</v>
      </c>
      <c r="BX16" s="166">
        <f>'Раздел 3'!AF24</f>
        <v>0</v>
      </c>
      <c r="BY16" s="166">
        <f>'Раздел 3'!AG24</f>
        <v>0</v>
      </c>
      <c r="BZ16" s="166">
        <f>'Раздел 3'!AH24</f>
        <v>0</v>
      </c>
      <c r="CA16" s="166">
        <f>'Раздел 3'!AI24</f>
        <v>0</v>
      </c>
      <c r="CB16" s="166">
        <f>'Раздел 3'!AJ24</f>
        <v>0</v>
      </c>
      <c r="CC16" s="166">
        <f>'Раздел 4'!H24</f>
        <v>0</v>
      </c>
      <c r="CD16" s="166">
        <f>'Раздел 4'!I24</f>
        <v>0</v>
      </c>
      <c r="CE16" s="166">
        <f>'Раздел 4'!J24+'Раздел 4'!K24+'Раздел 4'!M24</f>
        <v>0</v>
      </c>
      <c r="CF16" s="166">
        <f>'Раздел 4'!J24</f>
        <v>0</v>
      </c>
      <c r="CG16" s="166">
        <f>'Раздел 4'!K24</f>
        <v>0</v>
      </c>
      <c r="CH16" s="166">
        <f>'Раздел 4'!L24</f>
        <v>0</v>
      </c>
      <c r="CI16" s="166">
        <f>'Раздел 4'!M24</f>
        <v>0</v>
      </c>
      <c r="CJ16" s="166">
        <f>'Раздел 4'!N24</f>
        <v>0</v>
      </c>
      <c r="CK16" s="166">
        <f>'Раздел 4'!O24</f>
        <v>0</v>
      </c>
      <c r="CL16" s="166">
        <f>'Раздел 4'!P24</f>
        <v>0</v>
      </c>
      <c r="CM16" s="166">
        <f>'Раздел 4'!Q24</f>
        <v>0</v>
      </c>
      <c r="CN16" s="166">
        <f>'Раздел 4'!R24+'Раздел 4'!V24+'Раздел 4'!Z24</f>
        <v>0</v>
      </c>
      <c r="CO16" s="166">
        <f>'Раздел 4'!R24</f>
        <v>0</v>
      </c>
      <c r="CP16" s="166">
        <f>'Раздел 4'!S24</f>
        <v>0</v>
      </c>
      <c r="CQ16" s="166">
        <f>'Раздел 4'!T24</f>
        <v>0</v>
      </c>
      <c r="CR16" s="166">
        <f>'Раздел 4'!U24</f>
        <v>0</v>
      </c>
      <c r="CS16" s="166">
        <f>'Раздел 4'!V24</f>
        <v>0</v>
      </c>
      <c r="CT16" s="166">
        <f>'Раздел 4'!W24</f>
        <v>0</v>
      </c>
      <c r="CU16" s="166">
        <f>'Раздел 4'!X24</f>
        <v>0</v>
      </c>
      <c r="CV16" s="166">
        <f>'Раздел 4'!Y24</f>
        <v>0</v>
      </c>
      <c r="CW16" s="166">
        <f>'Раздел 4'!Z24</f>
        <v>0</v>
      </c>
      <c r="CX16" s="166">
        <f>'Раздел 4'!AA24</f>
        <v>0</v>
      </c>
      <c r="CY16" s="166">
        <f>'Раздел 4'!AB24</f>
        <v>0</v>
      </c>
      <c r="CZ16" s="166">
        <f>'Раздел 4'!AC24</f>
        <v>0</v>
      </c>
      <c r="DA16" s="166">
        <f>'Раздел 4'!AD24</f>
        <v>0</v>
      </c>
      <c r="DB16" s="166">
        <f>'Раздел 5'!H24</f>
        <v>0</v>
      </c>
      <c r="DC16" s="166">
        <f>'Раздел 6'!H24+'Раздел 6'!L24+'Раздел 6'!M24+'Раздел 7'!H24+'Раздел 7'!L24+'Раздел 7'!M24</f>
        <v>0</v>
      </c>
      <c r="DD16" s="166">
        <f>'Раздел 6'!H24</f>
        <v>0</v>
      </c>
      <c r="DE16" s="166">
        <f>'Раздел 6'!I24</f>
        <v>0</v>
      </c>
      <c r="DF16" s="166">
        <f>'Раздел 6'!J24</f>
        <v>0</v>
      </c>
      <c r="DG16" s="166">
        <f>'Раздел 6'!K24</f>
        <v>0</v>
      </c>
      <c r="DH16" s="166">
        <f>'Раздел 6'!L24</f>
        <v>0</v>
      </c>
      <c r="DI16" s="166">
        <f>'Раздел 6'!M24</f>
        <v>0</v>
      </c>
      <c r="DJ16" s="166">
        <f>'Раздел 7'!H24</f>
        <v>0</v>
      </c>
      <c r="DK16" s="166">
        <f>'Раздел 7'!I24</f>
        <v>0</v>
      </c>
      <c r="DL16" s="166">
        <f>'Раздел 7'!J24</f>
        <v>0</v>
      </c>
      <c r="DM16" s="166">
        <f>'Раздел 7'!K24</f>
        <v>0</v>
      </c>
      <c r="DN16" s="166">
        <f>'Раздел 7'!L24</f>
        <v>0</v>
      </c>
      <c r="DO16" s="166">
        <f>'Раздел 7'!M24</f>
        <v>0</v>
      </c>
      <c r="DP16" s="166">
        <f>'Раздел 8'!H24</f>
        <v>0</v>
      </c>
      <c r="DQ16" s="166">
        <f>'Раздел 8'!I24</f>
        <v>0</v>
      </c>
      <c r="DR16" s="166">
        <f>'Раздел 8'!J24</f>
        <v>0</v>
      </c>
      <c r="DS16" s="166">
        <f>'Раздел 8'!K24</f>
        <v>0</v>
      </c>
      <c r="DT16" s="166">
        <f>'Раздел 8'!L24</f>
        <v>0</v>
      </c>
      <c r="DU16" s="166">
        <f>'Раздел 8'!M24</f>
        <v>0</v>
      </c>
      <c r="DV16" s="166">
        <f>'Раздел 8'!N24</f>
        <v>0</v>
      </c>
      <c r="DW16" s="166">
        <f>'Раздел 8'!O24</f>
        <v>0</v>
      </c>
      <c r="DX16" s="166">
        <f>'Раздел 8'!P24</f>
        <v>0</v>
      </c>
      <c r="DY16" s="166">
        <f>'Раздел 8'!Q24</f>
        <v>0</v>
      </c>
      <c r="DZ16" s="166">
        <f>'Раздел 8'!R24</f>
        <v>0</v>
      </c>
      <c r="EA16" s="166">
        <f>'Раздел 8'!S24</f>
        <v>0</v>
      </c>
      <c r="EB16" s="166">
        <f>'Раздел 8'!T24</f>
        <v>0</v>
      </c>
      <c r="EC16" s="166">
        <f>'Раздел 8'!U24</f>
        <v>0</v>
      </c>
      <c r="ED16" s="166">
        <f>'Раздел 8'!V24</f>
        <v>0</v>
      </c>
      <c r="EE16" s="166">
        <f>'Раздел 8'!W24</f>
        <v>0</v>
      </c>
      <c r="EF16" s="166">
        <f>'Раздел 8'!X24</f>
        <v>0</v>
      </c>
      <c r="EG16" s="166">
        <f>'Раздел 8'!Y24</f>
        <v>0</v>
      </c>
      <c r="EH16" s="166">
        <f>'Раздел 8'!Z24</f>
        <v>0</v>
      </c>
      <c r="EI16" s="166">
        <f>'Раздел 8'!AA24</f>
        <v>0</v>
      </c>
      <c r="EJ16" s="166">
        <f>'Раздел 8'!AB24</f>
        <v>0</v>
      </c>
      <c r="EK16" s="166">
        <f>'Раздел 8'!AC24</f>
        <v>0</v>
      </c>
    </row>
    <row r="17" spans="1:141" x14ac:dyDescent="0.25">
      <c r="A17" s="166">
        <f>'Раздел 2'!$A$9</f>
        <v>0</v>
      </c>
      <c r="B17" s="166" t="str">
        <f>'Раздел 2'!$B$9</f>
        <v>ОСП</v>
      </c>
      <c r="C17" s="167" t="str">
        <f>'Раздел 2'!$C$9</f>
        <v xml:space="preserve"> </v>
      </c>
      <c r="D17" s="167" t="b">
        <f>'Раздел 2'!$D$9</f>
        <v>0</v>
      </c>
      <c r="E17" s="167" t="str">
        <f>'Раздел 2'!$E$9</f>
        <v>ОСП</v>
      </c>
      <c r="F17" s="166">
        <f t="shared" si="0"/>
        <v>0</v>
      </c>
      <c r="G17" s="167" t="str">
        <f>'Раздел 2'!F25</f>
        <v>в том числе:
Баскетбол (муж.)</v>
      </c>
      <c r="H17" s="166" t="str">
        <f>'Раздел 2'!G25</f>
        <v>16</v>
      </c>
      <c r="I17" s="166">
        <f>'Раздел 2'!H25</f>
        <v>0</v>
      </c>
      <c r="J17" s="166">
        <f>'Раздел 2'!I25</f>
        <v>0</v>
      </c>
      <c r="K17" s="166">
        <f>'Раздел 2'!J25</f>
        <v>0</v>
      </c>
      <c r="L17" s="166">
        <f>'Раздел 2'!K25</f>
        <v>0</v>
      </c>
      <c r="M17" s="166">
        <f>'Раздел 2'!Q25+'Раздел 2'!R25</f>
        <v>0</v>
      </c>
      <c r="N17" s="166">
        <f>'Раздел 2'!S25+'Раздел 2'!T25+'Раздел 2'!U25+'Раздел 2'!V25</f>
        <v>0</v>
      </c>
      <c r="O17" s="166">
        <f>'Раздел 2'!W25</f>
        <v>0</v>
      </c>
      <c r="P17" s="166">
        <f>'Раздел 2'!Y25</f>
        <v>0</v>
      </c>
      <c r="Q17" s="166">
        <f>'Раздел 2'!Z25</f>
        <v>0</v>
      </c>
      <c r="R17" s="166">
        <f>'Раздел 2'!AA25</f>
        <v>0</v>
      </c>
      <c r="S17" s="166">
        <f>'Раздел 2'!AC25</f>
        <v>0</v>
      </c>
      <c r="T17" s="166">
        <f>'Раздел 3'!H25</f>
        <v>0</v>
      </c>
      <c r="U17" s="166">
        <f>SUM('Раздел 3'!P25:Z25)</f>
        <v>0</v>
      </c>
      <c r="V17" s="166">
        <f>'Раздел 4'!J25+'Раздел 4'!K25+'Раздел 4'!M25</f>
        <v>0</v>
      </c>
      <c r="W17" s="166">
        <f>'Раздел 4'!R25+'Раздел 4'!V25+'Раздел 4'!Z25</f>
        <v>0</v>
      </c>
      <c r="X17" s="166">
        <f>'Раздел 5'!H25</f>
        <v>0</v>
      </c>
      <c r="Y17" s="166">
        <f>'Раздел 6'!H25+'Раздел 6'!L25+'Раздел 6'!M25+'Раздел 7'!H25+'Раздел 7'!L25+'Раздел 7'!M25</f>
        <v>0</v>
      </c>
      <c r="Z17" s="166">
        <f>'Раздел 8'!H25</f>
        <v>0</v>
      </c>
      <c r="AA17" s="166"/>
      <c r="AB17" s="166">
        <f>'Раздел 2'!L25</f>
        <v>0</v>
      </c>
      <c r="AC17" s="166">
        <f>'Раздел 2'!M25</f>
        <v>0</v>
      </c>
      <c r="AD17" s="166">
        <f>'Раздел 2'!N25</f>
        <v>0</v>
      </c>
      <c r="AE17" s="166">
        <f>'Раздел 2'!O25</f>
        <v>0</v>
      </c>
      <c r="AF17" s="166">
        <f>'Раздел 2'!P25</f>
        <v>0</v>
      </c>
      <c r="AG17" s="166">
        <f>'Раздел 2'!Q25+'Раздел 2'!R25</f>
        <v>0</v>
      </c>
      <c r="AH17" s="166">
        <f>'Раздел 2'!Q25</f>
        <v>0</v>
      </c>
      <c r="AI17" s="166">
        <f>'Раздел 2'!R25</f>
        <v>0</v>
      </c>
      <c r="AJ17" s="166">
        <f>'Раздел 2'!S25+'Раздел 2'!T25+'Раздел 2'!U25+'Раздел 2'!V25</f>
        <v>0</v>
      </c>
      <c r="AK17" s="166">
        <f>'Раздел 2'!S25</f>
        <v>0</v>
      </c>
      <c r="AL17" s="166">
        <f>'Раздел 2'!T25</f>
        <v>0</v>
      </c>
      <c r="AM17" s="166">
        <f>'Раздел 2'!U25</f>
        <v>0</v>
      </c>
      <c r="AN17" s="166">
        <f>'Раздел 2'!V25</f>
        <v>0</v>
      </c>
      <c r="AO17" s="166">
        <f>'Раздел 2'!W25</f>
        <v>0</v>
      </c>
      <c r="AP17" s="166">
        <f>'Раздел 2'!X25</f>
        <v>0</v>
      </c>
      <c r="AQ17" s="166">
        <f>'Раздел 2'!Y25</f>
        <v>0</v>
      </c>
      <c r="AR17" s="166">
        <f>'Раздел 2'!Z25</f>
        <v>0</v>
      </c>
      <c r="AS17" s="166">
        <f>'Раздел 2'!AA25</f>
        <v>0</v>
      </c>
      <c r="AT17" s="166">
        <f>'Раздел 2'!AB25</f>
        <v>0</v>
      </c>
      <c r="AU17" s="166">
        <f>'Раздел 2'!AC25</f>
        <v>0</v>
      </c>
      <c r="AV17" s="166">
        <f>'Раздел 2'!AD25</f>
        <v>0</v>
      </c>
      <c r="AW17" s="166">
        <f>'Раздел 2'!AE25</f>
        <v>0</v>
      </c>
      <c r="AX17" s="166">
        <f>'Раздел 2'!AF25</f>
        <v>0</v>
      </c>
      <c r="AY17" s="166">
        <f>'Раздел 3'!H25</f>
        <v>0</v>
      </c>
      <c r="AZ17" s="166">
        <f>'Раздел 3'!I25</f>
        <v>0</v>
      </c>
      <c r="BA17" s="166">
        <f>'Раздел 3'!J25</f>
        <v>0</v>
      </c>
      <c r="BB17" s="166">
        <f>'Раздел 3'!K25</f>
        <v>0</v>
      </c>
      <c r="BC17" s="166">
        <f>'Раздел 3'!L25</f>
        <v>0</v>
      </c>
      <c r="BD17" s="166">
        <f>'Раздел 3'!M25</f>
        <v>0</v>
      </c>
      <c r="BE17" s="166">
        <f>'Раздел 3'!N25</f>
        <v>0</v>
      </c>
      <c r="BF17" s="166">
        <f>'Раздел 3'!O25</f>
        <v>0</v>
      </c>
      <c r="BG17" s="166">
        <f>SUM('Раздел 3'!P25:Z25)</f>
        <v>0</v>
      </c>
      <c r="BH17" s="166">
        <f>'Раздел 3'!P25</f>
        <v>0</v>
      </c>
      <c r="BI17" s="166">
        <f>'Раздел 3'!Q25</f>
        <v>0</v>
      </c>
      <c r="BJ17" s="166">
        <f>'Раздел 3'!R25</f>
        <v>0</v>
      </c>
      <c r="BK17" s="166">
        <f>'Раздел 3'!S25</f>
        <v>0</v>
      </c>
      <c r="BL17" s="166">
        <f>'Раздел 3'!T25</f>
        <v>0</v>
      </c>
      <c r="BM17" s="166">
        <f>'Раздел 3'!U25</f>
        <v>0</v>
      </c>
      <c r="BN17" s="166">
        <f>'Раздел 3'!V25</f>
        <v>0</v>
      </c>
      <c r="BO17" s="166">
        <f>'Раздел 3'!W25</f>
        <v>0</v>
      </c>
      <c r="BP17" s="166">
        <f>'Раздел 3'!X25</f>
        <v>0</v>
      </c>
      <c r="BQ17" s="166">
        <f>'Раздел 3'!Y25</f>
        <v>0</v>
      </c>
      <c r="BR17" s="166">
        <f>'Раздел 3'!Z25</f>
        <v>0</v>
      </c>
      <c r="BS17" s="166">
        <f>'Раздел 3'!AA25</f>
        <v>0</v>
      </c>
      <c r="BT17" s="166">
        <f>'Раздел 3'!AB25</f>
        <v>0</v>
      </c>
      <c r="BU17" s="166">
        <f>'Раздел 3'!AC25</f>
        <v>0</v>
      </c>
      <c r="BV17" s="166">
        <f>'Раздел 3'!AD25</f>
        <v>0</v>
      </c>
      <c r="BW17" s="166">
        <f>'Раздел 3'!AE25</f>
        <v>0</v>
      </c>
      <c r="BX17" s="166">
        <f>'Раздел 3'!AF25</f>
        <v>0</v>
      </c>
      <c r="BY17" s="166">
        <f>'Раздел 3'!AG25</f>
        <v>0</v>
      </c>
      <c r="BZ17" s="166">
        <f>'Раздел 3'!AH25</f>
        <v>0</v>
      </c>
      <c r="CA17" s="166">
        <f>'Раздел 3'!AI25</f>
        <v>0</v>
      </c>
      <c r="CB17" s="166">
        <f>'Раздел 3'!AJ25</f>
        <v>0</v>
      </c>
      <c r="CC17" s="166">
        <f>'Раздел 4'!H25</f>
        <v>0</v>
      </c>
      <c r="CD17" s="166">
        <f>'Раздел 4'!I25</f>
        <v>0</v>
      </c>
      <c r="CE17" s="166">
        <f>'Раздел 4'!J25+'Раздел 4'!K25+'Раздел 4'!M25</f>
        <v>0</v>
      </c>
      <c r="CF17" s="166">
        <f>'Раздел 4'!J25</f>
        <v>0</v>
      </c>
      <c r="CG17" s="166">
        <f>'Раздел 4'!K25</f>
        <v>0</v>
      </c>
      <c r="CH17" s="166">
        <f>'Раздел 4'!L25</f>
        <v>0</v>
      </c>
      <c r="CI17" s="166">
        <f>'Раздел 4'!M25</f>
        <v>0</v>
      </c>
      <c r="CJ17" s="166">
        <f>'Раздел 4'!N25</f>
        <v>0</v>
      </c>
      <c r="CK17" s="166">
        <f>'Раздел 4'!O25</f>
        <v>0</v>
      </c>
      <c r="CL17" s="166">
        <f>'Раздел 4'!P25</f>
        <v>0</v>
      </c>
      <c r="CM17" s="166">
        <f>'Раздел 4'!Q25</f>
        <v>0</v>
      </c>
      <c r="CN17" s="166">
        <f>'Раздел 4'!R25+'Раздел 4'!V25+'Раздел 4'!Z25</f>
        <v>0</v>
      </c>
      <c r="CO17" s="166">
        <f>'Раздел 4'!R25</f>
        <v>0</v>
      </c>
      <c r="CP17" s="166">
        <f>'Раздел 4'!S25</f>
        <v>0</v>
      </c>
      <c r="CQ17" s="166">
        <f>'Раздел 4'!T25</f>
        <v>0</v>
      </c>
      <c r="CR17" s="166">
        <f>'Раздел 4'!U25</f>
        <v>0</v>
      </c>
      <c r="CS17" s="166">
        <f>'Раздел 4'!V25</f>
        <v>0</v>
      </c>
      <c r="CT17" s="166">
        <f>'Раздел 4'!W25</f>
        <v>0</v>
      </c>
      <c r="CU17" s="166">
        <f>'Раздел 4'!X25</f>
        <v>0</v>
      </c>
      <c r="CV17" s="166">
        <f>'Раздел 4'!Y25</f>
        <v>0</v>
      </c>
      <c r="CW17" s="166">
        <f>'Раздел 4'!Z25</f>
        <v>0</v>
      </c>
      <c r="CX17" s="166">
        <f>'Раздел 4'!AA25</f>
        <v>0</v>
      </c>
      <c r="CY17" s="166">
        <f>'Раздел 4'!AB25</f>
        <v>0</v>
      </c>
      <c r="CZ17" s="166">
        <f>'Раздел 4'!AC25</f>
        <v>0</v>
      </c>
      <c r="DA17" s="166">
        <f>'Раздел 4'!AD25</f>
        <v>0</v>
      </c>
      <c r="DB17" s="166">
        <f>'Раздел 5'!H25</f>
        <v>0</v>
      </c>
      <c r="DC17" s="166">
        <f>'Раздел 6'!H25+'Раздел 6'!L25+'Раздел 6'!M25+'Раздел 7'!H25+'Раздел 7'!L25+'Раздел 7'!M25</f>
        <v>0</v>
      </c>
      <c r="DD17" s="166">
        <f>'Раздел 6'!H25</f>
        <v>0</v>
      </c>
      <c r="DE17" s="166">
        <f>'Раздел 6'!I25</f>
        <v>0</v>
      </c>
      <c r="DF17" s="166">
        <f>'Раздел 6'!J25</f>
        <v>0</v>
      </c>
      <c r="DG17" s="166">
        <f>'Раздел 6'!K25</f>
        <v>0</v>
      </c>
      <c r="DH17" s="166">
        <f>'Раздел 6'!L25</f>
        <v>0</v>
      </c>
      <c r="DI17" s="166">
        <f>'Раздел 6'!M25</f>
        <v>0</v>
      </c>
      <c r="DJ17" s="166">
        <f>'Раздел 7'!H25</f>
        <v>0</v>
      </c>
      <c r="DK17" s="166">
        <f>'Раздел 7'!I25</f>
        <v>0</v>
      </c>
      <c r="DL17" s="166">
        <f>'Раздел 7'!J25</f>
        <v>0</v>
      </c>
      <c r="DM17" s="166">
        <f>'Раздел 7'!K25</f>
        <v>0</v>
      </c>
      <c r="DN17" s="166">
        <f>'Раздел 7'!L25</f>
        <v>0</v>
      </c>
      <c r="DO17" s="166">
        <f>'Раздел 7'!M25</f>
        <v>0</v>
      </c>
      <c r="DP17" s="166">
        <f>'Раздел 8'!H25</f>
        <v>0</v>
      </c>
      <c r="DQ17" s="166">
        <f>'Раздел 8'!I25</f>
        <v>0</v>
      </c>
      <c r="DR17" s="166">
        <f>'Раздел 8'!J25</f>
        <v>0</v>
      </c>
      <c r="DS17" s="166">
        <f>'Раздел 8'!K25</f>
        <v>0</v>
      </c>
      <c r="DT17" s="166">
        <f>'Раздел 8'!L25</f>
        <v>0</v>
      </c>
      <c r="DU17" s="166">
        <f>'Раздел 8'!M25</f>
        <v>0</v>
      </c>
      <c r="DV17" s="166">
        <f>'Раздел 8'!N25</f>
        <v>0</v>
      </c>
      <c r="DW17" s="166">
        <f>'Раздел 8'!O25</f>
        <v>0</v>
      </c>
      <c r="DX17" s="166">
        <f>'Раздел 8'!P25</f>
        <v>0</v>
      </c>
      <c r="DY17" s="166">
        <f>'Раздел 8'!Q25</f>
        <v>0</v>
      </c>
      <c r="DZ17" s="166">
        <f>'Раздел 8'!R25</f>
        <v>0</v>
      </c>
      <c r="EA17" s="166">
        <f>'Раздел 8'!S25</f>
        <v>0</v>
      </c>
      <c r="EB17" s="166">
        <f>'Раздел 8'!T25</f>
        <v>0</v>
      </c>
      <c r="EC17" s="166">
        <f>'Раздел 8'!U25</f>
        <v>0</v>
      </c>
      <c r="ED17" s="166">
        <f>'Раздел 8'!V25</f>
        <v>0</v>
      </c>
      <c r="EE17" s="166">
        <f>'Раздел 8'!W25</f>
        <v>0</v>
      </c>
      <c r="EF17" s="166">
        <f>'Раздел 8'!X25</f>
        <v>0</v>
      </c>
      <c r="EG17" s="166">
        <f>'Раздел 8'!Y25</f>
        <v>0</v>
      </c>
      <c r="EH17" s="166">
        <f>'Раздел 8'!Z25</f>
        <v>0</v>
      </c>
      <c r="EI17" s="166">
        <f>'Раздел 8'!AA25</f>
        <v>0</v>
      </c>
      <c r="EJ17" s="166">
        <f>'Раздел 8'!AB25</f>
        <v>0</v>
      </c>
      <c r="EK17" s="166">
        <f>'Раздел 8'!AC25</f>
        <v>0</v>
      </c>
    </row>
    <row r="18" spans="1:141" x14ac:dyDescent="0.25">
      <c r="A18" s="166">
        <f>'Раздел 2'!$A$9</f>
        <v>0</v>
      </c>
      <c r="B18" s="166" t="str">
        <f>'Раздел 2'!$B$9</f>
        <v>ОСП</v>
      </c>
      <c r="C18" s="167" t="str">
        <f>'Раздел 2'!$C$9</f>
        <v xml:space="preserve"> </v>
      </c>
      <c r="D18" s="167" t="b">
        <f>'Раздел 2'!$D$9</f>
        <v>0</v>
      </c>
      <c r="E18" s="167" t="str">
        <f>'Раздел 2'!$E$9</f>
        <v>ОСП</v>
      </c>
      <c r="F18" s="166">
        <f t="shared" si="0"/>
        <v>0</v>
      </c>
      <c r="G18" s="167" t="str">
        <f>'Раздел 2'!F26</f>
        <v>Баскетбол (жен.)</v>
      </c>
      <c r="H18" s="166" t="str">
        <f>'Раздел 2'!G26</f>
        <v>17</v>
      </c>
      <c r="I18" s="166">
        <f>'Раздел 2'!H26</f>
        <v>0</v>
      </c>
      <c r="J18" s="166">
        <f>'Раздел 2'!I26</f>
        <v>0</v>
      </c>
      <c r="K18" s="166">
        <f>'Раздел 2'!J26</f>
        <v>0</v>
      </c>
      <c r="L18" s="166">
        <f>'Раздел 2'!K26</f>
        <v>0</v>
      </c>
      <c r="M18" s="166">
        <f>'Раздел 2'!Q26+'Раздел 2'!R26</f>
        <v>0</v>
      </c>
      <c r="N18" s="166">
        <f>'Раздел 2'!S26+'Раздел 2'!T26+'Раздел 2'!U26+'Раздел 2'!V26</f>
        <v>0</v>
      </c>
      <c r="O18" s="166">
        <f>'Раздел 2'!W26</f>
        <v>0</v>
      </c>
      <c r="P18" s="166">
        <f>'Раздел 2'!Y26</f>
        <v>0</v>
      </c>
      <c r="Q18" s="166">
        <f>'Раздел 2'!Z26</f>
        <v>0</v>
      </c>
      <c r="R18" s="166">
        <f>'Раздел 2'!AA26</f>
        <v>0</v>
      </c>
      <c r="S18" s="166">
        <f>'Раздел 2'!AC26</f>
        <v>0</v>
      </c>
      <c r="T18" s="166">
        <f>'Раздел 3'!H26</f>
        <v>0</v>
      </c>
      <c r="U18" s="166">
        <f>SUM('Раздел 3'!P26:Z26)</f>
        <v>0</v>
      </c>
      <c r="V18" s="166">
        <f>'Раздел 4'!J26+'Раздел 4'!K26+'Раздел 4'!M26</f>
        <v>0</v>
      </c>
      <c r="W18" s="166">
        <f>'Раздел 4'!R26+'Раздел 4'!V26+'Раздел 4'!Z26</f>
        <v>0</v>
      </c>
      <c r="X18" s="166">
        <f>'Раздел 5'!H26</f>
        <v>0</v>
      </c>
      <c r="Y18" s="166">
        <f>'Раздел 6'!H26+'Раздел 6'!L26+'Раздел 6'!M26+'Раздел 7'!H26+'Раздел 7'!L26+'Раздел 7'!M26</f>
        <v>0</v>
      </c>
      <c r="Z18" s="166">
        <f>'Раздел 8'!H26</f>
        <v>0</v>
      </c>
      <c r="AA18" s="166"/>
      <c r="AB18" s="166">
        <f>'Раздел 2'!L26</f>
        <v>0</v>
      </c>
      <c r="AC18" s="166">
        <f>'Раздел 2'!M26</f>
        <v>0</v>
      </c>
      <c r="AD18" s="166">
        <f>'Раздел 2'!N26</f>
        <v>0</v>
      </c>
      <c r="AE18" s="166">
        <f>'Раздел 2'!O26</f>
        <v>0</v>
      </c>
      <c r="AF18" s="166">
        <f>'Раздел 2'!P26</f>
        <v>0</v>
      </c>
      <c r="AG18" s="166">
        <f>'Раздел 2'!Q26+'Раздел 2'!R26</f>
        <v>0</v>
      </c>
      <c r="AH18" s="166">
        <f>'Раздел 2'!Q26</f>
        <v>0</v>
      </c>
      <c r="AI18" s="166">
        <f>'Раздел 2'!R26</f>
        <v>0</v>
      </c>
      <c r="AJ18" s="166">
        <f>'Раздел 2'!S26+'Раздел 2'!T26+'Раздел 2'!U26+'Раздел 2'!V26</f>
        <v>0</v>
      </c>
      <c r="AK18" s="166">
        <f>'Раздел 2'!S26</f>
        <v>0</v>
      </c>
      <c r="AL18" s="166">
        <f>'Раздел 2'!T26</f>
        <v>0</v>
      </c>
      <c r="AM18" s="166">
        <f>'Раздел 2'!U26</f>
        <v>0</v>
      </c>
      <c r="AN18" s="166">
        <f>'Раздел 2'!V26</f>
        <v>0</v>
      </c>
      <c r="AO18" s="166">
        <f>'Раздел 2'!W26</f>
        <v>0</v>
      </c>
      <c r="AP18" s="166">
        <f>'Раздел 2'!X26</f>
        <v>0</v>
      </c>
      <c r="AQ18" s="166">
        <f>'Раздел 2'!Y26</f>
        <v>0</v>
      </c>
      <c r="AR18" s="166">
        <f>'Раздел 2'!Z26</f>
        <v>0</v>
      </c>
      <c r="AS18" s="166">
        <f>'Раздел 2'!AA26</f>
        <v>0</v>
      </c>
      <c r="AT18" s="166">
        <f>'Раздел 2'!AB26</f>
        <v>0</v>
      </c>
      <c r="AU18" s="166">
        <f>'Раздел 2'!AC26</f>
        <v>0</v>
      </c>
      <c r="AV18" s="166">
        <f>'Раздел 2'!AD26</f>
        <v>0</v>
      </c>
      <c r="AW18" s="166">
        <f>'Раздел 2'!AE26</f>
        <v>0</v>
      </c>
      <c r="AX18" s="166">
        <f>'Раздел 2'!AF26</f>
        <v>0</v>
      </c>
      <c r="AY18" s="166">
        <f>'Раздел 3'!H26</f>
        <v>0</v>
      </c>
      <c r="AZ18" s="166">
        <f>'Раздел 3'!I26</f>
        <v>0</v>
      </c>
      <c r="BA18" s="166">
        <f>'Раздел 3'!J26</f>
        <v>0</v>
      </c>
      <c r="BB18" s="166">
        <f>'Раздел 3'!K26</f>
        <v>0</v>
      </c>
      <c r="BC18" s="166">
        <f>'Раздел 3'!L26</f>
        <v>0</v>
      </c>
      <c r="BD18" s="166">
        <f>'Раздел 3'!M26</f>
        <v>0</v>
      </c>
      <c r="BE18" s="166">
        <f>'Раздел 3'!N26</f>
        <v>0</v>
      </c>
      <c r="BF18" s="166">
        <f>'Раздел 3'!O26</f>
        <v>0</v>
      </c>
      <c r="BG18" s="166">
        <f>SUM('Раздел 3'!P26:Z26)</f>
        <v>0</v>
      </c>
      <c r="BH18" s="166">
        <f>'Раздел 3'!P26</f>
        <v>0</v>
      </c>
      <c r="BI18" s="166">
        <f>'Раздел 3'!Q26</f>
        <v>0</v>
      </c>
      <c r="BJ18" s="166">
        <f>'Раздел 3'!R26</f>
        <v>0</v>
      </c>
      <c r="BK18" s="166">
        <f>'Раздел 3'!S26</f>
        <v>0</v>
      </c>
      <c r="BL18" s="166">
        <f>'Раздел 3'!T26</f>
        <v>0</v>
      </c>
      <c r="BM18" s="166">
        <f>'Раздел 3'!U26</f>
        <v>0</v>
      </c>
      <c r="BN18" s="166">
        <f>'Раздел 3'!V26</f>
        <v>0</v>
      </c>
      <c r="BO18" s="166">
        <f>'Раздел 3'!W26</f>
        <v>0</v>
      </c>
      <c r="BP18" s="166">
        <f>'Раздел 3'!X26</f>
        <v>0</v>
      </c>
      <c r="BQ18" s="166">
        <f>'Раздел 3'!Y26</f>
        <v>0</v>
      </c>
      <c r="BR18" s="166">
        <f>'Раздел 3'!Z26</f>
        <v>0</v>
      </c>
      <c r="BS18" s="166">
        <f>'Раздел 3'!AA26</f>
        <v>0</v>
      </c>
      <c r="BT18" s="166">
        <f>'Раздел 3'!AB26</f>
        <v>0</v>
      </c>
      <c r="BU18" s="166">
        <f>'Раздел 3'!AC26</f>
        <v>0</v>
      </c>
      <c r="BV18" s="166">
        <f>'Раздел 3'!AD26</f>
        <v>0</v>
      </c>
      <c r="BW18" s="166">
        <f>'Раздел 3'!AE26</f>
        <v>0</v>
      </c>
      <c r="BX18" s="166">
        <f>'Раздел 3'!AF26</f>
        <v>0</v>
      </c>
      <c r="BY18" s="166">
        <f>'Раздел 3'!AG26</f>
        <v>0</v>
      </c>
      <c r="BZ18" s="166">
        <f>'Раздел 3'!AH26</f>
        <v>0</v>
      </c>
      <c r="CA18" s="166">
        <f>'Раздел 3'!AI26</f>
        <v>0</v>
      </c>
      <c r="CB18" s="166">
        <f>'Раздел 3'!AJ26</f>
        <v>0</v>
      </c>
      <c r="CC18" s="166">
        <f>'Раздел 4'!H26</f>
        <v>0</v>
      </c>
      <c r="CD18" s="166">
        <f>'Раздел 4'!I26</f>
        <v>0</v>
      </c>
      <c r="CE18" s="166">
        <f>'Раздел 4'!J26+'Раздел 4'!K26+'Раздел 4'!M26</f>
        <v>0</v>
      </c>
      <c r="CF18" s="166">
        <f>'Раздел 4'!J26</f>
        <v>0</v>
      </c>
      <c r="CG18" s="166">
        <f>'Раздел 4'!K26</f>
        <v>0</v>
      </c>
      <c r="CH18" s="166">
        <f>'Раздел 4'!L26</f>
        <v>0</v>
      </c>
      <c r="CI18" s="166">
        <f>'Раздел 4'!M26</f>
        <v>0</v>
      </c>
      <c r="CJ18" s="166">
        <f>'Раздел 4'!N26</f>
        <v>0</v>
      </c>
      <c r="CK18" s="166">
        <f>'Раздел 4'!O26</f>
        <v>0</v>
      </c>
      <c r="CL18" s="166">
        <f>'Раздел 4'!P26</f>
        <v>0</v>
      </c>
      <c r="CM18" s="166">
        <f>'Раздел 4'!Q26</f>
        <v>0</v>
      </c>
      <c r="CN18" s="166">
        <f>'Раздел 4'!R26+'Раздел 4'!V26+'Раздел 4'!Z26</f>
        <v>0</v>
      </c>
      <c r="CO18" s="166">
        <f>'Раздел 4'!R26</f>
        <v>0</v>
      </c>
      <c r="CP18" s="166">
        <f>'Раздел 4'!S26</f>
        <v>0</v>
      </c>
      <c r="CQ18" s="166">
        <f>'Раздел 4'!T26</f>
        <v>0</v>
      </c>
      <c r="CR18" s="166">
        <f>'Раздел 4'!U26</f>
        <v>0</v>
      </c>
      <c r="CS18" s="166">
        <f>'Раздел 4'!V26</f>
        <v>0</v>
      </c>
      <c r="CT18" s="166">
        <f>'Раздел 4'!W26</f>
        <v>0</v>
      </c>
      <c r="CU18" s="166">
        <f>'Раздел 4'!X26</f>
        <v>0</v>
      </c>
      <c r="CV18" s="166">
        <f>'Раздел 4'!Y26</f>
        <v>0</v>
      </c>
      <c r="CW18" s="166">
        <f>'Раздел 4'!Z26</f>
        <v>0</v>
      </c>
      <c r="CX18" s="166">
        <f>'Раздел 4'!AA26</f>
        <v>0</v>
      </c>
      <c r="CY18" s="166">
        <f>'Раздел 4'!AB26</f>
        <v>0</v>
      </c>
      <c r="CZ18" s="166">
        <f>'Раздел 4'!AC26</f>
        <v>0</v>
      </c>
      <c r="DA18" s="166">
        <f>'Раздел 4'!AD26</f>
        <v>0</v>
      </c>
      <c r="DB18" s="166">
        <f>'Раздел 5'!H26</f>
        <v>0</v>
      </c>
      <c r="DC18" s="166">
        <f>'Раздел 6'!H26+'Раздел 6'!L26+'Раздел 6'!M26+'Раздел 7'!H26+'Раздел 7'!L26+'Раздел 7'!M26</f>
        <v>0</v>
      </c>
      <c r="DD18" s="166">
        <f>'Раздел 6'!H26</f>
        <v>0</v>
      </c>
      <c r="DE18" s="166">
        <f>'Раздел 6'!I26</f>
        <v>0</v>
      </c>
      <c r="DF18" s="166">
        <f>'Раздел 6'!J26</f>
        <v>0</v>
      </c>
      <c r="DG18" s="166">
        <f>'Раздел 6'!K26</f>
        <v>0</v>
      </c>
      <c r="DH18" s="166">
        <f>'Раздел 6'!L26</f>
        <v>0</v>
      </c>
      <c r="DI18" s="166">
        <f>'Раздел 6'!M26</f>
        <v>0</v>
      </c>
      <c r="DJ18" s="166">
        <f>'Раздел 7'!H26</f>
        <v>0</v>
      </c>
      <c r="DK18" s="166">
        <f>'Раздел 7'!I26</f>
        <v>0</v>
      </c>
      <c r="DL18" s="166">
        <f>'Раздел 7'!J26</f>
        <v>0</v>
      </c>
      <c r="DM18" s="166">
        <f>'Раздел 7'!K26</f>
        <v>0</v>
      </c>
      <c r="DN18" s="166">
        <f>'Раздел 7'!L26</f>
        <v>0</v>
      </c>
      <c r="DO18" s="166">
        <f>'Раздел 7'!M26</f>
        <v>0</v>
      </c>
      <c r="DP18" s="166">
        <f>'Раздел 8'!H26</f>
        <v>0</v>
      </c>
      <c r="DQ18" s="166">
        <f>'Раздел 8'!I26</f>
        <v>0</v>
      </c>
      <c r="DR18" s="166">
        <f>'Раздел 8'!J26</f>
        <v>0</v>
      </c>
      <c r="DS18" s="166">
        <f>'Раздел 8'!K26</f>
        <v>0</v>
      </c>
      <c r="DT18" s="166">
        <f>'Раздел 8'!L26</f>
        <v>0</v>
      </c>
      <c r="DU18" s="166">
        <f>'Раздел 8'!M26</f>
        <v>0</v>
      </c>
      <c r="DV18" s="166">
        <f>'Раздел 8'!N26</f>
        <v>0</v>
      </c>
      <c r="DW18" s="166">
        <f>'Раздел 8'!O26</f>
        <v>0</v>
      </c>
      <c r="DX18" s="166">
        <f>'Раздел 8'!P26</f>
        <v>0</v>
      </c>
      <c r="DY18" s="166">
        <f>'Раздел 8'!Q26</f>
        <v>0</v>
      </c>
      <c r="DZ18" s="166">
        <f>'Раздел 8'!R26</f>
        <v>0</v>
      </c>
      <c r="EA18" s="166">
        <f>'Раздел 8'!S26</f>
        <v>0</v>
      </c>
      <c r="EB18" s="166">
        <f>'Раздел 8'!T26</f>
        <v>0</v>
      </c>
      <c r="EC18" s="166">
        <f>'Раздел 8'!U26</f>
        <v>0</v>
      </c>
      <c r="ED18" s="166">
        <f>'Раздел 8'!V26</f>
        <v>0</v>
      </c>
      <c r="EE18" s="166">
        <f>'Раздел 8'!W26</f>
        <v>0</v>
      </c>
      <c r="EF18" s="166">
        <f>'Раздел 8'!X26</f>
        <v>0</v>
      </c>
      <c r="EG18" s="166">
        <f>'Раздел 8'!Y26</f>
        <v>0</v>
      </c>
      <c r="EH18" s="166">
        <f>'Раздел 8'!Z26</f>
        <v>0</v>
      </c>
      <c r="EI18" s="166">
        <f>'Раздел 8'!AA26</f>
        <v>0</v>
      </c>
      <c r="EJ18" s="166">
        <f>'Раздел 8'!AB26</f>
        <v>0</v>
      </c>
      <c r="EK18" s="166">
        <f>'Раздел 8'!AC26</f>
        <v>0</v>
      </c>
    </row>
    <row r="19" spans="1:141" x14ac:dyDescent="0.25">
      <c r="A19" s="166">
        <f>'Раздел 2'!$A$9</f>
        <v>0</v>
      </c>
      <c r="B19" s="166" t="str">
        <f>'Раздел 2'!$B$9</f>
        <v>ОСП</v>
      </c>
      <c r="C19" s="167" t="str">
        <f>'Раздел 2'!$C$9</f>
        <v xml:space="preserve"> </v>
      </c>
      <c r="D19" s="167" t="b">
        <f>'Раздел 2'!$D$9</f>
        <v>0</v>
      </c>
      <c r="E19" s="167" t="str">
        <f>'Раздел 2'!$E$9</f>
        <v>ОСП</v>
      </c>
      <c r="F19" s="166">
        <f t="shared" si="0"/>
        <v>0</v>
      </c>
      <c r="G19" s="167" t="str">
        <f>'Раздел 2'!F27</f>
        <v>Баскетбол 3х3</v>
      </c>
      <c r="H19" s="166" t="str">
        <f>'Раздел 2'!G27</f>
        <v>18</v>
      </c>
      <c r="I19" s="166">
        <f>'Раздел 2'!H27</f>
        <v>0</v>
      </c>
      <c r="J19" s="166">
        <f>'Раздел 2'!I27</f>
        <v>0</v>
      </c>
      <c r="K19" s="166">
        <f>'Раздел 2'!J27</f>
        <v>0</v>
      </c>
      <c r="L19" s="166">
        <f>'Раздел 2'!K27</f>
        <v>0</v>
      </c>
      <c r="M19" s="166">
        <f>'Раздел 2'!Q27+'Раздел 2'!R27</f>
        <v>0</v>
      </c>
      <c r="N19" s="166">
        <f>'Раздел 2'!S27+'Раздел 2'!T27+'Раздел 2'!U27+'Раздел 2'!V27</f>
        <v>0</v>
      </c>
      <c r="O19" s="166">
        <f>'Раздел 2'!W27</f>
        <v>0</v>
      </c>
      <c r="P19" s="166">
        <f>'Раздел 2'!Y27</f>
        <v>0</v>
      </c>
      <c r="Q19" s="166">
        <f>'Раздел 2'!Z27</f>
        <v>0</v>
      </c>
      <c r="R19" s="166">
        <f>'Раздел 2'!AA27</f>
        <v>0</v>
      </c>
      <c r="S19" s="166">
        <f>'Раздел 2'!AC27</f>
        <v>0</v>
      </c>
      <c r="T19" s="166">
        <f>'Раздел 3'!H27</f>
        <v>0</v>
      </c>
      <c r="U19" s="166">
        <f>SUM('Раздел 3'!P27:Z27)</f>
        <v>0</v>
      </c>
      <c r="V19" s="166">
        <f>'Раздел 4'!J27+'Раздел 4'!K27+'Раздел 4'!M27</f>
        <v>0</v>
      </c>
      <c r="W19" s="166">
        <f>'Раздел 4'!R27+'Раздел 4'!V27+'Раздел 4'!Z27</f>
        <v>0</v>
      </c>
      <c r="X19" s="166">
        <f>'Раздел 5'!H27</f>
        <v>0</v>
      </c>
      <c r="Y19" s="166">
        <f>'Раздел 6'!H27+'Раздел 6'!L27+'Раздел 6'!M27+'Раздел 7'!H27+'Раздел 7'!L27+'Раздел 7'!M27</f>
        <v>0</v>
      </c>
      <c r="Z19" s="166">
        <f>'Раздел 8'!H27</f>
        <v>0</v>
      </c>
      <c r="AA19" s="166"/>
      <c r="AB19" s="166">
        <f>'Раздел 2'!L27</f>
        <v>0</v>
      </c>
      <c r="AC19" s="166">
        <f>'Раздел 2'!M27</f>
        <v>0</v>
      </c>
      <c r="AD19" s="166">
        <f>'Раздел 2'!N27</f>
        <v>0</v>
      </c>
      <c r="AE19" s="166">
        <f>'Раздел 2'!O27</f>
        <v>0</v>
      </c>
      <c r="AF19" s="166">
        <f>'Раздел 2'!P27</f>
        <v>0</v>
      </c>
      <c r="AG19" s="166">
        <f>'Раздел 2'!Q27+'Раздел 2'!R27</f>
        <v>0</v>
      </c>
      <c r="AH19" s="166">
        <f>'Раздел 2'!Q27</f>
        <v>0</v>
      </c>
      <c r="AI19" s="166">
        <f>'Раздел 2'!R27</f>
        <v>0</v>
      </c>
      <c r="AJ19" s="166">
        <f>'Раздел 2'!S27+'Раздел 2'!T27+'Раздел 2'!U27+'Раздел 2'!V27</f>
        <v>0</v>
      </c>
      <c r="AK19" s="166">
        <f>'Раздел 2'!S27</f>
        <v>0</v>
      </c>
      <c r="AL19" s="166">
        <f>'Раздел 2'!T27</f>
        <v>0</v>
      </c>
      <c r="AM19" s="166">
        <f>'Раздел 2'!U27</f>
        <v>0</v>
      </c>
      <c r="AN19" s="166">
        <f>'Раздел 2'!V27</f>
        <v>0</v>
      </c>
      <c r="AO19" s="166">
        <f>'Раздел 2'!W27</f>
        <v>0</v>
      </c>
      <c r="AP19" s="166">
        <f>'Раздел 2'!X27</f>
        <v>0</v>
      </c>
      <c r="AQ19" s="166">
        <f>'Раздел 2'!Y27</f>
        <v>0</v>
      </c>
      <c r="AR19" s="166">
        <f>'Раздел 2'!Z27</f>
        <v>0</v>
      </c>
      <c r="AS19" s="166">
        <f>'Раздел 2'!AA27</f>
        <v>0</v>
      </c>
      <c r="AT19" s="166">
        <f>'Раздел 2'!AB27</f>
        <v>0</v>
      </c>
      <c r="AU19" s="166">
        <f>'Раздел 2'!AC27</f>
        <v>0</v>
      </c>
      <c r="AV19" s="166">
        <f>'Раздел 2'!AD27</f>
        <v>0</v>
      </c>
      <c r="AW19" s="166">
        <f>'Раздел 2'!AE27</f>
        <v>0</v>
      </c>
      <c r="AX19" s="166">
        <f>'Раздел 2'!AF27</f>
        <v>0</v>
      </c>
      <c r="AY19" s="166">
        <f>'Раздел 3'!H27</f>
        <v>0</v>
      </c>
      <c r="AZ19" s="166">
        <f>'Раздел 3'!I27</f>
        <v>0</v>
      </c>
      <c r="BA19" s="166">
        <f>'Раздел 3'!J27</f>
        <v>0</v>
      </c>
      <c r="BB19" s="166">
        <f>'Раздел 3'!K27</f>
        <v>0</v>
      </c>
      <c r="BC19" s="166">
        <f>'Раздел 3'!L27</f>
        <v>0</v>
      </c>
      <c r="BD19" s="166">
        <f>'Раздел 3'!M27</f>
        <v>0</v>
      </c>
      <c r="BE19" s="166">
        <f>'Раздел 3'!N27</f>
        <v>0</v>
      </c>
      <c r="BF19" s="166">
        <f>'Раздел 3'!O27</f>
        <v>0</v>
      </c>
      <c r="BG19" s="166">
        <f>SUM('Раздел 3'!P27:Z27)</f>
        <v>0</v>
      </c>
      <c r="BH19" s="166">
        <f>'Раздел 3'!P27</f>
        <v>0</v>
      </c>
      <c r="BI19" s="166">
        <f>'Раздел 3'!Q27</f>
        <v>0</v>
      </c>
      <c r="BJ19" s="166">
        <f>'Раздел 3'!R27</f>
        <v>0</v>
      </c>
      <c r="BK19" s="166">
        <f>'Раздел 3'!S27</f>
        <v>0</v>
      </c>
      <c r="BL19" s="166">
        <f>'Раздел 3'!T27</f>
        <v>0</v>
      </c>
      <c r="BM19" s="166">
        <f>'Раздел 3'!U27</f>
        <v>0</v>
      </c>
      <c r="BN19" s="166">
        <f>'Раздел 3'!V27</f>
        <v>0</v>
      </c>
      <c r="BO19" s="166">
        <f>'Раздел 3'!W27</f>
        <v>0</v>
      </c>
      <c r="BP19" s="166">
        <f>'Раздел 3'!X27</f>
        <v>0</v>
      </c>
      <c r="BQ19" s="166">
        <f>'Раздел 3'!Y27</f>
        <v>0</v>
      </c>
      <c r="BR19" s="166">
        <f>'Раздел 3'!Z27</f>
        <v>0</v>
      </c>
      <c r="BS19" s="166">
        <f>'Раздел 3'!AA27</f>
        <v>0</v>
      </c>
      <c r="BT19" s="166">
        <f>'Раздел 3'!AB27</f>
        <v>0</v>
      </c>
      <c r="BU19" s="166">
        <f>'Раздел 3'!AC27</f>
        <v>0</v>
      </c>
      <c r="BV19" s="166">
        <f>'Раздел 3'!AD27</f>
        <v>0</v>
      </c>
      <c r="BW19" s="166">
        <f>'Раздел 3'!AE27</f>
        <v>0</v>
      </c>
      <c r="BX19" s="166">
        <f>'Раздел 3'!AF27</f>
        <v>0</v>
      </c>
      <c r="BY19" s="166">
        <f>'Раздел 3'!AG27</f>
        <v>0</v>
      </c>
      <c r="BZ19" s="166">
        <f>'Раздел 3'!AH27</f>
        <v>0</v>
      </c>
      <c r="CA19" s="166">
        <f>'Раздел 3'!AI27</f>
        <v>0</v>
      </c>
      <c r="CB19" s="166">
        <f>'Раздел 3'!AJ27</f>
        <v>0</v>
      </c>
      <c r="CC19" s="166">
        <f>'Раздел 4'!H27</f>
        <v>0</v>
      </c>
      <c r="CD19" s="166">
        <f>'Раздел 4'!I27</f>
        <v>0</v>
      </c>
      <c r="CE19" s="166">
        <f>'Раздел 4'!J27+'Раздел 4'!K27+'Раздел 4'!M27</f>
        <v>0</v>
      </c>
      <c r="CF19" s="166">
        <f>'Раздел 4'!J27</f>
        <v>0</v>
      </c>
      <c r="CG19" s="166">
        <f>'Раздел 4'!K27</f>
        <v>0</v>
      </c>
      <c r="CH19" s="166">
        <f>'Раздел 4'!L27</f>
        <v>0</v>
      </c>
      <c r="CI19" s="166">
        <f>'Раздел 4'!M27</f>
        <v>0</v>
      </c>
      <c r="CJ19" s="166">
        <f>'Раздел 4'!N27</f>
        <v>0</v>
      </c>
      <c r="CK19" s="166">
        <f>'Раздел 4'!O27</f>
        <v>0</v>
      </c>
      <c r="CL19" s="166">
        <f>'Раздел 4'!P27</f>
        <v>0</v>
      </c>
      <c r="CM19" s="166">
        <f>'Раздел 4'!Q27</f>
        <v>0</v>
      </c>
      <c r="CN19" s="166">
        <f>'Раздел 4'!R27+'Раздел 4'!V27+'Раздел 4'!Z27</f>
        <v>0</v>
      </c>
      <c r="CO19" s="166">
        <f>'Раздел 4'!R27</f>
        <v>0</v>
      </c>
      <c r="CP19" s="166">
        <f>'Раздел 4'!S27</f>
        <v>0</v>
      </c>
      <c r="CQ19" s="166">
        <f>'Раздел 4'!T27</f>
        <v>0</v>
      </c>
      <c r="CR19" s="166">
        <f>'Раздел 4'!U27</f>
        <v>0</v>
      </c>
      <c r="CS19" s="166">
        <f>'Раздел 4'!V27</f>
        <v>0</v>
      </c>
      <c r="CT19" s="166">
        <f>'Раздел 4'!W27</f>
        <v>0</v>
      </c>
      <c r="CU19" s="166">
        <f>'Раздел 4'!X27</f>
        <v>0</v>
      </c>
      <c r="CV19" s="166">
        <f>'Раздел 4'!Y27</f>
        <v>0</v>
      </c>
      <c r="CW19" s="166">
        <f>'Раздел 4'!Z27</f>
        <v>0</v>
      </c>
      <c r="CX19" s="166">
        <f>'Раздел 4'!AA27</f>
        <v>0</v>
      </c>
      <c r="CY19" s="166">
        <f>'Раздел 4'!AB27</f>
        <v>0</v>
      </c>
      <c r="CZ19" s="166">
        <f>'Раздел 4'!AC27</f>
        <v>0</v>
      </c>
      <c r="DA19" s="166">
        <f>'Раздел 4'!AD27</f>
        <v>0</v>
      </c>
      <c r="DB19" s="166">
        <f>'Раздел 5'!H27</f>
        <v>0</v>
      </c>
      <c r="DC19" s="166">
        <f>'Раздел 6'!H27+'Раздел 6'!L27+'Раздел 6'!M27+'Раздел 7'!H27+'Раздел 7'!L27+'Раздел 7'!M27</f>
        <v>0</v>
      </c>
      <c r="DD19" s="166">
        <f>'Раздел 6'!H27</f>
        <v>0</v>
      </c>
      <c r="DE19" s="166">
        <f>'Раздел 6'!I27</f>
        <v>0</v>
      </c>
      <c r="DF19" s="166">
        <f>'Раздел 6'!J27</f>
        <v>0</v>
      </c>
      <c r="DG19" s="166">
        <f>'Раздел 6'!K27</f>
        <v>0</v>
      </c>
      <c r="DH19" s="166">
        <f>'Раздел 6'!L27</f>
        <v>0</v>
      </c>
      <c r="DI19" s="166">
        <f>'Раздел 6'!M27</f>
        <v>0</v>
      </c>
      <c r="DJ19" s="166">
        <f>'Раздел 7'!H27</f>
        <v>0</v>
      </c>
      <c r="DK19" s="166">
        <f>'Раздел 7'!I27</f>
        <v>0</v>
      </c>
      <c r="DL19" s="166">
        <f>'Раздел 7'!J27</f>
        <v>0</v>
      </c>
      <c r="DM19" s="166">
        <f>'Раздел 7'!K27</f>
        <v>0</v>
      </c>
      <c r="DN19" s="166">
        <f>'Раздел 7'!L27</f>
        <v>0</v>
      </c>
      <c r="DO19" s="166">
        <f>'Раздел 7'!M27</f>
        <v>0</v>
      </c>
      <c r="DP19" s="166">
        <f>'Раздел 8'!H27</f>
        <v>0</v>
      </c>
      <c r="DQ19" s="166">
        <f>'Раздел 8'!I27</f>
        <v>0</v>
      </c>
      <c r="DR19" s="166">
        <f>'Раздел 8'!J27</f>
        <v>0</v>
      </c>
      <c r="DS19" s="166">
        <f>'Раздел 8'!K27</f>
        <v>0</v>
      </c>
      <c r="DT19" s="166">
        <f>'Раздел 8'!L27</f>
        <v>0</v>
      </c>
      <c r="DU19" s="166">
        <f>'Раздел 8'!M27</f>
        <v>0</v>
      </c>
      <c r="DV19" s="166">
        <f>'Раздел 8'!N27</f>
        <v>0</v>
      </c>
      <c r="DW19" s="166">
        <f>'Раздел 8'!O27</f>
        <v>0</v>
      </c>
      <c r="DX19" s="166">
        <f>'Раздел 8'!P27</f>
        <v>0</v>
      </c>
      <c r="DY19" s="166">
        <f>'Раздел 8'!Q27</f>
        <v>0</v>
      </c>
      <c r="DZ19" s="166">
        <f>'Раздел 8'!R27</f>
        <v>0</v>
      </c>
      <c r="EA19" s="166">
        <f>'Раздел 8'!S27</f>
        <v>0</v>
      </c>
      <c r="EB19" s="166">
        <f>'Раздел 8'!T27</f>
        <v>0</v>
      </c>
      <c r="EC19" s="166">
        <f>'Раздел 8'!U27</f>
        <v>0</v>
      </c>
      <c r="ED19" s="166">
        <f>'Раздел 8'!V27</f>
        <v>0</v>
      </c>
      <c r="EE19" s="166">
        <f>'Раздел 8'!W27</f>
        <v>0</v>
      </c>
      <c r="EF19" s="166">
        <f>'Раздел 8'!X27</f>
        <v>0</v>
      </c>
      <c r="EG19" s="166">
        <f>'Раздел 8'!Y27</f>
        <v>0</v>
      </c>
      <c r="EH19" s="166">
        <f>'Раздел 8'!Z27</f>
        <v>0</v>
      </c>
      <c r="EI19" s="166">
        <f>'Раздел 8'!AA27</f>
        <v>0</v>
      </c>
      <c r="EJ19" s="166">
        <f>'Раздел 8'!AB27</f>
        <v>0</v>
      </c>
      <c r="EK19" s="166">
        <f>'Раздел 8'!AC27</f>
        <v>0</v>
      </c>
    </row>
    <row r="20" spans="1:141" x14ac:dyDescent="0.25">
      <c r="A20" s="166">
        <f>'Раздел 2'!$A$9</f>
        <v>0</v>
      </c>
      <c r="B20" s="166" t="str">
        <f>'Раздел 2'!$B$9</f>
        <v>ОСП</v>
      </c>
      <c r="C20" s="167" t="str">
        <f>'Раздел 2'!$C$9</f>
        <v xml:space="preserve"> </v>
      </c>
      <c r="D20" s="167" t="b">
        <f>'Раздел 2'!$D$9</f>
        <v>0</v>
      </c>
      <c r="E20" s="167" t="str">
        <f>'Раздел 2'!$E$9</f>
        <v>ОСП</v>
      </c>
      <c r="F20" s="166">
        <f t="shared" si="0"/>
        <v>0</v>
      </c>
      <c r="G20" s="167" t="str">
        <f>'Раздел 2'!F28</f>
        <v>Бейсбол</v>
      </c>
      <c r="H20" s="166" t="str">
        <f>'Раздел 2'!G28</f>
        <v>19</v>
      </c>
      <c r="I20" s="166">
        <f>'Раздел 2'!H28</f>
        <v>0</v>
      </c>
      <c r="J20" s="166">
        <f>'Раздел 2'!I28</f>
        <v>0</v>
      </c>
      <c r="K20" s="166">
        <f>'Раздел 2'!J28</f>
        <v>0</v>
      </c>
      <c r="L20" s="166">
        <f>'Раздел 2'!K28</f>
        <v>0</v>
      </c>
      <c r="M20" s="166">
        <f>'Раздел 2'!Q28+'Раздел 2'!R28</f>
        <v>0</v>
      </c>
      <c r="N20" s="166">
        <f>'Раздел 2'!S28+'Раздел 2'!T28+'Раздел 2'!U28+'Раздел 2'!V28</f>
        <v>0</v>
      </c>
      <c r="O20" s="166">
        <f>'Раздел 2'!W28</f>
        <v>0</v>
      </c>
      <c r="P20" s="166">
        <f>'Раздел 2'!Y28</f>
        <v>0</v>
      </c>
      <c r="Q20" s="166">
        <f>'Раздел 2'!Z28</f>
        <v>0</v>
      </c>
      <c r="R20" s="166">
        <f>'Раздел 2'!AA28</f>
        <v>0</v>
      </c>
      <c r="S20" s="166">
        <f>'Раздел 2'!AC28</f>
        <v>0</v>
      </c>
      <c r="T20" s="166">
        <f>'Раздел 3'!H28</f>
        <v>0</v>
      </c>
      <c r="U20" s="166">
        <f>SUM('Раздел 3'!P28:Z28)</f>
        <v>0</v>
      </c>
      <c r="V20" s="166">
        <f>'Раздел 4'!J28+'Раздел 4'!K28+'Раздел 4'!M28</f>
        <v>0</v>
      </c>
      <c r="W20" s="166">
        <f>'Раздел 4'!R28+'Раздел 4'!V28+'Раздел 4'!Z28</f>
        <v>0</v>
      </c>
      <c r="X20" s="166">
        <f>'Раздел 5'!H28</f>
        <v>0</v>
      </c>
      <c r="Y20" s="166">
        <f>'Раздел 6'!H28+'Раздел 6'!L28+'Раздел 6'!M28+'Раздел 7'!H28+'Раздел 7'!L28+'Раздел 7'!M28</f>
        <v>0</v>
      </c>
      <c r="Z20" s="166">
        <f>'Раздел 8'!H28</f>
        <v>0</v>
      </c>
      <c r="AA20" s="166"/>
      <c r="AB20" s="166">
        <f>'Раздел 2'!L28</f>
        <v>0</v>
      </c>
      <c r="AC20" s="166">
        <f>'Раздел 2'!M28</f>
        <v>0</v>
      </c>
      <c r="AD20" s="166">
        <f>'Раздел 2'!N28</f>
        <v>0</v>
      </c>
      <c r="AE20" s="166">
        <f>'Раздел 2'!O28</f>
        <v>0</v>
      </c>
      <c r="AF20" s="166">
        <f>'Раздел 2'!P28</f>
        <v>0</v>
      </c>
      <c r="AG20" s="166">
        <f>'Раздел 2'!Q28+'Раздел 2'!R28</f>
        <v>0</v>
      </c>
      <c r="AH20" s="166">
        <f>'Раздел 2'!Q28</f>
        <v>0</v>
      </c>
      <c r="AI20" s="166">
        <f>'Раздел 2'!R28</f>
        <v>0</v>
      </c>
      <c r="AJ20" s="166">
        <f>'Раздел 2'!S28+'Раздел 2'!T28+'Раздел 2'!U28+'Раздел 2'!V28</f>
        <v>0</v>
      </c>
      <c r="AK20" s="166">
        <f>'Раздел 2'!S28</f>
        <v>0</v>
      </c>
      <c r="AL20" s="166">
        <f>'Раздел 2'!T28</f>
        <v>0</v>
      </c>
      <c r="AM20" s="166">
        <f>'Раздел 2'!U28</f>
        <v>0</v>
      </c>
      <c r="AN20" s="166">
        <f>'Раздел 2'!V28</f>
        <v>0</v>
      </c>
      <c r="AO20" s="166">
        <f>'Раздел 2'!W28</f>
        <v>0</v>
      </c>
      <c r="AP20" s="166">
        <f>'Раздел 2'!X28</f>
        <v>0</v>
      </c>
      <c r="AQ20" s="166">
        <f>'Раздел 2'!Y28</f>
        <v>0</v>
      </c>
      <c r="AR20" s="166">
        <f>'Раздел 2'!Z28</f>
        <v>0</v>
      </c>
      <c r="AS20" s="166">
        <f>'Раздел 2'!AA28</f>
        <v>0</v>
      </c>
      <c r="AT20" s="166">
        <f>'Раздел 2'!AB28</f>
        <v>0</v>
      </c>
      <c r="AU20" s="166">
        <f>'Раздел 2'!AC28</f>
        <v>0</v>
      </c>
      <c r="AV20" s="166">
        <f>'Раздел 2'!AD28</f>
        <v>0</v>
      </c>
      <c r="AW20" s="166">
        <f>'Раздел 2'!AE28</f>
        <v>0</v>
      </c>
      <c r="AX20" s="166">
        <f>'Раздел 2'!AF28</f>
        <v>0</v>
      </c>
      <c r="AY20" s="166">
        <f>'Раздел 3'!H28</f>
        <v>0</v>
      </c>
      <c r="AZ20" s="166">
        <f>'Раздел 3'!I28</f>
        <v>0</v>
      </c>
      <c r="BA20" s="166">
        <f>'Раздел 3'!J28</f>
        <v>0</v>
      </c>
      <c r="BB20" s="166">
        <f>'Раздел 3'!K28</f>
        <v>0</v>
      </c>
      <c r="BC20" s="166">
        <f>'Раздел 3'!L28</f>
        <v>0</v>
      </c>
      <c r="BD20" s="166">
        <f>'Раздел 3'!M28</f>
        <v>0</v>
      </c>
      <c r="BE20" s="166">
        <f>'Раздел 3'!N28</f>
        <v>0</v>
      </c>
      <c r="BF20" s="166">
        <f>'Раздел 3'!O28</f>
        <v>0</v>
      </c>
      <c r="BG20" s="166">
        <f>SUM('Раздел 3'!P28:Z28)</f>
        <v>0</v>
      </c>
      <c r="BH20" s="166">
        <f>'Раздел 3'!P28</f>
        <v>0</v>
      </c>
      <c r="BI20" s="166">
        <f>'Раздел 3'!Q28</f>
        <v>0</v>
      </c>
      <c r="BJ20" s="166">
        <f>'Раздел 3'!R28</f>
        <v>0</v>
      </c>
      <c r="BK20" s="166">
        <f>'Раздел 3'!S28</f>
        <v>0</v>
      </c>
      <c r="BL20" s="166">
        <f>'Раздел 3'!T28</f>
        <v>0</v>
      </c>
      <c r="BM20" s="166">
        <f>'Раздел 3'!U28</f>
        <v>0</v>
      </c>
      <c r="BN20" s="166">
        <f>'Раздел 3'!V28</f>
        <v>0</v>
      </c>
      <c r="BO20" s="166">
        <f>'Раздел 3'!W28</f>
        <v>0</v>
      </c>
      <c r="BP20" s="166">
        <f>'Раздел 3'!X28</f>
        <v>0</v>
      </c>
      <c r="BQ20" s="166">
        <f>'Раздел 3'!Y28</f>
        <v>0</v>
      </c>
      <c r="BR20" s="166">
        <f>'Раздел 3'!Z28</f>
        <v>0</v>
      </c>
      <c r="BS20" s="166">
        <f>'Раздел 3'!AA28</f>
        <v>0</v>
      </c>
      <c r="BT20" s="166">
        <f>'Раздел 3'!AB28</f>
        <v>0</v>
      </c>
      <c r="BU20" s="166">
        <f>'Раздел 3'!AC28</f>
        <v>0</v>
      </c>
      <c r="BV20" s="166">
        <f>'Раздел 3'!AD28</f>
        <v>0</v>
      </c>
      <c r="BW20" s="166">
        <f>'Раздел 3'!AE28</f>
        <v>0</v>
      </c>
      <c r="BX20" s="166">
        <f>'Раздел 3'!AF28</f>
        <v>0</v>
      </c>
      <c r="BY20" s="166">
        <f>'Раздел 3'!AG28</f>
        <v>0</v>
      </c>
      <c r="BZ20" s="166">
        <f>'Раздел 3'!AH28</f>
        <v>0</v>
      </c>
      <c r="CA20" s="166">
        <f>'Раздел 3'!AI28</f>
        <v>0</v>
      </c>
      <c r="CB20" s="166">
        <f>'Раздел 3'!AJ28</f>
        <v>0</v>
      </c>
      <c r="CC20" s="166">
        <f>'Раздел 4'!H28</f>
        <v>0</v>
      </c>
      <c r="CD20" s="166">
        <f>'Раздел 4'!I28</f>
        <v>0</v>
      </c>
      <c r="CE20" s="166">
        <f>'Раздел 4'!J28+'Раздел 4'!K28+'Раздел 4'!M28</f>
        <v>0</v>
      </c>
      <c r="CF20" s="166">
        <f>'Раздел 4'!J28</f>
        <v>0</v>
      </c>
      <c r="CG20" s="166">
        <f>'Раздел 4'!K28</f>
        <v>0</v>
      </c>
      <c r="CH20" s="166">
        <f>'Раздел 4'!L28</f>
        <v>0</v>
      </c>
      <c r="CI20" s="166">
        <f>'Раздел 4'!M28</f>
        <v>0</v>
      </c>
      <c r="CJ20" s="166">
        <f>'Раздел 4'!N28</f>
        <v>0</v>
      </c>
      <c r="CK20" s="166">
        <f>'Раздел 4'!O28</f>
        <v>0</v>
      </c>
      <c r="CL20" s="166">
        <f>'Раздел 4'!P28</f>
        <v>0</v>
      </c>
      <c r="CM20" s="166">
        <f>'Раздел 4'!Q28</f>
        <v>0</v>
      </c>
      <c r="CN20" s="166">
        <f>'Раздел 4'!R28+'Раздел 4'!V28+'Раздел 4'!Z28</f>
        <v>0</v>
      </c>
      <c r="CO20" s="166">
        <f>'Раздел 4'!R28</f>
        <v>0</v>
      </c>
      <c r="CP20" s="166">
        <f>'Раздел 4'!S28</f>
        <v>0</v>
      </c>
      <c r="CQ20" s="166">
        <f>'Раздел 4'!T28</f>
        <v>0</v>
      </c>
      <c r="CR20" s="166">
        <f>'Раздел 4'!U28</f>
        <v>0</v>
      </c>
      <c r="CS20" s="166">
        <f>'Раздел 4'!V28</f>
        <v>0</v>
      </c>
      <c r="CT20" s="166">
        <f>'Раздел 4'!W28</f>
        <v>0</v>
      </c>
      <c r="CU20" s="166">
        <f>'Раздел 4'!X28</f>
        <v>0</v>
      </c>
      <c r="CV20" s="166">
        <f>'Раздел 4'!Y28</f>
        <v>0</v>
      </c>
      <c r="CW20" s="166">
        <f>'Раздел 4'!Z28</f>
        <v>0</v>
      </c>
      <c r="CX20" s="166">
        <f>'Раздел 4'!AA28</f>
        <v>0</v>
      </c>
      <c r="CY20" s="166">
        <f>'Раздел 4'!AB28</f>
        <v>0</v>
      </c>
      <c r="CZ20" s="166">
        <f>'Раздел 4'!AC28</f>
        <v>0</v>
      </c>
      <c r="DA20" s="166">
        <f>'Раздел 4'!AD28</f>
        <v>0</v>
      </c>
      <c r="DB20" s="166">
        <f>'Раздел 5'!H28</f>
        <v>0</v>
      </c>
      <c r="DC20" s="166">
        <f>'Раздел 6'!H28+'Раздел 6'!L28+'Раздел 6'!M28+'Раздел 7'!H28+'Раздел 7'!L28+'Раздел 7'!M28</f>
        <v>0</v>
      </c>
      <c r="DD20" s="166">
        <f>'Раздел 6'!H28</f>
        <v>0</v>
      </c>
      <c r="DE20" s="166">
        <f>'Раздел 6'!I28</f>
        <v>0</v>
      </c>
      <c r="DF20" s="166">
        <f>'Раздел 6'!J28</f>
        <v>0</v>
      </c>
      <c r="DG20" s="166">
        <f>'Раздел 6'!K28</f>
        <v>0</v>
      </c>
      <c r="DH20" s="166">
        <f>'Раздел 6'!L28</f>
        <v>0</v>
      </c>
      <c r="DI20" s="166">
        <f>'Раздел 6'!M28</f>
        <v>0</v>
      </c>
      <c r="DJ20" s="166">
        <f>'Раздел 7'!H28</f>
        <v>0</v>
      </c>
      <c r="DK20" s="166">
        <f>'Раздел 7'!I28</f>
        <v>0</v>
      </c>
      <c r="DL20" s="166">
        <f>'Раздел 7'!J28</f>
        <v>0</v>
      </c>
      <c r="DM20" s="166">
        <f>'Раздел 7'!K28</f>
        <v>0</v>
      </c>
      <c r="DN20" s="166">
        <f>'Раздел 7'!L28</f>
        <v>0</v>
      </c>
      <c r="DO20" s="166">
        <f>'Раздел 7'!M28</f>
        <v>0</v>
      </c>
      <c r="DP20" s="166">
        <f>'Раздел 8'!H28</f>
        <v>0</v>
      </c>
      <c r="DQ20" s="166">
        <f>'Раздел 8'!I28</f>
        <v>0</v>
      </c>
      <c r="DR20" s="166">
        <f>'Раздел 8'!J28</f>
        <v>0</v>
      </c>
      <c r="DS20" s="166">
        <f>'Раздел 8'!K28</f>
        <v>0</v>
      </c>
      <c r="DT20" s="166">
        <f>'Раздел 8'!L28</f>
        <v>0</v>
      </c>
      <c r="DU20" s="166">
        <f>'Раздел 8'!M28</f>
        <v>0</v>
      </c>
      <c r="DV20" s="166">
        <f>'Раздел 8'!N28</f>
        <v>0</v>
      </c>
      <c r="DW20" s="166">
        <f>'Раздел 8'!O28</f>
        <v>0</v>
      </c>
      <c r="DX20" s="166">
        <f>'Раздел 8'!P28</f>
        <v>0</v>
      </c>
      <c r="DY20" s="166">
        <f>'Раздел 8'!Q28</f>
        <v>0</v>
      </c>
      <c r="DZ20" s="166">
        <f>'Раздел 8'!R28</f>
        <v>0</v>
      </c>
      <c r="EA20" s="166">
        <f>'Раздел 8'!S28</f>
        <v>0</v>
      </c>
      <c r="EB20" s="166">
        <f>'Раздел 8'!T28</f>
        <v>0</v>
      </c>
      <c r="EC20" s="166">
        <f>'Раздел 8'!U28</f>
        <v>0</v>
      </c>
      <c r="ED20" s="166">
        <f>'Раздел 8'!V28</f>
        <v>0</v>
      </c>
      <c r="EE20" s="166">
        <f>'Раздел 8'!W28</f>
        <v>0</v>
      </c>
      <c r="EF20" s="166">
        <f>'Раздел 8'!X28</f>
        <v>0</v>
      </c>
      <c r="EG20" s="166">
        <f>'Раздел 8'!Y28</f>
        <v>0</v>
      </c>
      <c r="EH20" s="166">
        <f>'Раздел 8'!Z28</f>
        <v>0</v>
      </c>
      <c r="EI20" s="166">
        <f>'Раздел 8'!AA28</f>
        <v>0</v>
      </c>
      <c r="EJ20" s="166">
        <f>'Раздел 8'!AB28</f>
        <v>0</v>
      </c>
      <c r="EK20" s="166">
        <f>'Раздел 8'!AC28</f>
        <v>0</v>
      </c>
    </row>
    <row r="21" spans="1:141" x14ac:dyDescent="0.25">
      <c r="A21" s="166">
        <f>'Раздел 2'!$A$9</f>
        <v>0</v>
      </c>
      <c r="B21" s="166" t="str">
        <f>'Раздел 2'!$B$9</f>
        <v>ОСП</v>
      </c>
      <c r="C21" s="167" t="str">
        <f>'Раздел 2'!$C$9</f>
        <v xml:space="preserve"> </v>
      </c>
      <c r="D21" s="167" t="b">
        <f>'Раздел 2'!$D$9</f>
        <v>0</v>
      </c>
      <c r="E21" s="167" t="str">
        <f>'Раздел 2'!$E$9</f>
        <v>ОСП</v>
      </c>
      <c r="F21" s="166">
        <f t="shared" si="0"/>
        <v>0</v>
      </c>
      <c r="G21" s="167" t="str">
        <f>'Раздел 2'!F29</f>
        <v>Биатлон</v>
      </c>
      <c r="H21" s="166" t="str">
        <f>'Раздел 2'!G29</f>
        <v>20</v>
      </c>
      <c r="I21" s="166">
        <f>'Раздел 2'!H29</f>
        <v>0</v>
      </c>
      <c r="J21" s="166">
        <f>'Раздел 2'!I29</f>
        <v>0</v>
      </c>
      <c r="K21" s="166">
        <f>'Раздел 2'!J29</f>
        <v>0</v>
      </c>
      <c r="L21" s="166">
        <f>'Раздел 2'!K29</f>
        <v>0</v>
      </c>
      <c r="M21" s="166">
        <f>'Раздел 2'!Q29+'Раздел 2'!R29</f>
        <v>0</v>
      </c>
      <c r="N21" s="166">
        <f>'Раздел 2'!S29+'Раздел 2'!T29+'Раздел 2'!U29+'Раздел 2'!V29</f>
        <v>0</v>
      </c>
      <c r="O21" s="166">
        <f>'Раздел 2'!W29</f>
        <v>0</v>
      </c>
      <c r="P21" s="166">
        <f>'Раздел 2'!Y29</f>
        <v>0</v>
      </c>
      <c r="Q21" s="166">
        <f>'Раздел 2'!Z29</f>
        <v>0</v>
      </c>
      <c r="R21" s="166">
        <f>'Раздел 2'!AA29</f>
        <v>0</v>
      </c>
      <c r="S21" s="166">
        <f>'Раздел 2'!AC29</f>
        <v>0</v>
      </c>
      <c r="T21" s="166">
        <f>'Раздел 3'!H29</f>
        <v>0</v>
      </c>
      <c r="U21" s="166">
        <f>SUM('Раздел 3'!P29:Z29)</f>
        <v>0</v>
      </c>
      <c r="V21" s="166">
        <f>'Раздел 4'!J29+'Раздел 4'!K29+'Раздел 4'!M29</f>
        <v>0</v>
      </c>
      <c r="W21" s="166">
        <f>'Раздел 4'!R29+'Раздел 4'!V29+'Раздел 4'!Z29</f>
        <v>0</v>
      </c>
      <c r="X21" s="166">
        <f>'Раздел 5'!H29</f>
        <v>0</v>
      </c>
      <c r="Y21" s="166">
        <f>'Раздел 6'!H29+'Раздел 6'!L29+'Раздел 6'!M29+'Раздел 7'!H29+'Раздел 7'!L29+'Раздел 7'!M29</f>
        <v>0</v>
      </c>
      <c r="Z21" s="166">
        <f>'Раздел 8'!H29</f>
        <v>0</v>
      </c>
      <c r="AA21" s="166"/>
      <c r="AB21" s="166">
        <f>'Раздел 2'!L29</f>
        <v>0</v>
      </c>
      <c r="AC21" s="166">
        <f>'Раздел 2'!M29</f>
        <v>0</v>
      </c>
      <c r="AD21" s="166">
        <f>'Раздел 2'!N29</f>
        <v>0</v>
      </c>
      <c r="AE21" s="166">
        <f>'Раздел 2'!O29</f>
        <v>0</v>
      </c>
      <c r="AF21" s="166">
        <f>'Раздел 2'!P29</f>
        <v>0</v>
      </c>
      <c r="AG21" s="166">
        <f>'Раздел 2'!Q29+'Раздел 2'!R29</f>
        <v>0</v>
      </c>
      <c r="AH21" s="166">
        <f>'Раздел 2'!Q29</f>
        <v>0</v>
      </c>
      <c r="AI21" s="166">
        <f>'Раздел 2'!R29</f>
        <v>0</v>
      </c>
      <c r="AJ21" s="166">
        <f>'Раздел 2'!S29+'Раздел 2'!T29+'Раздел 2'!U29+'Раздел 2'!V29</f>
        <v>0</v>
      </c>
      <c r="AK21" s="166">
        <f>'Раздел 2'!S29</f>
        <v>0</v>
      </c>
      <c r="AL21" s="166">
        <f>'Раздел 2'!T29</f>
        <v>0</v>
      </c>
      <c r="AM21" s="166">
        <f>'Раздел 2'!U29</f>
        <v>0</v>
      </c>
      <c r="AN21" s="166">
        <f>'Раздел 2'!V29</f>
        <v>0</v>
      </c>
      <c r="AO21" s="166">
        <f>'Раздел 2'!W29</f>
        <v>0</v>
      </c>
      <c r="AP21" s="166">
        <f>'Раздел 2'!X29</f>
        <v>0</v>
      </c>
      <c r="AQ21" s="166">
        <f>'Раздел 2'!Y29</f>
        <v>0</v>
      </c>
      <c r="AR21" s="166">
        <f>'Раздел 2'!Z29</f>
        <v>0</v>
      </c>
      <c r="AS21" s="166">
        <f>'Раздел 2'!AA29</f>
        <v>0</v>
      </c>
      <c r="AT21" s="166">
        <f>'Раздел 2'!AB29</f>
        <v>0</v>
      </c>
      <c r="AU21" s="166">
        <f>'Раздел 2'!AC29</f>
        <v>0</v>
      </c>
      <c r="AV21" s="166">
        <f>'Раздел 2'!AD29</f>
        <v>0</v>
      </c>
      <c r="AW21" s="166">
        <f>'Раздел 2'!AE29</f>
        <v>0</v>
      </c>
      <c r="AX21" s="166">
        <f>'Раздел 2'!AF29</f>
        <v>0</v>
      </c>
      <c r="AY21" s="166">
        <f>'Раздел 3'!H29</f>
        <v>0</v>
      </c>
      <c r="AZ21" s="166">
        <f>'Раздел 3'!I29</f>
        <v>0</v>
      </c>
      <c r="BA21" s="166">
        <f>'Раздел 3'!J29</f>
        <v>0</v>
      </c>
      <c r="BB21" s="166">
        <f>'Раздел 3'!K29</f>
        <v>0</v>
      </c>
      <c r="BC21" s="166">
        <f>'Раздел 3'!L29</f>
        <v>0</v>
      </c>
      <c r="BD21" s="166">
        <f>'Раздел 3'!M29</f>
        <v>0</v>
      </c>
      <c r="BE21" s="166">
        <f>'Раздел 3'!N29</f>
        <v>0</v>
      </c>
      <c r="BF21" s="166">
        <f>'Раздел 3'!O29</f>
        <v>0</v>
      </c>
      <c r="BG21" s="166">
        <f>SUM('Раздел 3'!P29:Z29)</f>
        <v>0</v>
      </c>
      <c r="BH21" s="166">
        <f>'Раздел 3'!P29</f>
        <v>0</v>
      </c>
      <c r="BI21" s="166">
        <f>'Раздел 3'!Q29</f>
        <v>0</v>
      </c>
      <c r="BJ21" s="166">
        <f>'Раздел 3'!R29</f>
        <v>0</v>
      </c>
      <c r="BK21" s="166">
        <f>'Раздел 3'!S29</f>
        <v>0</v>
      </c>
      <c r="BL21" s="166">
        <f>'Раздел 3'!T29</f>
        <v>0</v>
      </c>
      <c r="BM21" s="166">
        <f>'Раздел 3'!U29</f>
        <v>0</v>
      </c>
      <c r="BN21" s="166">
        <f>'Раздел 3'!V29</f>
        <v>0</v>
      </c>
      <c r="BO21" s="166">
        <f>'Раздел 3'!W29</f>
        <v>0</v>
      </c>
      <c r="BP21" s="166">
        <f>'Раздел 3'!X29</f>
        <v>0</v>
      </c>
      <c r="BQ21" s="166">
        <f>'Раздел 3'!Y29</f>
        <v>0</v>
      </c>
      <c r="BR21" s="166">
        <f>'Раздел 3'!Z29</f>
        <v>0</v>
      </c>
      <c r="BS21" s="166">
        <f>'Раздел 3'!AA29</f>
        <v>0</v>
      </c>
      <c r="BT21" s="166">
        <f>'Раздел 3'!AB29</f>
        <v>0</v>
      </c>
      <c r="BU21" s="166">
        <f>'Раздел 3'!AC29</f>
        <v>0</v>
      </c>
      <c r="BV21" s="166">
        <f>'Раздел 3'!AD29</f>
        <v>0</v>
      </c>
      <c r="BW21" s="166">
        <f>'Раздел 3'!AE29</f>
        <v>0</v>
      </c>
      <c r="BX21" s="166">
        <f>'Раздел 3'!AF29</f>
        <v>0</v>
      </c>
      <c r="BY21" s="166">
        <f>'Раздел 3'!AG29</f>
        <v>0</v>
      </c>
      <c r="BZ21" s="166">
        <f>'Раздел 3'!AH29</f>
        <v>0</v>
      </c>
      <c r="CA21" s="166">
        <f>'Раздел 3'!AI29</f>
        <v>0</v>
      </c>
      <c r="CB21" s="166">
        <f>'Раздел 3'!AJ29</f>
        <v>0</v>
      </c>
      <c r="CC21" s="166">
        <f>'Раздел 4'!H29</f>
        <v>0</v>
      </c>
      <c r="CD21" s="166">
        <f>'Раздел 4'!I29</f>
        <v>0</v>
      </c>
      <c r="CE21" s="166">
        <f>'Раздел 4'!J29+'Раздел 4'!K29+'Раздел 4'!M29</f>
        <v>0</v>
      </c>
      <c r="CF21" s="166">
        <f>'Раздел 4'!J29</f>
        <v>0</v>
      </c>
      <c r="CG21" s="166">
        <f>'Раздел 4'!K29</f>
        <v>0</v>
      </c>
      <c r="CH21" s="166">
        <f>'Раздел 4'!L29</f>
        <v>0</v>
      </c>
      <c r="CI21" s="166">
        <f>'Раздел 4'!M29</f>
        <v>0</v>
      </c>
      <c r="CJ21" s="166">
        <f>'Раздел 4'!N29</f>
        <v>0</v>
      </c>
      <c r="CK21" s="166">
        <f>'Раздел 4'!O29</f>
        <v>0</v>
      </c>
      <c r="CL21" s="166">
        <f>'Раздел 4'!P29</f>
        <v>0</v>
      </c>
      <c r="CM21" s="166">
        <f>'Раздел 4'!Q29</f>
        <v>0</v>
      </c>
      <c r="CN21" s="166">
        <f>'Раздел 4'!R29+'Раздел 4'!V29+'Раздел 4'!Z29</f>
        <v>0</v>
      </c>
      <c r="CO21" s="166">
        <f>'Раздел 4'!R29</f>
        <v>0</v>
      </c>
      <c r="CP21" s="166">
        <f>'Раздел 4'!S29</f>
        <v>0</v>
      </c>
      <c r="CQ21" s="166">
        <f>'Раздел 4'!T29</f>
        <v>0</v>
      </c>
      <c r="CR21" s="166">
        <f>'Раздел 4'!U29</f>
        <v>0</v>
      </c>
      <c r="CS21" s="166">
        <f>'Раздел 4'!V29</f>
        <v>0</v>
      </c>
      <c r="CT21" s="166">
        <f>'Раздел 4'!W29</f>
        <v>0</v>
      </c>
      <c r="CU21" s="166">
        <f>'Раздел 4'!X29</f>
        <v>0</v>
      </c>
      <c r="CV21" s="166">
        <f>'Раздел 4'!Y29</f>
        <v>0</v>
      </c>
      <c r="CW21" s="166">
        <f>'Раздел 4'!Z29</f>
        <v>0</v>
      </c>
      <c r="CX21" s="166">
        <f>'Раздел 4'!AA29</f>
        <v>0</v>
      </c>
      <c r="CY21" s="166">
        <f>'Раздел 4'!AB29</f>
        <v>0</v>
      </c>
      <c r="CZ21" s="166">
        <f>'Раздел 4'!AC29</f>
        <v>0</v>
      </c>
      <c r="DA21" s="166">
        <f>'Раздел 4'!AD29</f>
        <v>0</v>
      </c>
      <c r="DB21" s="166">
        <f>'Раздел 5'!H29</f>
        <v>0</v>
      </c>
      <c r="DC21" s="166">
        <f>'Раздел 6'!H29+'Раздел 6'!L29+'Раздел 6'!M29+'Раздел 7'!H29+'Раздел 7'!L29+'Раздел 7'!M29</f>
        <v>0</v>
      </c>
      <c r="DD21" s="166">
        <f>'Раздел 6'!H29</f>
        <v>0</v>
      </c>
      <c r="DE21" s="166">
        <f>'Раздел 6'!I29</f>
        <v>0</v>
      </c>
      <c r="DF21" s="166">
        <f>'Раздел 6'!J29</f>
        <v>0</v>
      </c>
      <c r="DG21" s="166">
        <f>'Раздел 6'!K29</f>
        <v>0</v>
      </c>
      <c r="DH21" s="166">
        <f>'Раздел 6'!L29</f>
        <v>0</v>
      </c>
      <c r="DI21" s="166">
        <f>'Раздел 6'!M29</f>
        <v>0</v>
      </c>
      <c r="DJ21" s="166">
        <f>'Раздел 7'!H29</f>
        <v>0</v>
      </c>
      <c r="DK21" s="166">
        <f>'Раздел 7'!I29</f>
        <v>0</v>
      </c>
      <c r="DL21" s="166">
        <f>'Раздел 7'!J29</f>
        <v>0</v>
      </c>
      <c r="DM21" s="166">
        <f>'Раздел 7'!K29</f>
        <v>0</v>
      </c>
      <c r="DN21" s="166">
        <f>'Раздел 7'!L29</f>
        <v>0</v>
      </c>
      <c r="DO21" s="166">
        <f>'Раздел 7'!M29</f>
        <v>0</v>
      </c>
      <c r="DP21" s="166">
        <f>'Раздел 8'!H29</f>
        <v>0</v>
      </c>
      <c r="DQ21" s="166">
        <f>'Раздел 8'!I29</f>
        <v>0</v>
      </c>
      <c r="DR21" s="166">
        <f>'Раздел 8'!J29</f>
        <v>0</v>
      </c>
      <c r="DS21" s="166">
        <f>'Раздел 8'!K29</f>
        <v>0</v>
      </c>
      <c r="DT21" s="166">
        <f>'Раздел 8'!L29</f>
        <v>0</v>
      </c>
      <c r="DU21" s="166">
        <f>'Раздел 8'!M29</f>
        <v>0</v>
      </c>
      <c r="DV21" s="166">
        <f>'Раздел 8'!N29</f>
        <v>0</v>
      </c>
      <c r="DW21" s="166">
        <f>'Раздел 8'!O29</f>
        <v>0</v>
      </c>
      <c r="DX21" s="166">
        <f>'Раздел 8'!P29</f>
        <v>0</v>
      </c>
      <c r="DY21" s="166">
        <f>'Раздел 8'!Q29</f>
        <v>0</v>
      </c>
      <c r="DZ21" s="166">
        <f>'Раздел 8'!R29</f>
        <v>0</v>
      </c>
      <c r="EA21" s="166">
        <f>'Раздел 8'!S29</f>
        <v>0</v>
      </c>
      <c r="EB21" s="166">
        <f>'Раздел 8'!T29</f>
        <v>0</v>
      </c>
      <c r="EC21" s="166">
        <f>'Раздел 8'!U29</f>
        <v>0</v>
      </c>
      <c r="ED21" s="166">
        <f>'Раздел 8'!V29</f>
        <v>0</v>
      </c>
      <c r="EE21" s="166">
        <f>'Раздел 8'!W29</f>
        <v>0</v>
      </c>
      <c r="EF21" s="166">
        <f>'Раздел 8'!X29</f>
        <v>0</v>
      </c>
      <c r="EG21" s="166">
        <f>'Раздел 8'!Y29</f>
        <v>0</v>
      </c>
      <c r="EH21" s="166">
        <f>'Раздел 8'!Z29</f>
        <v>0</v>
      </c>
      <c r="EI21" s="166">
        <f>'Раздел 8'!AA29</f>
        <v>0</v>
      </c>
      <c r="EJ21" s="166">
        <f>'Раздел 8'!AB29</f>
        <v>0</v>
      </c>
      <c r="EK21" s="166">
        <f>'Раздел 8'!AC29</f>
        <v>0</v>
      </c>
    </row>
    <row r="22" spans="1:141" x14ac:dyDescent="0.25">
      <c r="A22" s="166">
        <f>'Раздел 2'!$A$9</f>
        <v>0</v>
      </c>
      <c r="B22" s="166" t="str">
        <f>'Раздел 2'!$B$9</f>
        <v>ОСП</v>
      </c>
      <c r="C22" s="167" t="str">
        <f>'Раздел 2'!$C$9</f>
        <v xml:space="preserve"> </v>
      </c>
      <c r="D22" s="167" t="b">
        <f>'Раздел 2'!$D$9</f>
        <v>0</v>
      </c>
      <c r="E22" s="167" t="str">
        <f>'Раздел 2'!$E$9</f>
        <v>ОСП</v>
      </c>
      <c r="F22" s="166">
        <f t="shared" si="0"/>
        <v>0</v>
      </c>
      <c r="G22" s="167" t="str">
        <f>'Раздел 2'!F30</f>
        <v>Бильярдный спорт</v>
      </c>
      <c r="H22" s="166" t="str">
        <f>'Раздел 2'!G30</f>
        <v>21</v>
      </c>
      <c r="I22" s="166">
        <f>'Раздел 2'!H30</f>
        <v>0</v>
      </c>
      <c r="J22" s="166">
        <f>'Раздел 2'!I30</f>
        <v>0</v>
      </c>
      <c r="K22" s="166">
        <f>'Раздел 2'!J30</f>
        <v>0</v>
      </c>
      <c r="L22" s="166">
        <f>'Раздел 2'!K30</f>
        <v>0</v>
      </c>
      <c r="M22" s="166">
        <f>'Раздел 2'!Q30+'Раздел 2'!R30</f>
        <v>0</v>
      </c>
      <c r="N22" s="166">
        <f>'Раздел 2'!S30+'Раздел 2'!T30+'Раздел 2'!U30+'Раздел 2'!V30</f>
        <v>0</v>
      </c>
      <c r="O22" s="166">
        <f>'Раздел 2'!W30</f>
        <v>0</v>
      </c>
      <c r="P22" s="166">
        <f>'Раздел 2'!Y30</f>
        <v>0</v>
      </c>
      <c r="Q22" s="166">
        <f>'Раздел 2'!Z30</f>
        <v>0</v>
      </c>
      <c r="R22" s="166">
        <f>'Раздел 2'!AA30</f>
        <v>0</v>
      </c>
      <c r="S22" s="166">
        <f>'Раздел 2'!AC30</f>
        <v>0</v>
      </c>
      <c r="T22" s="166">
        <f>'Раздел 3'!H30</f>
        <v>0</v>
      </c>
      <c r="U22" s="166">
        <f>SUM('Раздел 3'!P30:Z30)</f>
        <v>0</v>
      </c>
      <c r="V22" s="166">
        <f>'Раздел 4'!J30+'Раздел 4'!K30+'Раздел 4'!M30</f>
        <v>0</v>
      </c>
      <c r="W22" s="166">
        <f>'Раздел 4'!R30+'Раздел 4'!V30+'Раздел 4'!Z30</f>
        <v>0</v>
      </c>
      <c r="X22" s="166">
        <f>'Раздел 5'!H30</f>
        <v>0</v>
      </c>
      <c r="Y22" s="166">
        <f>'Раздел 6'!H30+'Раздел 6'!L30+'Раздел 6'!M30+'Раздел 7'!H30+'Раздел 7'!L30+'Раздел 7'!M30</f>
        <v>0</v>
      </c>
      <c r="Z22" s="166">
        <f>'Раздел 8'!H30</f>
        <v>0</v>
      </c>
      <c r="AA22" s="166"/>
      <c r="AB22" s="166">
        <f>'Раздел 2'!L30</f>
        <v>0</v>
      </c>
      <c r="AC22" s="166">
        <f>'Раздел 2'!M30</f>
        <v>0</v>
      </c>
      <c r="AD22" s="166">
        <f>'Раздел 2'!N30</f>
        <v>0</v>
      </c>
      <c r="AE22" s="166">
        <f>'Раздел 2'!O30</f>
        <v>0</v>
      </c>
      <c r="AF22" s="166">
        <f>'Раздел 2'!P30</f>
        <v>0</v>
      </c>
      <c r="AG22" s="166">
        <f>'Раздел 2'!Q30+'Раздел 2'!R30</f>
        <v>0</v>
      </c>
      <c r="AH22" s="166">
        <f>'Раздел 2'!Q30</f>
        <v>0</v>
      </c>
      <c r="AI22" s="166">
        <f>'Раздел 2'!R30</f>
        <v>0</v>
      </c>
      <c r="AJ22" s="166">
        <f>'Раздел 2'!S30+'Раздел 2'!T30+'Раздел 2'!U30+'Раздел 2'!V30</f>
        <v>0</v>
      </c>
      <c r="AK22" s="166">
        <f>'Раздел 2'!S30</f>
        <v>0</v>
      </c>
      <c r="AL22" s="166">
        <f>'Раздел 2'!T30</f>
        <v>0</v>
      </c>
      <c r="AM22" s="166">
        <f>'Раздел 2'!U30</f>
        <v>0</v>
      </c>
      <c r="AN22" s="166">
        <f>'Раздел 2'!V30</f>
        <v>0</v>
      </c>
      <c r="AO22" s="166">
        <f>'Раздел 2'!W30</f>
        <v>0</v>
      </c>
      <c r="AP22" s="166">
        <f>'Раздел 2'!X30</f>
        <v>0</v>
      </c>
      <c r="AQ22" s="166">
        <f>'Раздел 2'!Y30</f>
        <v>0</v>
      </c>
      <c r="AR22" s="166">
        <f>'Раздел 2'!Z30</f>
        <v>0</v>
      </c>
      <c r="AS22" s="166">
        <f>'Раздел 2'!AA30</f>
        <v>0</v>
      </c>
      <c r="AT22" s="166">
        <f>'Раздел 2'!AB30</f>
        <v>0</v>
      </c>
      <c r="AU22" s="166">
        <f>'Раздел 2'!AC30</f>
        <v>0</v>
      </c>
      <c r="AV22" s="166">
        <f>'Раздел 2'!AD30</f>
        <v>0</v>
      </c>
      <c r="AW22" s="166">
        <f>'Раздел 2'!AE30</f>
        <v>0</v>
      </c>
      <c r="AX22" s="166">
        <f>'Раздел 2'!AF30</f>
        <v>0</v>
      </c>
      <c r="AY22" s="166">
        <f>'Раздел 3'!H30</f>
        <v>0</v>
      </c>
      <c r="AZ22" s="166">
        <f>'Раздел 3'!I30</f>
        <v>0</v>
      </c>
      <c r="BA22" s="166">
        <f>'Раздел 3'!J30</f>
        <v>0</v>
      </c>
      <c r="BB22" s="166">
        <f>'Раздел 3'!K30</f>
        <v>0</v>
      </c>
      <c r="BC22" s="166">
        <f>'Раздел 3'!L30</f>
        <v>0</v>
      </c>
      <c r="BD22" s="166">
        <f>'Раздел 3'!M30</f>
        <v>0</v>
      </c>
      <c r="BE22" s="166">
        <f>'Раздел 3'!N30</f>
        <v>0</v>
      </c>
      <c r="BF22" s="166">
        <f>'Раздел 3'!O30</f>
        <v>0</v>
      </c>
      <c r="BG22" s="166">
        <f>SUM('Раздел 3'!P30:Z30)</f>
        <v>0</v>
      </c>
      <c r="BH22" s="166">
        <f>'Раздел 3'!P30</f>
        <v>0</v>
      </c>
      <c r="BI22" s="166">
        <f>'Раздел 3'!Q30</f>
        <v>0</v>
      </c>
      <c r="BJ22" s="166">
        <f>'Раздел 3'!R30</f>
        <v>0</v>
      </c>
      <c r="BK22" s="166">
        <f>'Раздел 3'!S30</f>
        <v>0</v>
      </c>
      <c r="BL22" s="166">
        <f>'Раздел 3'!T30</f>
        <v>0</v>
      </c>
      <c r="BM22" s="166">
        <f>'Раздел 3'!U30</f>
        <v>0</v>
      </c>
      <c r="BN22" s="166">
        <f>'Раздел 3'!V30</f>
        <v>0</v>
      </c>
      <c r="BO22" s="166">
        <f>'Раздел 3'!W30</f>
        <v>0</v>
      </c>
      <c r="BP22" s="166">
        <f>'Раздел 3'!X30</f>
        <v>0</v>
      </c>
      <c r="BQ22" s="166">
        <f>'Раздел 3'!Y30</f>
        <v>0</v>
      </c>
      <c r="BR22" s="166">
        <f>'Раздел 3'!Z30</f>
        <v>0</v>
      </c>
      <c r="BS22" s="166">
        <f>'Раздел 3'!AA30</f>
        <v>0</v>
      </c>
      <c r="BT22" s="166">
        <f>'Раздел 3'!AB30</f>
        <v>0</v>
      </c>
      <c r="BU22" s="166">
        <f>'Раздел 3'!AC30</f>
        <v>0</v>
      </c>
      <c r="BV22" s="166">
        <f>'Раздел 3'!AD30</f>
        <v>0</v>
      </c>
      <c r="BW22" s="166">
        <f>'Раздел 3'!AE30</f>
        <v>0</v>
      </c>
      <c r="BX22" s="166">
        <f>'Раздел 3'!AF30</f>
        <v>0</v>
      </c>
      <c r="BY22" s="166">
        <f>'Раздел 3'!AG30</f>
        <v>0</v>
      </c>
      <c r="BZ22" s="166">
        <f>'Раздел 3'!AH30</f>
        <v>0</v>
      </c>
      <c r="CA22" s="166">
        <f>'Раздел 3'!AI30</f>
        <v>0</v>
      </c>
      <c r="CB22" s="166">
        <f>'Раздел 3'!AJ30</f>
        <v>0</v>
      </c>
      <c r="CC22" s="166">
        <f>'Раздел 4'!H30</f>
        <v>0</v>
      </c>
      <c r="CD22" s="166">
        <f>'Раздел 4'!I30</f>
        <v>0</v>
      </c>
      <c r="CE22" s="166">
        <f>'Раздел 4'!J30+'Раздел 4'!K30+'Раздел 4'!M30</f>
        <v>0</v>
      </c>
      <c r="CF22" s="166">
        <f>'Раздел 4'!J30</f>
        <v>0</v>
      </c>
      <c r="CG22" s="166">
        <f>'Раздел 4'!K30</f>
        <v>0</v>
      </c>
      <c r="CH22" s="166">
        <f>'Раздел 4'!L30</f>
        <v>0</v>
      </c>
      <c r="CI22" s="166">
        <f>'Раздел 4'!M30</f>
        <v>0</v>
      </c>
      <c r="CJ22" s="166">
        <f>'Раздел 4'!N30</f>
        <v>0</v>
      </c>
      <c r="CK22" s="166">
        <f>'Раздел 4'!O30</f>
        <v>0</v>
      </c>
      <c r="CL22" s="166">
        <f>'Раздел 4'!P30</f>
        <v>0</v>
      </c>
      <c r="CM22" s="166">
        <f>'Раздел 4'!Q30</f>
        <v>0</v>
      </c>
      <c r="CN22" s="166">
        <f>'Раздел 4'!R30+'Раздел 4'!V30+'Раздел 4'!Z30</f>
        <v>0</v>
      </c>
      <c r="CO22" s="166">
        <f>'Раздел 4'!R30</f>
        <v>0</v>
      </c>
      <c r="CP22" s="166">
        <f>'Раздел 4'!S30</f>
        <v>0</v>
      </c>
      <c r="CQ22" s="166">
        <f>'Раздел 4'!T30</f>
        <v>0</v>
      </c>
      <c r="CR22" s="166">
        <f>'Раздел 4'!U30</f>
        <v>0</v>
      </c>
      <c r="CS22" s="166">
        <f>'Раздел 4'!V30</f>
        <v>0</v>
      </c>
      <c r="CT22" s="166">
        <f>'Раздел 4'!W30</f>
        <v>0</v>
      </c>
      <c r="CU22" s="166">
        <f>'Раздел 4'!X30</f>
        <v>0</v>
      </c>
      <c r="CV22" s="166">
        <f>'Раздел 4'!Y30</f>
        <v>0</v>
      </c>
      <c r="CW22" s="166">
        <f>'Раздел 4'!Z30</f>
        <v>0</v>
      </c>
      <c r="CX22" s="166">
        <f>'Раздел 4'!AA30</f>
        <v>0</v>
      </c>
      <c r="CY22" s="166">
        <f>'Раздел 4'!AB30</f>
        <v>0</v>
      </c>
      <c r="CZ22" s="166">
        <f>'Раздел 4'!AC30</f>
        <v>0</v>
      </c>
      <c r="DA22" s="166">
        <f>'Раздел 4'!AD30</f>
        <v>0</v>
      </c>
      <c r="DB22" s="166">
        <f>'Раздел 5'!H30</f>
        <v>0</v>
      </c>
      <c r="DC22" s="166">
        <f>'Раздел 6'!H30+'Раздел 6'!L30+'Раздел 6'!M30+'Раздел 7'!H30+'Раздел 7'!L30+'Раздел 7'!M30</f>
        <v>0</v>
      </c>
      <c r="DD22" s="166">
        <f>'Раздел 6'!H30</f>
        <v>0</v>
      </c>
      <c r="DE22" s="166">
        <f>'Раздел 6'!I30</f>
        <v>0</v>
      </c>
      <c r="DF22" s="166">
        <f>'Раздел 6'!J30</f>
        <v>0</v>
      </c>
      <c r="DG22" s="166">
        <f>'Раздел 6'!K30</f>
        <v>0</v>
      </c>
      <c r="DH22" s="166">
        <f>'Раздел 6'!L30</f>
        <v>0</v>
      </c>
      <c r="DI22" s="166">
        <f>'Раздел 6'!M30</f>
        <v>0</v>
      </c>
      <c r="DJ22" s="166">
        <f>'Раздел 7'!H30</f>
        <v>0</v>
      </c>
      <c r="DK22" s="166">
        <f>'Раздел 7'!I30</f>
        <v>0</v>
      </c>
      <c r="DL22" s="166">
        <f>'Раздел 7'!J30</f>
        <v>0</v>
      </c>
      <c r="DM22" s="166">
        <f>'Раздел 7'!K30</f>
        <v>0</v>
      </c>
      <c r="DN22" s="166">
        <f>'Раздел 7'!L30</f>
        <v>0</v>
      </c>
      <c r="DO22" s="166">
        <f>'Раздел 7'!M30</f>
        <v>0</v>
      </c>
      <c r="DP22" s="166">
        <f>'Раздел 8'!H30</f>
        <v>0</v>
      </c>
      <c r="DQ22" s="166">
        <f>'Раздел 8'!I30</f>
        <v>0</v>
      </c>
      <c r="DR22" s="166">
        <f>'Раздел 8'!J30</f>
        <v>0</v>
      </c>
      <c r="DS22" s="166">
        <f>'Раздел 8'!K30</f>
        <v>0</v>
      </c>
      <c r="DT22" s="166">
        <f>'Раздел 8'!L30</f>
        <v>0</v>
      </c>
      <c r="DU22" s="166">
        <f>'Раздел 8'!M30</f>
        <v>0</v>
      </c>
      <c r="DV22" s="166">
        <f>'Раздел 8'!N30</f>
        <v>0</v>
      </c>
      <c r="DW22" s="166">
        <f>'Раздел 8'!O30</f>
        <v>0</v>
      </c>
      <c r="DX22" s="166">
        <f>'Раздел 8'!P30</f>
        <v>0</v>
      </c>
      <c r="DY22" s="166">
        <f>'Раздел 8'!Q30</f>
        <v>0</v>
      </c>
      <c r="DZ22" s="166">
        <f>'Раздел 8'!R30</f>
        <v>0</v>
      </c>
      <c r="EA22" s="166">
        <f>'Раздел 8'!S30</f>
        <v>0</v>
      </c>
      <c r="EB22" s="166">
        <f>'Раздел 8'!T30</f>
        <v>0</v>
      </c>
      <c r="EC22" s="166">
        <f>'Раздел 8'!U30</f>
        <v>0</v>
      </c>
      <c r="ED22" s="166">
        <f>'Раздел 8'!V30</f>
        <v>0</v>
      </c>
      <c r="EE22" s="166">
        <f>'Раздел 8'!W30</f>
        <v>0</v>
      </c>
      <c r="EF22" s="166">
        <f>'Раздел 8'!X30</f>
        <v>0</v>
      </c>
      <c r="EG22" s="166">
        <f>'Раздел 8'!Y30</f>
        <v>0</v>
      </c>
      <c r="EH22" s="166">
        <f>'Раздел 8'!Z30</f>
        <v>0</v>
      </c>
      <c r="EI22" s="166">
        <f>'Раздел 8'!AA30</f>
        <v>0</v>
      </c>
      <c r="EJ22" s="166">
        <f>'Раздел 8'!AB30</f>
        <v>0</v>
      </c>
      <c r="EK22" s="166">
        <f>'Раздел 8'!AC30</f>
        <v>0</v>
      </c>
    </row>
    <row r="23" spans="1:141" x14ac:dyDescent="0.25">
      <c r="A23" s="166">
        <f>'Раздел 2'!$A$9</f>
        <v>0</v>
      </c>
      <c r="B23" s="166" t="str">
        <f>'Раздел 2'!$B$9</f>
        <v>ОСП</v>
      </c>
      <c r="C23" s="167" t="str">
        <f>'Раздел 2'!$C$9</f>
        <v xml:space="preserve"> </v>
      </c>
      <c r="D23" s="167" t="b">
        <f>'Раздел 2'!$D$9</f>
        <v>0</v>
      </c>
      <c r="E23" s="167" t="str">
        <f>'Раздел 2'!$E$9</f>
        <v>ОСП</v>
      </c>
      <c r="F23" s="166">
        <f t="shared" si="0"/>
        <v>0</v>
      </c>
      <c r="G23" s="167" t="str">
        <f>'Раздел 2'!F31</f>
        <v>Бобслей - всего</v>
      </c>
      <c r="H23" s="166" t="str">
        <f>'Раздел 2'!G31</f>
        <v>22</v>
      </c>
      <c r="I23" s="166">
        <f>'Раздел 2'!H31</f>
        <v>0</v>
      </c>
      <c r="J23" s="166">
        <f>'Раздел 2'!I31</f>
        <v>0</v>
      </c>
      <c r="K23" s="166">
        <f>'Раздел 2'!J31</f>
        <v>0</v>
      </c>
      <c r="L23" s="166">
        <f>'Раздел 2'!K31</f>
        <v>0</v>
      </c>
      <c r="M23" s="166">
        <f>'Раздел 2'!Q31+'Раздел 2'!R31</f>
        <v>0</v>
      </c>
      <c r="N23" s="166">
        <f>'Раздел 2'!S31+'Раздел 2'!T31+'Раздел 2'!U31+'Раздел 2'!V31</f>
        <v>0</v>
      </c>
      <c r="O23" s="166">
        <f>'Раздел 2'!W31</f>
        <v>0</v>
      </c>
      <c r="P23" s="166">
        <f>'Раздел 2'!Y31</f>
        <v>0</v>
      </c>
      <c r="Q23" s="166">
        <f>'Раздел 2'!Z31</f>
        <v>0</v>
      </c>
      <c r="R23" s="166">
        <f>'Раздел 2'!AA31</f>
        <v>0</v>
      </c>
      <c r="S23" s="166">
        <f>'Раздел 2'!AC31</f>
        <v>0</v>
      </c>
      <c r="T23" s="166">
        <f>'Раздел 3'!H31</f>
        <v>0</v>
      </c>
      <c r="U23" s="166">
        <f>SUM('Раздел 3'!P31:Z31)</f>
        <v>0</v>
      </c>
      <c r="V23" s="166">
        <f>'Раздел 4'!J31+'Раздел 4'!K31+'Раздел 4'!M31</f>
        <v>0</v>
      </c>
      <c r="W23" s="166">
        <f>'Раздел 4'!R31+'Раздел 4'!V31+'Раздел 4'!Z31</f>
        <v>0</v>
      </c>
      <c r="X23" s="166">
        <f>'Раздел 5'!H31</f>
        <v>0</v>
      </c>
      <c r="Y23" s="166">
        <f>'Раздел 6'!H31+'Раздел 6'!L31+'Раздел 6'!M31+'Раздел 7'!H31+'Раздел 7'!L31+'Раздел 7'!M31</f>
        <v>0</v>
      </c>
      <c r="Z23" s="166">
        <f>'Раздел 8'!H31</f>
        <v>0</v>
      </c>
      <c r="AA23" s="166"/>
      <c r="AB23" s="166">
        <f>'Раздел 2'!L31</f>
        <v>0</v>
      </c>
      <c r="AC23" s="166">
        <f>'Раздел 2'!M31</f>
        <v>0</v>
      </c>
      <c r="AD23" s="166">
        <f>'Раздел 2'!N31</f>
        <v>0</v>
      </c>
      <c r="AE23" s="166">
        <f>'Раздел 2'!O31</f>
        <v>0</v>
      </c>
      <c r="AF23" s="166">
        <f>'Раздел 2'!P31</f>
        <v>0</v>
      </c>
      <c r="AG23" s="166">
        <f>'Раздел 2'!Q31+'Раздел 2'!R31</f>
        <v>0</v>
      </c>
      <c r="AH23" s="166">
        <f>'Раздел 2'!Q31</f>
        <v>0</v>
      </c>
      <c r="AI23" s="166">
        <f>'Раздел 2'!R31</f>
        <v>0</v>
      </c>
      <c r="AJ23" s="166">
        <f>'Раздел 2'!S31+'Раздел 2'!T31+'Раздел 2'!U31+'Раздел 2'!V31</f>
        <v>0</v>
      </c>
      <c r="AK23" s="166">
        <f>'Раздел 2'!S31</f>
        <v>0</v>
      </c>
      <c r="AL23" s="166">
        <f>'Раздел 2'!T31</f>
        <v>0</v>
      </c>
      <c r="AM23" s="166">
        <f>'Раздел 2'!U31</f>
        <v>0</v>
      </c>
      <c r="AN23" s="166">
        <f>'Раздел 2'!V31</f>
        <v>0</v>
      </c>
      <c r="AO23" s="166">
        <f>'Раздел 2'!W31</f>
        <v>0</v>
      </c>
      <c r="AP23" s="166">
        <f>'Раздел 2'!X31</f>
        <v>0</v>
      </c>
      <c r="AQ23" s="166">
        <f>'Раздел 2'!Y31</f>
        <v>0</v>
      </c>
      <c r="AR23" s="166">
        <f>'Раздел 2'!Z31</f>
        <v>0</v>
      </c>
      <c r="AS23" s="166">
        <f>'Раздел 2'!AA31</f>
        <v>0</v>
      </c>
      <c r="AT23" s="166">
        <f>'Раздел 2'!AB31</f>
        <v>0</v>
      </c>
      <c r="AU23" s="166">
        <f>'Раздел 2'!AC31</f>
        <v>0</v>
      </c>
      <c r="AV23" s="166">
        <f>'Раздел 2'!AD31</f>
        <v>0</v>
      </c>
      <c r="AW23" s="166">
        <f>'Раздел 2'!AE31</f>
        <v>0</v>
      </c>
      <c r="AX23" s="166">
        <f>'Раздел 2'!AF31</f>
        <v>0</v>
      </c>
      <c r="AY23" s="166">
        <f>'Раздел 3'!H31</f>
        <v>0</v>
      </c>
      <c r="AZ23" s="166">
        <f>'Раздел 3'!I31</f>
        <v>0</v>
      </c>
      <c r="BA23" s="166">
        <f>'Раздел 3'!J31</f>
        <v>0</v>
      </c>
      <c r="BB23" s="166">
        <f>'Раздел 3'!K31</f>
        <v>0</v>
      </c>
      <c r="BC23" s="166">
        <f>'Раздел 3'!L31</f>
        <v>0</v>
      </c>
      <c r="BD23" s="166">
        <f>'Раздел 3'!M31</f>
        <v>0</v>
      </c>
      <c r="BE23" s="166">
        <f>'Раздел 3'!N31</f>
        <v>0</v>
      </c>
      <c r="BF23" s="166">
        <f>'Раздел 3'!O31</f>
        <v>0</v>
      </c>
      <c r="BG23" s="166">
        <f>SUM('Раздел 3'!P31:Z31)</f>
        <v>0</v>
      </c>
      <c r="BH23" s="166">
        <f>'Раздел 3'!P31</f>
        <v>0</v>
      </c>
      <c r="BI23" s="166">
        <f>'Раздел 3'!Q31</f>
        <v>0</v>
      </c>
      <c r="BJ23" s="166">
        <f>'Раздел 3'!R31</f>
        <v>0</v>
      </c>
      <c r="BK23" s="166">
        <f>'Раздел 3'!S31</f>
        <v>0</v>
      </c>
      <c r="BL23" s="166">
        <f>'Раздел 3'!T31</f>
        <v>0</v>
      </c>
      <c r="BM23" s="166">
        <f>'Раздел 3'!U31</f>
        <v>0</v>
      </c>
      <c r="BN23" s="166">
        <f>'Раздел 3'!V31</f>
        <v>0</v>
      </c>
      <c r="BO23" s="166">
        <f>'Раздел 3'!W31</f>
        <v>0</v>
      </c>
      <c r="BP23" s="166">
        <f>'Раздел 3'!X31</f>
        <v>0</v>
      </c>
      <c r="BQ23" s="166">
        <f>'Раздел 3'!Y31</f>
        <v>0</v>
      </c>
      <c r="BR23" s="166">
        <f>'Раздел 3'!Z31</f>
        <v>0</v>
      </c>
      <c r="BS23" s="166">
        <f>'Раздел 3'!AA31</f>
        <v>0</v>
      </c>
      <c r="BT23" s="166">
        <f>'Раздел 3'!AB31</f>
        <v>0</v>
      </c>
      <c r="BU23" s="166">
        <f>'Раздел 3'!AC31</f>
        <v>0</v>
      </c>
      <c r="BV23" s="166">
        <f>'Раздел 3'!AD31</f>
        <v>0</v>
      </c>
      <c r="BW23" s="166">
        <f>'Раздел 3'!AE31</f>
        <v>0</v>
      </c>
      <c r="BX23" s="166">
        <f>'Раздел 3'!AF31</f>
        <v>0</v>
      </c>
      <c r="BY23" s="166">
        <f>'Раздел 3'!AG31</f>
        <v>0</v>
      </c>
      <c r="BZ23" s="166">
        <f>'Раздел 3'!AH31</f>
        <v>0</v>
      </c>
      <c r="CA23" s="166">
        <f>'Раздел 3'!AI31</f>
        <v>0</v>
      </c>
      <c r="CB23" s="166">
        <f>'Раздел 3'!AJ31</f>
        <v>0</v>
      </c>
      <c r="CC23" s="166">
        <f>'Раздел 4'!H31</f>
        <v>0</v>
      </c>
      <c r="CD23" s="166">
        <f>'Раздел 4'!I31</f>
        <v>0</v>
      </c>
      <c r="CE23" s="166">
        <f>'Раздел 4'!J31+'Раздел 4'!K31+'Раздел 4'!M31</f>
        <v>0</v>
      </c>
      <c r="CF23" s="166">
        <f>'Раздел 4'!J31</f>
        <v>0</v>
      </c>
      <c r="CG23" s="166">
        <f>'Раздел 4'!K31</f>
        <v>0</v>
      </c>
      <c r="CH23" s="166">
        <f>'Раздел 4'!L31</f>
        <v>0</v>
      </c>
      <c r="CI23" s="166">
        <f>'Раздел 4'!M31</f>
        <v>0</v>
      </c>
      <c r="CJ23" s="166">
        <f>'Раздел 4'!N31</f>
        <v>0</v>
      </c>
      <c r="CK23" s="166">
        <f>'Раздел 4'!O31</f>
        <v>0</v>
      </c>
      <c r="CL23" s="166">
        <f>'Раздел 4'!P31</f>
        <v>0</v>
      </c>
      <c r="CM23" s="166">
        <f>'Раздел 4'!Q31</f>
        <v>0</v>
      </c>
      <c r="CN23" s="166">
        <f>'Раздел 4'!R31+'Раздел 4'!V31+'Раздел 4'!Z31</f>
        <v>0</v>
      </c>
      <c r="CO23" s="166">
        <f>'Раздел 4'!R31</f>
        <v>0</v>
      </c>
      <c r="CP23" s="166">
        <f>'Раздел 4'!S31</f>
        <v>0</v>
      </c>
      <c r="CQ23" s="166">
        <f>'Раздел 4'!T31</f>
        <v>0</v>
      </c>
      <c r="CR23" s="166">
        <f>'Раздел 4'!U31</f>
        <v>0</v>
      </c>
      <c r="CS23" s="166">
        <f>'Раздел 4'!V31</f>
        <v>0</v>
      </c>
      <c r="CT23" s="166">
        <f>'Раздел 4'!W31</f>
        <v>0</v>
      </c>
      <c r="CU23" s="166">
        <f>'Раздел 4'!X31</f>
        <v>0</v>
      </c>
      <c r="CV23" s="166">
        <f>'Раздел 4'!Y31</f>
        <v>0</v>
      </c>
      <c r="CW23" s="166">
        <f>'Раздел 4'!Z31</f>
        <v>0</v>
      </c>
      <c r="CX23" s="166">
        <f>'Раздел 4'!AA31</f>
        <v>0</v>
      </c>
      <c r="CY23" s="166">
        <f>'Раздел 4'!AB31</f>
        <v>0</v>
      </c>
      <c r="CZ23" s="166">
        <f>'Раздел 4'!AC31</f>
        <v>0</v>
      </c>
      <c r="DA23" s="166">
        <f>'Раздел 4'!AD31</f>
        <v>0</v>
      </c>
      <c r="DB23" s="166">
        <f>'Раздел 5'!H31</f>
        <v>0</v>
      </c>
      <c r="DC23" s="166">
        <f>'Раздел 6'!H31+'Раздел 6'!L31+'Раздел 6'!M31+'Раздел 7'!H31+'Раздел 7'!L31+'Раздел 7'!M31</f>
        <v>0</v>
      </c>
      <c r="DD23" s="166">
        <f>'Раздел 6'!H31</f>
        <v>0</v>
      </c>
      <c r="DE23" s="166">
        <f>'Раздел 6'!I31</f>
        <v>0</v>
      </c>
      <c r="DF23" s="166">
        <f>'Раздел 6'!J31</f>
        <v>0</v>
      </c>
      <c r="DG23" s="166">
        <f>'Раздел 6'!K31</f>
        <v>0</v>
      </c>
      <c r="DH23" s="166">
        <f>'Раздел 6'!L31</f>
        <v>0</v>
      </c>
      <c r="DI23" s="166">
        <f>'Раздел 6'!M31</f>
        <v>0</v>
      </c>
      <c r="DJ23" s="166">
        <f>'Раздел 7'!H31</f>
        <v>0</v>
      </c>
      <c r="DK23" s="166">
        <f>'Раздел 7'!I31</f>
        <v>0</v>
      </c>
      <c r="DL23" s="166">
        <f>'Раздел 7'!J31</f>
        <v>0</v>
      </c>
      <c r="DM23" s="166">
        <f>'Раздел 7'!K31</f>
        <v>0</v>
      </c>
      <c r="DN23" s="166">
        <f>'Раздел 7'!L31</f>
        <v>0</v>
      </c>
      <c r="DO23" s="166">
        <f>'Раздел 7'!M31</f>
        <v>0</v>
      </c>
      <c r="DP23" s="166">
        <f>'Раздел 8'!H31</f>
        <v>0</v>
      </c>
      <c r="DQ23" s="166">
        <f>'Раздел 8'!I31</f>
        <v>0</v>
      </c>
      <c r="DR23" s="166">
        <f>'Раздел 8'!J31</f>
        <v>0</v>
      </c>
      <c r="DS23" s="166">
        <f>'Раздел 8'!K31</f>
        <v>0</v>
      </c>
      <c r="DT23" s="166">
        <f>'Раздел 8'!L31</f>
        <v>0</v>
      </c>
      <c r="DU23" s="166">
        <f>'Раздел 8'!M31</f>
        <v>0</v>
      </c>
      <c r="DV23" s="166">
        <f>'Раздел 8'!N31</f>
        <v>0</v>
      </c>
      <c r="DW23" s="166">
        <f>'Раздел 8'!O31</f>
        <v>0</v>
      </c>
      <c r="DX23" s="166">
        <f>'Раздел 8'!P31</f>
        <v>0</v>
      </c>
      <c r="DY23" s="166">
        <f>'Раздел 8'!Q31</f>
        <v>0</v>
      </c>
      <c r="DZ23" s="166">
        <f>'Раздел 8'!R31</f>
        <v>0</v>
      </c>
      <c r="EA23" s="166">
        <f>'Раздел 8'!S31</f>
        <v>0</v>
      </c>
      <c r="EB23" s="166">
        <f>'Раздел 8'!T31</f>
        <v>0</v>
      </c>
      <c r="EC23" s="166">
        <f>'Раздел 8'!U31</f>
        <v>0</v>
      </c>
      <c r="ED23" s="166">
        <f>'Раздел 8'!V31</f>
        <v>0</v>
      </c>
      <c r="EE23" s="166">
        <f>'Раздел 8'!W31</f>
        <v>0</v>
      </c>
      <c r="EF23" s="166">
        <f>'Раздел 8'!X31</f>
        <v>0</v>
      </c>
      <c r="EG23" s="166">
        <f>'Раздел 8'!Y31</f>
        <v>0</v>
      </c>
      <c r="EH23" s="166">
        <f>'Раздел 8'!Z31</f>
        <v>0</v>
      </c>
      <c r="EI23" s="166">
        <f>'Раздел 8'!AA31</f>
        <v>0</v>
      </c>
      <c r="EJ23" s="166">
        <f>'Раздел 8'!AB31</f>
        <v>0</v>
      </c>
      <c r="EK23" s="166">
        <f>'Раздел 8'!AC31</f>
        <v>0</v>
      </c>
    </row>
    <row r="24" spans="1:141" x14ac:dyDescent="0.25">
      <c r="A24" s="166">
        <f>'Раздел 2'!$A$9</f>
        <v>0</v>
      </c>
      <c r="B24" s="166" t="str">
        <f>'Раздел 2'!$B$9</f>
        <v>ОСП</v>
      </c>
      <c r="C24" s="167" t="str">
        <f>'Раздел 2'!$C$9</f>
        <v xml:space="preserve"> </v>
      </c>
      <c r="D24" s="167" t="b">
        <f>'Раздел 2'!$D$9</f>
        <v>0</v>
      </c>
      <c r="E24" s="167" t="str">
        <f>'Раздел 2'!$E$9</f>
        <v>ОСП</v>
      </c>
      <c r="F24" s="166">
        <f t="shared" si="0"/>
        <v>0</v>
      </c>
      <c r="G24" s="167" t="str">
        <f>'Раздел 2'!F32</f>
        <v>в том числе:
Бобслей</v>
      </c>
      <c r="H24" s="166" t="str">
        <f>'Раздел 2'!G32</f>
        <v>23</v>
      </c>
      <c r="I24" s="166">
        <f>'Раздел 2'!H32</f>
        <v>0</v>
      </c>
      <c r="J24" s="166">
        <f>'Раздел 2'!I32</f>
        <v>0</v>
      </c>
      <c r="K24" s="166">
        <f>'Раздел 2'!J32</f>
        <v>0</v>
      </c>
      <c r="L24" s="166">
        <f>'Раздел 2'!K32</f>
        <v>0</v>
      </c>
      <c r="M24" s="166">
        <f>'Раздел 2'!Q32+'Раздел 2'!R32</f>
        <v>0</v>
      </c>
      <c r="N24" s="166">
        <f>'Раздел 2'!S32+'Раздел 2'!T32+'Раздел 2'!U32+'Раздел 2'!V32</f>
        <v>0</v>
      </c>
      <c r="O24" s="166">
        <f>'Раздел 2'!W32</f>
        <v>0</v>
      </c>
      <c r="P24" s="166">
        <f>'Раздел 2'!Y32</f>
        <v>0</v>
      </c>
      <c r="Q24" s="166">
        <f>'Раздел 2'!Z32</f>
        <v>0</v>
      </c>
      <c r="R24" s="166">
        <f>'Раздел 2'!AA32</f>
        <v>0</v>
      </c>
      <c r="S24" s="166">
        <f>'Раздел 2'!AC32</f>
        <v>0</v>
      </c>
      <c r="T24" s="166">
        <f>'Раздел 3'!H32</f>
        <v>0</v>
      </c>
      <c r="U24" s="166">
        <f>SUM('Раздел 3'!P32:Z32)</f>
        <v>0</v>
      </c>
      <c r="V24" s="166">
        <f>'Раздел 4'!J32+'Раздел 4'!K32+'Раздел 4'!M32</f>
        <v>0</v>
      </c>
      <c r="W24" s="166">
        <f>'Раздел 4'!R32+'Раздел 4'!V32+'Раздел 4'!Z32</f>
        <v>0</v>
      </c>
      <c r="X24" s="166">
        <f>'Раздел 5'!H32</f>
        <v>0</v>
      </c>
      <c r="Y24" s="166">
        <f>'Раздел 6'!H32+'Раздел 6'!L32+'Раздел 6'!M32+'Раздел 7'!H32+'Раздел 7'!L32+'Раздел 7'!M32</f>
        <v>0</v>
      </c>
      <c r="Z24" s="166">
        <f>'Раздел 8'!H32</f>
        <v>0</v>
      </c>
      <c r="AA24" s="166"/>
      <c r="AB24" s="166">
        <f>'Раздел 2'!L32</f>
        <v>0</v>
      </c>
      <c r="AC24" s="166">
        <f>'Раздел 2'!M32</f>
        <v>0</v>
      </c>
      <c r="AD24" s="166">
        <f>'Раздел 2'!N32</f>
        <v>0</v>
      </c>
      <c r="AE24" s="166">
        <f>'Раздел 2'!O32</f>
        <v>0</v>
      </c>
      <c r="AF24" s="166">
        <f>'Раздел 2'!P32</f>
        <v>0</v>
      </c>
      <c r="AG24" s="166">
        <f>'Раздел 2'!Q32+'Раздел 2'!R32</f>
        <v>0</v>
      </c>
      <c r="AH24" s="166">
        <f>'Раздел 2'!Q32</f>
        <v>0</v>
      </c>
      <c r="AI24" s="166">
        <f>'Раздел 2'!R32</f>
        <v>0</v>
      </c>
      <c r="AJ24" s="166">
        <f>'Раздел 2'!S32+'Раздел 2'!T32+'Раздел 2'!U32+'Раздел 2'!V32</f>
        <v>0</v>
      </c>
      <c r="AK24" s="166">
        <f>'Раздел 2'!S32</f>
        <v>0</v>
      </c>
      <c r="AL24" s="166">
        <f>'Раздел 2'!T32</f>
        <v>0</v>
      </c>
      <c r="AM24" s="166">
        <f>'Раздел 2'!U32</f>
        <v>0</v>
      </c>
      <c r="AN24" s="166">
        <f>'Раздел 2'!V32</f>
        <v>0</v>
      </c>
      <c r="AO24" s="166">
        <f>'Раздел 2'!W32</f>
        <v>0</v>
      </c>
      <c r="AP24" s="166">
        <f>'Раздел 2'!X32</f>
        <v>0</v>
      </c>
      <c r="AQ24" s="166">
        <f>'Раздел 2'!Y32</f>
        <v>0</v>
      </c>
      <c r="AR24" s="166">
        <f>'Раздел 2'!Z32</f>
        <v>0</v>
      </c>
      <c r="AS24" s="166">
        <f>'Раздел 2'!AA32</f>
        <v>0</v>
      </c>
      <c r="AT24" s="166">
        <f>'Раздел 2'!AB32</f>
        <v>0</v>
      </c>
      <c r="AU24" s="166">
        <f>'Раздел 2'!AC32</f>
        <v>0</v>
      </c>
      <c r="AV24" s="166">
        <f>'Раздел 2'!AD32</f>
        <v>0</v>
      </c>
      <c r="AW24" s="166">
        <f>'Раздел 2'!AE32</f>
        <v>0</v>
      </c>
      <c r="AX24" s="166">
        <f>'Раздел 2'!AF32</f>
        <v>0</v>
      </c>
      <c r="AY24" s="166">
        <f>'Раздел 3'!H32</f>
        <v>0</v>
      </c>
      <c r="AZ24" s="166">
        <f>'Раздел 3'!I32</f>
        <v>0</v>
      </c>
      <c r="BA24" s="166">
        <f>'Раздел 3'!J32</f>
        <v>0</v>
      </c>
      <c r="BB24" s="166">
        <f>'Раздел 3'!K32</f>
        <v>0</v>
      </c>
      <c r="BC24" s="166">
        <f>'Раздел 3'!L32</f>
        <v>0</v>
      </c>
      <c r="BD24" s="166">
        <f>'Раздел 3'!M32</f>
        <v>0</v>
      </c>
      <c r="BE24" s="166">
        <f>'Раздел 3'!N32</f>
        <v>0</v>
      </c>
      <c r="BF24" s="166">
        <f>'Раздел 3'!O32</f>
        <v>0</v>
      </c>
      <c r="BG24" s="166">
        <f>SUM('Раздел 3'!P32:Z32)</f>
        <v>0</v>
      </c>
      <c r="BH24" s="166">
        <f>'Раздел 3'!P32</f>
        <v>0</v>
      </c>
      <c r="BI24" s="166">
        <f>'Раздел 3'!Q32</f>
        <v>0</v>
      </c>
      <c r="BJ24" s="166">
        <f>'Раздел 3'!R32</f>
        <v>0</v>
      </c>
      <c r="BK24" s="166">
        <f>'Раздел 3'!S32</f>
        <v>0</v>
      </c>
      <c r="BL24" s="166">
        <f>'Раздел 3'!T32</f>
        <v>0</v>
      </c>
      <c r="BM24" s="166">
        <f>'Раздел 3'!U32</f>
        <v>0</v>
      </c>
      <c r="BN24" s="166">
        <f>'Раздел 3'!V32</f>
        <v>0</v>
      </c>
      <c r="BO24" s="166">
        <f>'Раздел 3'!W32</f>
        <v>0</v>
      </c>
      <c r="BP24" s="166">
        <f>'Раздел 3'!X32</f>
        <v>0</v>
      </c>
      <c r="BQ24" s="166">
        <f>'Раздел 3'!Y32</f>
        <v>0</v>
      </c>
      <c r="BR24" s="166">
        <f>'Раздел 3'!Z32</f>
        <v>0</v>
      </c>
      <c r="BS24" s="166">
        <f>'Раздел 3'!AA32</f>
        <v>0</v>
      </c>
      <c r="BT24" s="166">
        <f>'Раздел 3'!AB32</f>
        <v>0</v>
      </c>
      <c r="BU24" s="166">
        <f>'Раздел 3'!AC32</f>
        <v>0</v>
      </c>
      <c r="BV24" s="166">
        <f>'Раздел 3'!AD32</f>
        <v>0</v>
      </c>
      <c r="BW24" s="166">
        <f>'Раздел 3'!AE32</f>
        <v>0</v>
      </c>
      <c r="BX24" s="166">
        <f>'Раздел 3'!AF32</f>
        <v>0</v>
      </c>
      <c r="BY24" s="166">
        <f>'Раздел 3'!AG32</f>
        <v>0</v>
      </c>
      <c r="BZ24" s="166">
        <f>'Раздел 3'!AH32</f>
        <v>0</v>
      </c>
      <c r="CA24" s="166">
        <f>'Раздел 3'!AI32</f>
        <v>0</v>
      </c>
      <c r="CB24" s="166">
        <f>'Раздел 3'!AJ32</f>
        <v>0</v>
      </c>
      <c r="CC24" s="166">
        <f>'Раздел 4'!H32</f>
        <v>0</v>
      </c>
      <c r="CD24" s="166">
        <f>'Раздел 4'!I32</f>
        <v>0</v>
      </c>
      <c r="CE24" s="166">
        <f>'Раздел 4'!J32+'Раздел 4'!K32+'Раздел 4'!M32</f>
        <v>0</v>
      </c>
      <c r="CF24" s="166">
        <f>'Раздел 4'!J32</f>
        <v>0</v>
      </c>
      <c r="CG24" s="166">
        <f>'Раздел 4'!K32</f>
        <v>0</v>
      </c>
      <c r="CH24" s="166">
        <f>'Раздел 4'!L32</f>
        <v>0</v>
      </c>
      <c r="CI24" s="166">
        <f>'Раздел 4'!M32</f>
        <v>0</v>
      </c>
      <c r="CJ24" s="166">
        <f>'Раздел 4'!N32</f>
        <v>0</v>
      </c>
      <c r="CK24" s="166">
        <f>'Раздел 4'!O32</f>
        <v>0</v>
      </c>
      <c r="CL24" s="166">
        <f>'Раздел 4'!P32</f>
        <v>0</v>
      </c>
      <c r="CM24" s="166">
        <f>'Раздел 4'!Q32</f>
        <v>0</v>
      </c>
      <c r="CN24" s="166">
        <f>'Раздел 4'!R32+'Раздел 4'!V32+'Раздел 4'!Z32</f>
        <v>0</v>
      </c>
      <c r="CO24" s="166">
        <f>'Раздел 4'!R32</f>
        <v>0</v>
      </c>
      <c r="CP24" s="166">
        <f>'Раздел 4'!S32</f>
        <v>0</v>
      </c>
      <c r="CQ24" s="166">
        <f>'Раздел 4'!T32</f>
        <v>0</v>
      </c>
      <c r="CR24" s="166">
        <f>'Раздел 4'!U32</f>
        <v>0</v>
      </c>
      <c r="CS24" s="166">
        <f>'Раздел 4'!V32</f>
        <v>0</v>
      </c>
      <c r="CT24" s="166">
        <f>'Раздел 4'!W32</f>
        <v>0</v>
      </c>
      <c r="CU24" s="166">
        <f>'Раздел 4'!X32</f>
        <v>0</v>
      </c>
      <c r="CV24" s="166">
        <f>'Раздел 4'!Y32</f>
        <v>0</v>
      </c>
      <c r="CW24" s="166">
        <f>'Раздел 4'!Z32</f>
        <v>0</v>
      </c>
      <c r="CX24" s="166">
        <f>'Раздел 4'!AA32</f>
        <v>0</v>
      </c>
      <c r="CY24" s="166">
        <f>'Раздел 4'!AB32</f>
        <v>0</v>
      </c>
      <c r="CZ24" s="166">
        <f>'Раздел 4'!AC32</f>
        <v>0</v>
      </c>
      <c r="DA24" s="166">
        <f>'Раздел 4'!AD32</f>
        <v>0</v>
      </c>
      <c r="DB24" s="166">
        <f>'Раздел 5'!H32</f>
        <v>0</v>
      </c>
      <c r="DC24" s="166">
        <f>'Раздел 6'!H32+'Раздел 6'!L32+'Раздел 6'!M32+'Раздел 7'!H32+'Раздел 7'!L32+'Раздел 7'!M32</f>
        <v>0</v>
      </c>
      <c r="DD24" s="166">
        <f>'Раздел 6'!H32</f>
        <v>0</v>
      </c>
      <c r="DE24" s="166">
        <f>'Раздел 6'!I32</f>
        <v>0</v>
      </c>
      <c r="DF24" s="166">
        <f>'Раздел 6'!J32</f>
        <v>0</v>
      </c>
      <c r="DG24" s="166">
        <f>'Раздел 6'!K32</f>
        <v>0</v>
      </c>
      <c r="DH24" s="166">
        <f>'Раздел 6'!L32</f>
        <v>0</v>
      </c>
      <c r="DI24" s="166">
        <f>'Раздел 6'!M32</f>
        <v>0</v>
      </c>
      <c r="DJ24" s="166">
        <f>'Раздел 7'!H32</f>
        <v>0</v>
      </c>
      <c r="DK24" s="166">
        <f>'Раздел 7'!I32</f>
        <v>0</v>
      </c>
      <c r="DL24" s="166">
        <f>'Раздел 7'!J32</f>
        <v>0</v>
      </c>
      <c r="DM24" s="166">
        <f>'Раздел 7'!K32</f>
        <v>0</v>
      </c>
      <c r="DN24" s="166">
        <f>'Раздел 7'!L32</f>
        <v>0</v>
      </c>
      <c r="DO24" s="166">
        <f>'Раздел 7'!M32</f>
        <v>0</v>
      </c>
      <c r="DP24" s="166">
        <f>'Раздел 8'!H32</f>
        <v>0</v>
      </c>
      <c r="DQ24" s="166">
        <f>'Раздел 8'!I32</f>
        <v>0</v>
      </c>
      <c r="DR24" s="166">
        <f>'Раздел 8'!J32</f>
        <v>0</v>
      </c>
      <c r="DS24" s="166">
        <f>'Раздел 8'!K32</f>
        <v>0</v>
      </c>
      <c r="DT24" s="166">
        <f>'Раздел 8'!L32</f>
        <v>0</v>
      </c>
      <c r="DU24" s="166">
        <f>'Раздел 8'!M32</f>
        <v>0</v>
      </c>
      <c r="DV24" s="166">
        <f>'Раздел 8'!N32</f>
        <v>0</v>
      </c>
      <c r="DW24" s="166">
        <f>'Раздел 8'!O32</f>
        <v>0</v>
      </c>
      <c r="DX24" s="166">
        <f>'Раздел 8'!P32</f>
        <v>0</v>
      </c>
      <c r="DY24" s="166">
        <f>'Раздел 8'!Q32</f>
        <v>0</v>
      </c>
      <c r="DZ24" s="166">
        <f>'Раздел 8'!R32</f>
        <v>0</v>
      </c>
      <c r="EA24" s="166">
        <f>'Раздел 8'!S32</f>
        <v>0</v>
      </c>
      <c r="EB24" s="166">
        <f>'Раздел 8'!T32</f>
        <v>0</v>
      </c>
      <c r="EC24" s="166">
        <f>'Раздел 8'!U32</f>
        <v>0</v>
      </c>
      <c r="ED24" s="166">
        <f>'Раздел 8'!V32</f>
        <v>0</v>
      </c>
      <c r="EE24" s="166">
        <f>'Раздел 8'!W32</f>
        <v>0</v>
      </c>
      <c r="EF24" s="166">
        <f>'Раздел 8'!X32</f>
        <v>0</v>
      </c>
      <c r="EG24" s="166">
        <f>'Раздел 8'!Y32</f>
        <v>0</v>
      </c>
      <c r="EH24" s="166">
        <f>'Раздел 8'!Z32</f>
        <v>0</v>
      </c>
      <c r="EI24" s="166">
        <f>'Раздел 8'!AA32</f>
        <v>0</v>
      </c>
      <c r="EJ24" s="166">
        <f>'Раздел 8'!AB32</f>
        <v>0</v>
      </c>
      <c r="EK24" s="166">
        <f>'Раздел 8'!AC32</f>
        <v>0</v>
      </c>
    </row>
    <row r="25" spans="1:141" x14ac:dyDescent="0.25">
      <c r="A25" s="166">
        <f>'Раздел 2'!$A$9</f>
        <v>0</v>
      </c>
      <c r="B25" s="166" t="str">
        <f>'Раздел 2'!$B$9</f>
        <v>ОСП</v>
      </c>
      <c r="C25" s="167" t="str">
        <f>'Раздел 2'!$C$9</f>
        <v xml:space="preserve"> </v>
      </c>
      <c r="D25" s="167" t="b">
        <f>'Раздел 2'!$D$9</f>
        <v>0</v>
      </c>
      <c r="E25" s="167" t="str">
        <f>'Раздел 2'!$E$9</f>
        <v>ОСП</v>
      </c>
      <c r="F25" s="166">
        <f t="shared" si="0"/>
        <v>0</v>
      </c>
      <c r="G25" s="167" t="str">
        <f>'Раздел 2'!F33</f>
        <v>Скелетон</v>
      </c>
      <c r="H25" s="166" t="str">
        <f>'Раздел 2'!G33</f>
        <v>24</v>
      </c>
      <c r="I25" s="166">
        <f>'Раздел 2'!H33</f>
        <v>0</v>
      </c>
      <c r="J25" s="166">
        <f>'Раздел 2'!I33</f>
        <v>0</v>
      </c>
      <c r="K25" s="166">
        <f>'Раздел 2'!J33</f>
        <v>0</v>
      </c>
      <c r="L25" s="166">
        <f>'Раздел 2'!K33</f>
        <v>0</v>
      </c>
      <c r="M25" s="166">
        <f>'Раздел 2'!Q33+'Раздел 2'!R33</f>
        <v>0</v>
      </c>
      <c r="N25" s="166">
        <f>'Раздел 2'!S33+'Раздел 2'!T33+'Раздел 2'!U33+'Раздел 2'!V33</f>
        <v>0</v>
      </c>
      <c r="O25" s="166">
        <f>'Раздел 2'!W33</f>
        <v>0</v>
      </c>
      <c r="P25" s="166">
        <f>'Раздел 2'!Y33</f>
        <v>0</v>
      </c>
      <c r="Q25" s="166">
        <f>'Раздел 2'!Z33</f>
        <v>0</v>
      </c>
      <c r="R25" s="166">
        <f>'Раздел 2'!AA33</f>
        <v>0</v>
      </c>
      <c r="S25" s="166">
        <f>'Раздел 2'!AC33</f>
        <v>0</v>
      </c>
      <c r="T25" s="166">
        <f>'Раздел 3'!H33</f>
        <v>0</v>
      </c>
      <c r="U25" s="166">
        <f>SUM('Раздел 3'!P33:Z33)</f>
        <v>0</v>
      </c>
      <c r="V25" s="166">
        <f>'Раздел 4'!J33+'Раздел 4'!K33+'Раздел 4'!M33</f>
        <v>0</v>
      </c>
      <c r="W25" s="166">
        <f>'Раздел 4'!R33+'Раздел 4'!V33+'Раздел 4'!Z33</f>
        <v>0</v>
      </c>
      <c r="X25" s="166">
        <f>'Раздел 5'!H33</f>
        <v>0</v>
      </c>
      <c r="Y25" s="166">
        <f>'Раздел 6'!H33+'Раздел 6'!L33+'Раздел 6'!M33+'Раздел 7'!H33+'Раздел 7'!L33+'Раздел 7'!M33</f>
        <v>0</v>
      </c>
      <c r="Z25" s="166">
        <f>'Раздел 8'!H33</f>
        <v>0</v>
      </c>
      <c r="AA25" s="166"/>
      <c r="AB25" s="166">
        <f>'Раздел 2'!L33</f>
        <v>0</v>
      </c>
      <c r="AC25" s="166">
        <f>'Раздел 2'!M33</f>
        <v>0</v>
      </c>
      <c r="AD25" s="166">
        <f>'Раздел 2'!N33</f>
        <v>0</v>
      </c>
      <c r="AE25" s="166">
        <f>'Раздел 2'!O33</f>
        <v>0</v>
      </c>
      <c r="AF25" s="166">
        <f>'Раздел 2'!P33</f>
        <v>0</v>
      </c>
      <c r="AG25" s="166">
        <f>'Раздел 2'!Q33+'Раздел 2'!R33</f>
        <v>0</v>
      </c>
      <c r="AH25" s="166">
        <f>'Раздел 2'!Q33</f>
        <v>0</v>
      </c>
      <c r="AI25" s="166">
        <f>'Раздел 2'!R33</f>
        <v>0</v>
      </c>
      <c r="AJ25" s="166">
        <f>'Раздел 2'!S33+'Раздел 2'!T33+'Раздел 2'!U33+'Раздел 2'!V33</f>
        <v>0</v>
      </c>
      <c r="AK25" s="166">
        <f>'Раздел 2'!S33</f>
        <v>0</v>
      </c>
      <c r="AL25" s="166">
        <f>'Раздел 2'!T33</f>
        <v>0</v>
      </c>
      <c r="AM25" s="166">
        <f>'Раздел 2'!U33</f>
        <v>0</v>
      </c>
      <c r="AN25" s="166">
        <f>'Раздел 2'!V33</f>
        <v>0</v>
      </c>
      <c r="AO25" s="166">
        <f>'Раздел 2'!W33</f>
        <v>0</v>
      </c>
      <c r="AP25" s="166">
        <f>'Раздел 2'!X33</f>
        <v>0</v>
      </c>
      <c r="AQ25" s="166">
        <f>'Раздел 2'!Y33</f>
        <v>0</v>
      </c>
      <c r="AR25" s="166">
        <f>'Раздел 2'!Z33</f>
        <v>0</v>
      </c>
      <c r="AS25" s="166">
        <f>'Раздел 2'!AA33</f>
        <v>0</v>
      </c>
      <c r="AT25" s="166">
        <f>'Раздел 2'!AB33</f>
        <v>0</v>
      </c>
      <c r="AU25" s="166">
        <f>'Раздел 2'!AC33</f>
        <v>0</v>
      </c>
      <c r="AV25" s="166">
        <f>'Раздел 2'!AD33</f>
        <v>0</v>
      </c>
      <c r="AW25" s="166">
        <f>'Раздел 2'!AE33</f>
        <v>0</v>
      </c>
      <c r="AX25" s="166">
        <f>'Раздел 2'!AF33</f>
        <v>0</v>
      </c>
      <c r="AY25" s="166">
        <f>'Раздел 3'!H33</f>
        <v>0</v>
      </c>
      <c r="AZ25" s="166">
        <f>'Раздел 3'!I33</f>
        <v>0</v>
      </c>
      <c r="BA25" s="166">
        <f>'Раздел 3'!J33</f>
        <v>0</v>
      </c>
      <c r="BB25" s="166">
        <f>'Раздел 3'!K33</f>
        <v>0</v>
      </c>
      <c r="BC25" s="166">
        <f>'Раздел 3'!L33</f>
        <v>0</v>
      </c>
      <c r="BD25" s="166">
        <f>'Раздел 3'!M33</f>
        <v>0</v>
      </c>
      <c r="BE25" s="166">
        <f>'Раздел 3'!N33</f>
        <v>0</v>
      </c>
      <c r="BF25" s="166">
        <f>'Раздел 3'!O33</f>
        <v>0</v>
      </c>
      <c r="BG25" s="166">
        <f>SUM('Раздел 3'!P33:Z33)</f>
        <v>0</v>
      </c>
      <c r="BH25" s="166">
        <f>'Раздел 3'!P33</f>
        <v>0</v>
      </c>
      <c r="BI25" s="166">
        <f>'Раздел 3'!Q33</f>
        <v>0</v>
      </c>
      <c r="BJ25" s="166">
        <f>'Раздел 3'!R33</f>
        <v>0</v>
      </c>
      <c r="BK25" s="166">
        <f>'Раздел 3'!S33</f>
        <v>0</v>
      </c>
      <c r="BL25" s="166">
        <f>'Раздел 3'!T33</f>
        <v>0</v>
      </c>
      <c r="BM25" s="166">
        <f>'Раздел 3'!U33</f>
        <v>0</v>
      </c>
      <c r="BN25" s="166">
        <f>'Раздел 3'!V33</f>
        <v>0</v>
      </c>
      <c r="BO25" s="166">
        <f>'Раздел 3'!W33</f>
        <v>0</v>
      </c>
      <c r="BP25" s="166">
        <f>'Раздел 3'!X33</f>
        <v>0</v>
      </c>
      <c r="BQ25" s="166">
        <f>'Раздел 3'!Y33</f>
        <v>0</v>
      </c>
      <c r="BR25" s="166">
        <f>'Раздел 3'!Z33</f>
        <v>0</v>
      </c>
      <c r="BS25" s="166">
        <f>'Раздел 3'!AA33</f>
        <v>0</v>
      </c>
      <c r="BT25" s="166">
        <f>'Раздел 3'!AB33</f>
        <v>0</v>
      </c>
      <c r="BU25" s="166">
        <f>'Раздел 3'!AC33</f>
        <v>0</v>
      </c>
      <c r="BV25" s="166">
        <f>'Раздел 3'!AD33</f>
        <v>0</v>
      </c>
      <c r="BW25" s="166">
        <f>'Раздел 3'!AE33</f>
        <v>0</v>
      </c>
      <c r="BX25" s="166">
        <f>'Раздел 3'!AF33</f>
        <v>0</v>
      </c>
      <c r="BY25" s="166">
        <f>'Раздел 3'!AG33</f>
        <v>0</v>
      </c>
      <c r="BZ25" s="166">
        <f>'Раздел 3'!AH33</f>
        <v>0</v>
      </c>
      <c r="CA25" s="166">
        <f>'Раздел 3'!AI33</f>
        <v>0</v>
      </c>
      <c r="CB25" s="166">
        <f>'Раздел 3'!AJ33</f>
        <v>0</v>
      </c>
      <c r="CC25" s="166">
        <f>'Раздел 4'!H33</f>
        <v>0</v>
      </c>
      <c r="CD25" s="166">
        <f>'Раздел 4'!I33</f>
        <v>0</v>
      </c>
      <c r="CE25" s="166">
        <f>'Раздел 4'!J33+'Раздел 4'!K33+'Раздел 4'!M33</f>
        <v>0</v>
      </c>
      <c r="CF25" s="166">
        <f>'Раздел 4'!J33</f>
        <v>0</v>
      </c>
      <c r="CG25" s="166">
        <f>'Раздел 4'!K33</f>
        <v>0</v>
      </c>
      <c r="CH25" s="166">
        <f>'Раздел 4'!L33</f>
        <v>0</v>
      </c>
      <c r="CI25" s="166">
        <f>'Раздел 4'!M33</f>
        <v>0</v>
      </c>
      <c r="CJ25" s="166">
        <f>'Раздел 4'!N33</f>
        <v>0</v>
      </c>
      <c r="CK25" s="166">
        <f>'Раздел 4'!O33</f>
        <v>0</v>
      </c>
      <c r="CL25" s="166">
        <f>'Раздел 4'!P33</f>
        <v>0</v>
      </c>
      <c r="CM25" s="166">
        <f>'Раздел 4'!Q33</f>
        <v>0</v>
      </c>
      <c r="CN25" s="166">
        <f>'Раздел 4'!R33+'Раздел 4'!V33+'Раздел 4'!Z33</f>
        <v>0</v>
      </c>
      <c r="CO25" s="166">
        <f>'Раздел 4'!R33</f>
        <v>0</v>
      </c>
      <c r="CP25" s="166">
        <f>'Раздел 4'!S33</f>
        <v>0</v>
      </c>
      <c r="CQ25" s="166">
        <f>'Раздел 4'!T33</f>
        <v>0</v>
      </c>
      <c r="CR25" s="166">
        <f>'Раздел 4'!U33</f>
        <v>0</v>
      </c>
      <c r="CS25" s="166">
        <f>'Раздел 4'!V33</f>
        <v>0</v>
      </c>
      <c r="CT25" s="166">
        <f>'Раздел 4'!W33</f>
        <v>0</v>
      </c>
      <c r="CU25" s="166">
        <f>'Раздел 4'!X33</f>
        <v>0</v>
      </c>
      <c r="CV25" s="166">
        <f>'Раздел 4'!Y33</f>
        <v>0</v>
      </c>
      <c r="CW25" s="166">
        <f>'Раздел 4'!Z33</f>
        <v>0</v>
      </c>
      <c r="CX25" s="166">
        <f>'Раздел 4'!AA33</f>
        <v>0</v>
      </c>
      <c r="CY25" s="166">
        <f>'Раздел 4'!AB33</f>
        <v>0</v>
      </c>
      <c r="CZ25" s="166">
        <f>'Раздел 4'!AC33</f>
        <v>0</v>
      </c>
      <c r="DA25" s="166">
        <f>'Раздел 4'!AD33</f>
        <v>0</v>
      </c>
      <c r="DB25" s="166">
        <f>'Раздел 5'!H33</f>
        <v>0</v>
      </c>
      <c r="DC25" s="166">
        <f>'Раздел 6'!H33+'Раздел 6'!L33+'Раздел 6'!M33+'Раздел 7'!H33+'Раздел 7'!L33+'Раздел 7'!M33</f>
        <v>0</v>
      </c>
      <c r="DD25" s="166">
        <f>'Раздел 6'!H33</f>
        <v>0</v>
      </c>
      <c r="DE25" s="166">
        <f>'Раздел 6'!I33</f>
        <v>0</v>
      </c>
      <c r="DF25" s="166">
        <f>'Раздел 6'!J33</f>
        <v>0</v>
      </c>
      <c r="DG25" s="166">
        <f>'Раздел 6'!K33</f>
        <v>0</v>
      </c>
      <c r="DH25" s="166">
        <f>'Раздел 6'!L33</f>
        <v>0</v>
      </c>
      <c r="DI25" s="166">
        <f>'Раздел 6'!M33</f>
        <v>0</v>
      </c>
      <c r="DJ25" s="166">
        <f>'Раздел 7'!H33</f>
        <v>0</v>
      </c>
      <c r="DK25" s="166">
        <f>'Раздел 7'!I33</f>
        <v>0</v>
      </c>
      <c r="DL25" s="166">
        <f>'Раздел 7'!J33</f>
        <v>0</v>
      </c>
      <c r="DM25" s="166">
        <f>'Раздел 7'!K33</f>
        <v>0</v>
      </c>
      <c r="DN25" s="166">
        <f>'Раздел 7'!L33</f>
        <v>0</v>
      </c>
      <c r="DO25" s="166">
        <f>'Раздел 7'!M33</f>
        <v>0</v>
      </c>
      <c r="DP25" s="166">
        <f>'Раздел 8'!H33</f>
        <v>0</v>
      </c>
      <c r="DQ25" s="166">
        <f>'Раздел 8'!I33</f>
        <v>0</v>
      </c>
      <c r="DR25" s="166">
        <f>'Раздел 8'!J33</f>
        <v>0</v>
      </c>
      <c r="DS25" s="166">
        <f>'Раздел 8'!K33</f>
        <v>0</v>
      </c>
      <c r="DT25" s="166">
        <f>'Раздел 8'!L33</f>
        <v>0</v>
      </c>
      <c r="DU25" s="166">
        <f>'Раздел 8'!M33</f>
        <v>0</v>
      </c>
      <c r="DV25" s="166">
        <f>'Раздел 8'!N33</f>
        <v>0</v>
      </c>
      <c r="DW25" s="166">
        <f>'Раздел 8'!O33</f>
        <v>0</v>
      </c>
      <c r="DX25" s="166">
        <f>'Раздел 8'!P33</f>
        <v>0</v>
      </c>
      <c r="DY25" s="166">
        <f>'Раздел 8'!Q33</f>
        <v>0</v>
      </c>
      <c r="DZ25" s="166">
        <f>'Раздел 8'!R33</f>
        <v>0</v>
      </c>
      <c r="EA25" s="166">
        <f>'Раздел 8'!S33</f>
        <v>0</v>
      </c>
      <c r="EB25" s="166">
        <f>'Раздел 8'!T33</f>
        <v>0</v>
      </c>
      <c r="EC25" s="166">
        <f>'Раздел 8'!U33</f>
        <v>0</v>
      </c>
      <c r="ED25" s="166">
        <f>'Раздел 8'!V33</f>
        <v>0</v>
      </c>
      <c r="EE25" s="166">
        <f>'Раздел 8'!W33</f>
        <v>0</v>
      </c>
      <c r="EF25" s="166">
        <f>'Раздел 8'!X33</f>
        <v>0</v>
      </c>
      <c r="EG25" s="166">
        <f>'Раздел 8'!Y33</f>
        <v>0</v>
      </c>
      <c r="EH25" s="166">
        <f>'Раздел 8'!Z33</f>
        <v>0</v>
      </c>
      <c r="EI25" s="166">
        <f>'Раздел 8'!AA33</f>
        <v>0</v>
      </c>
      <c r="EJ25" s="166">
        <f>'Раздел 8'!AB33</f>
        <v>0</v>
      </c>
      <c r="EK25" s="166">
        <f>'Раздел 8'!AC33</f>
        <v>0</v>
      </c>
    </row>
    <row r="26" spans="1:141" x14ac:dyDescent="0.25">
      <c r="A26" s="166">
        <f>'Раздел 2'!$A$9</f>
        <v>0</v>
      </c>
      <c r="B26" s="166" t="str">
        <f>'Раздел 2'!$B$9</f>
        <v>ОСП</v>
      </c>
      <c r="C26" s="167" t="str">
        <f>'Раздел 2'!$C$9</f>
        <v xml:space="preserve"> </v>
      </c>
      <c r="D26" s="167" t="b">
        <f>'Раздел 2'!$D$9</f>
        <v>0</v>
      </c>
      <c r="E26" s="167" t="str">
        <f>'Раздел 2'!$E$9</f>
        <v>ОСП</v>
      </c>
      <c r="F26" s="166">
        <f t="shared" si="0"/>
        <v>0</v>
      </c>
      <c r="G26" s="167" t="str">
        <f>'Раздел 2'!F34</f>
        <v>Экипаж</v>
      </c>
      <c r="H26" s="166" t="str">
        <f>'Раздел 2'!G34</f>
        <v>25</v>
      </c>
      <c r="I26" s="166">
        <f>'Раздел 2'!H34</f>
        <v>0</v>
      </c>
      <c r="J26" s="166">
        <f>'Раздел 2'!I34</f>
        <v>0</v>
      </c>
      <c r="K26" s="166">
        <f>'Раздел 2'!J34</f>
        <v>0</v>
      </c>
      <c r="L26" s="166">
        <f>'Раздел 2'!K34</f>
        <v>0</v>
      </c>
      <c r="M26" s="166">
        <f>'Раздел 2'!Q34+'Раздел 2'!R34</f>
        <v>0</v>
      </c>
      <c r="N26" s="166">
        <f>'Раздел 2'!S34+'Раздел 2'!T34+'Раздел 2'!U34+'Раздел 2'!V34</f>
        <v>0</v>
      </c>
      <c r="O26" s="166">
        <f>'Раздел 2'!W34</f>
        <v>0</v>
      </c>
      <c r="P26" s="166">
        <f>'Раздел 2'!Y34</f>
        <v>0</v>
      </c>
      <c r="Q26" s="166">
        <f>'Раздел 2'!Z34</f>
        <v>0</v>
      </c>
      <c r="R26" s="166">
        <f>'Раздел 2'!AA34</f>
        <v>0</v>
      </c>
      <c r="S26" s="166">
        <f>'Раздел 2'!AC34</f>
        <v>0</v>
      </c>
      <c r="T26" s="166">
        <f>'Раздел 3'!H34</f>
        <v>0</v>
      </c>
      <c r="U26" s="166">
        <f>SUM('Раздел 3'!P34:Z34)</f>
        <v>0</v>
      </c>
      <c r="V26" s="166">
        <f>'Раздел 4'!J34+'Раздел 4'!K34+'Раздел 4'!M34</f>
        <v>0</v>
      </c>
      <c r="W26" s="166">
        <f>'Раздел 4'!R34+'Раздел 4'!V34+'Раздел 4'!Z34</f>
        <v>0</v>
      </c>
      <c r="X26" s="166">
        <f>'Раздел 5'!H34</f>
        <v>0</v>
      </c>
      <c r="Y26" s="166">
        <f>'Раздел 6'!H34+'Раздел 6'!L34+'Раздел 6'!M34+'Раздел 7'!H34+'Раздел 7'!L34+'Раздел 7'!M34</f>
        <v>0</v>
      </c>
      <c r="Z26" s="166">
        <f>'Раздел 8'!H34</f>
        <v>0</v>
      </c>
      <c r="AA26" s="166"/>
      <c r="AB26" s="166">
        <f>'Раздел 2'!L34</f>
        <v>0</v>
      </c>
      <c r="AC26" s="166">
        <f>'Раздел 2'!M34</f>
        <v>0</v>
      </c>
      <c r="AD26" s="166">
        <f>'Раздел 2'!N34</f>
        <v>0</v>
      </c>
      <c r="AE26" s="166">
        <f>'Раздел 2'!O34</f>
        <v>0</v>
      </c>
      <c r="AF26" s="166">
        <f>'Раздел 2'!P34</f>
        <v>0</v>
      </c>
      <c r="AG26" s="166">
        <f>'Раздел 2'!Q34+'Раздел 2'!R34</f>
        <v>0</v>
      </c>
      <c r="AH26" s="166">
        <f>'Раздел 2'!Q34</f>
        <v>0</v>
      </c>
      <c r="AI26" s="166">
        <f>'Раздел 2'!R34</f>
        <v>0</v>
      </c>
      <c r="AJ26" s="166">
        <f>'Раздел 2'!S34+'Раздел 2'!T34+'Раздел 2'!U34+'Раздел 2'!V34</f>
        <v>0</v>
      </c>
      <c r="AK26" s="166">
        <f>'Раздел 2'!S34</f>
        <v>0</v>
      </c>
      <c r="AL26" s="166">
        <f>'Раздел 2'!T34</f>
        <v>0</v>
      </c>
      <c r="AM26" s="166">
        <f>'Раздел 2'!U34</f>
        <v>0</v>
      </c>
      <c r="AN26" s="166">
        <f>'Раздел 2'!V34</f>
        <v>0</v>
      </c>
      <c r="AO26" s="166">
        <f>'Раздел 2'!W34</f>
        <v>0</v>
      </c>
      <c r="AP26" s="166">
        <f>'Раздел 2'!X34</f>
        <v>0</v>
      </c>
      <c r="AQ26" s="166">
        <f>'Раздел 2'!Y34</f>
        <v>0</v>
      </c>
      <c r="AR26" s="166">
        <f>'Раздел 2'!Z34</f>
        <v>0</v>
      </c>
      <c r="AS26" s="166">
        <f>'Раздел 2'!AA34</f>
        <v>0</v>
      </c>
      <c r="AT26" s="166">
        <f>'Раздел 2'!AB34</f>
        <v>0</v>
      </c>
      <c r="AU26" s="166">
        <f>'Раздел 2'!AC34</f>
        <v>0</v>
      </c>
      <c r="AV26" s="166">
        <f>'Раздел 2'!AD34</f>
        <v>0</v>
      </c>
      <c r="AW26" s="166">
        <f>'Раздел 2'!AE34</f>
        <v>0</v>
      </c>
      <c r="AX26" s="166">
        <f>'Раздел 2'!AF34</f>
        <v>0</v>
      </c>
      <c r="AY26" s="166">
        <f>'Раздел 3'!H34</f>
        <v>0</v>
      </c>
      <c r="AZ26" s="166">
        <f>'Раздел 3'!I34</f>
        <v>0</v>
      </c>
      <c r="BA26" s="166">
        <f>'Раздел 3'!J34</f>
        <v>0</v>
      </c>
      <c r="BB26" s="166">
        <f>'Раздел 3'!K34</f>
        <v>0</v>
      </c>
      <c r="BC26" s="166">
        <f>'Раздел 3'!L34</f>
        <v>0</v>
      </c>
      <c r="BD26" s="166">
        <f>'Раздел 3'!M34</f>
        <v>0</v>
      </c>
      <c r="BE26" s="166">
        <f>'Раздел 3'!N34</f>
        <v>0</v>
      </c>
      <c r="BF26" s="166">
        <f>'Раздел 3'!O34</f>
        <v>0</v>
      </c>
      <c r="BG26" s="166">
        <f>SUM('Раздел 3'!P34:Z34)</f>
        <v>0</v>
      </c>
      <c r="BH26" s="166">
        <f>'Раздел 3'!P34</f>
        <v>0</v>
      </c>
      <c r="BI26" s="166">
        <f>'Раздел 3'!Q34</f>
        <v>0</v>
      </c>
      <c r="BJ26" s="166">
        <f>'Раздел 3'!R34</f>
        <v>0</v>
      </c>
      <c r="BK26" s="166">
        <f>'Раздел 3'!S34</f>
        <v>0</v>
      </c>
      <c r="BL26" s="166">
        <f>'Раздел 3'!T34</f>
        <v>0</v>
      </c>
      <c r="BM26" s="166">
        <f>'Раздел 3'!U34</f>
        <v>0</v>
      </c>
      <c r="BN26" s="166">
        <f>'Раздел 3'!V34</f>
        <v>0</v>
      </c>
      <c r="BO26" s="166">
        <f>'Раздел 3'!W34</f>
        <v>0</v>
      </c>
      <c r="BP26" s="166">
        <f>'Раздел 3'!X34</f>
        <v>0</v>
      </c>
      <c r="BQ26" s="166">
        <f>'Раздел 3'!Y34</f>
        <v>0</v>
      </c>
      <c r="BR26" s="166">
        <f>'Раздел 3'!Z34</f>
        <v>0</v>
      </c>
      <c r="BS26" s="166">
        <f>'Раздел 3'!AA34</f>
        <v>0</v>
      </c>
      <c r="BT26" s="166">
        <f>'Раздел 3'!AB34</f>
        <v>0</v>
      </c>
      <c r="BU26" s="166">
        <f>'Раздел 3'!AC34</f>
        <v>0</v>
      </c>
      <c r="BV26" s="166">
        <f>'Раздел 3'!AD34</f>
        <v>0</v>
      </c>
      <c r="BW26" s="166">
        <f>'Раздел 3'!AE34</f>
        <v>0</v>
      </c>
      <c r="BX26" s="166">
        <f>'Раздел 3'!AF34</f>
        <v>0</v>
      </c>
      <c r="BY26" s="166">
        <f>'Раздел 3'!AG34</f>
        <v>0</v>
      </c>
      <c r="BZ26" s="166">
        <f>'Раздел 3'!AH34</f>
        <v>0</v>
      </c>
      <c r="CA26" s="166">
        <f>'Раздел 3'!AI34</f>
        <v>0</v>
      </c>
      <c r="CB26" s="166">
        <f>'Раздел 3'!AJ34</f>
        <v>0</v>
      </c>
      <c r="CC26" s="166">
        <f>'Раздел 4'!H34</f>
        <v>0</v>
      </c>
      <c r="CD26" s="166">
        <f>'Раздел 4'!I34</f>
        <v>0</v>
      </c>
      <c r="CE26" s="166">
        <f>'Раздел 4'!J34+'Раздел 4'!K34+'Раздел 4'!M34</f>
        <v>0</v>
      </c>
      <c r="CF26" s="166">
        <f>'Раздел 4'!J34</f>
        <v>0</v>
      </c>
      <c r="CG26" s="166">
        <f>'Раздел 4'!K34</f>
        <v>0</v>
      </c>
      <c r="CH26" s="166">
        <f>'Раздел 4'!L34</f>
        <v>0</v>
      </c>
      <c r="CI26" s="166">
        <f>'Раздел 4'!M34</f>
        <v>0</v>
      </c>
      <c r="CJ26" s="166">
        <f>'Раздел 4'!N34</f>
        <v>0</v>
      </c>
      <c r="CK26" s="166">
        <f>'Раздел 4'!O34</f>
        <v>0</v>
      </c>
      <c r="CL26" s="166">
        <f>'Раздел 4'!P34</f>
        <v>0</v>
      </c>
      <c r="CM26" s="166">
        <f>'Раздел 4'!Q34</f>
        <v>0</v>
      </c>
      <c r="CN26" s="166">
        <f>'Раздел 4'!R34+'Раздел 4'!V34+'Раздел 4'!Z34</f>
        <v>0</v>
      </c>
      <c r="CO26" s="166">
        <f>'Раздел 4'!R34</f>
        <v>0</v>
      </c>
      <c r="CP26" s="166">
        <f>'Раздел 4'!S34</f>
        <v>0</v>
      </c>
      <c r="CQ26" s="166">
        <f>'Раздел 4'!T34</f>
        <v>0</v>
      </c>
      <c r="CR26" s="166">
        <f>'Раздел 4'!U34</f>
        <v>0</v>
      </c>
      <c r="CS26" s="166">
        <f>'Раздел 4'!V34</f>
        <v>0</v>
      </c>
      <c r="CT26" s="166">
        <f>'Раздел 4'!W34</f>
        <v>0</v>
      </c>
      <c r="CU26" s="166">
        <f>'Раздел 4'!X34</f>
        <v>0</v>
      </c>
      <c r="CV26" s="166">
        <f>'Раздел 4'!Y34</f>
        <v>0</v>
      </c>
      <c r="CW26" s="166">
        <f>'Раздел 4'!Z34</f>
        <v>0</v>
      </c>
      <c r="CX26" s="166">
        <f>'Раздел 4'!AA34</f>
        <v>0</v>
      </c>
      <c r="CY26" s="166">
        <f>'Раздел 4'!AB34</f>
        <v>0</v>
      </c>
      <c r="CZ26" s="166">
        <f>'Раздел 4'!AC34</f>
        <v>0</v>
      </c>
      <c r="DA26" s="166">
        <f>'Раздел 4'!AD34</f>
        <v>0</v>
      </c>
      <c r="DB26" s="166">
        <f>'Раздел 5'!H34</f>
        <v>0</v>
      </c>
      <c r="DC26" s="166">
        <f>'Раздел 6'!H34+'Раздел 6'!L34+'Раздел 6'!M34+'Раздел 7'!H34+'Раздел 7'!L34+'Раздел 7'!M34</f>
        <v>0</v>
      </c>
      <c r="DD26" s="166">
        <f>'Раздел 6'!H34</f>
        <v>0</v>
      </c>
      <c r="DE26" s="166">
        <f>'Раздел 6'!I34</f>
        <v>0</v>
      </c>
      <c r="DF26" s="166">
        <f>'Раздел 6'!J34</f>
        <v>0</v>
      </c>
      <c r="DG26" s="166">
        <f>'Раздел 6'!K34</f>
        <v>0</v>
      </c>
      <c r="DH26" s="166">
        <f>'Раздел 6'!L34</f>
        <v>0</v>
      </c>
      <c r="DI26" s="166">
        <f>'Раздел 6'!M34</f>
        <v>0</v>
      </c>
      <c r="DJ26" s="166">
        <f>'Раздел 7'!H34</f>
        <v>0</v>
      </c>
      <c r="DK26" s="166">
        <f>'Раздел 7'!I34</f>
        <v>0</v>
      </c>
      <c r="DL26" s="166">
        <f>'Раздел 7'!J34</f>
        <v>0</v>
      </c>
      <c r="DM26" s="166">
        <f>'Раздел 7'!K34</f>
        <v>0</v>
      </c>
      <c r="DN26" s="166">
        <f>'Раздел 7'!L34</f>
        <v>0</v>
      </c>
      <c r="DO26" s="166">
        <f>'Раздел 7'!M34</f>
        <v>0</v>
      </c>
      <c r="DP26" s="166">
        <f>'Раздел 8'!H34</f>
        <v>0</v>
      </c>
      <c r="DQ26" s="166">
        <f>'Раздел 8'!I34</f>
        <v>0</v>
      </c>
      <c r="DR26" s="166">
        <f>'Раздел 8'!J34</f>
        <v>0</v>
      </c>
      <c r="DS26" s="166">
        <f>'Раздел 8'!K34</f>
        <v>0</v>
      </c>
      <c r="DT26" s="166">
        <f>'Раздел 8'!L34</f>
        <v>0</v>
      </c>
      <c r="DU26" s="166">
        <f>'Раздел 8'!M34</f>
        <v>0</v>
      </c>
      <c r="DV26" s="166">
        <f>'Раздел 8'!N34</f>
        <v>0</v>
      </c>
      <c r="DW26" s="166">
        <f>'Раздел 8'!O34</f>
        <v>0</v>
      </c>
      <c r="DX26" s="166">
        <f>'Раздел 8'!P34</f>
        <v>0</v>
      </c>
      <c r="DY26" s="166">
        <f>'Раздел 8'!Q34</f>
        <v>0</v>
      </c>
      <c r="DZ26" s="166">
        <f>'Раздел 8'!R34</f>
        <v>0</v>
      </c>
      <c r="EA26" s="166">
        <f>'Раздел 8'!S34</f>
        <v>0</v>
      </c>
      <c r="EB26" s="166">
        <f>'Раздел 8'!T34</f>
        <v>0</v>
      </c>
      <c r="EC26" s="166">
        <f>'Раздел 8'!U34</f>
        <v>0</v>
      </c>
      <c r="ED26" s="166">
        <f>'Раздел 8'!V34</f>
        <v>0</v>
      </c>
      <c r="EE26" s="166">
        <f>'Раздел 8'!W34</f>
        <v>0</v>
      </c>
      <c r="EF26" s="166">
        <f>'Раздел 8'!X34</f>
        <v>0</v>
      </c>
      <c r="EG26" s="166">
        <f>'Раздел 8'!Y34</f>
        <v>0</v>
      </c>
      <c r="EH26" s="166">
        <f>'Раздел 8'!Z34</f>
        <v>0</v>
      </c>
      <c r="EI26" s="166">
        <f>'Раздел 8'!AA34</f>
        <v>0</v>
      </c>
      <c r="EJ26" s="166">
        <f>'Раздел 8'!AB34</f>
        <v>0</v>
      </c>
      <c r="EK26" s="166">
        <f>'Раздел 8'!AC34</f>
        <v>0</v>
      </c>
    </row>
    <row r="27" spans="1:141" x14ac:dyDescent="0.25">
      <c r="A27" s="166">
        <f>'Раздел 2'!$A$9</f>
        <v>0</v>
      </c>
      <c r="B27" s="166" t="str">
        <f>'Раздел 2'!$B$9</f>
        <v>ОСП</v>
      </c>
      <c r="C27" s="167" t="str">
        <f>'Раздел 2'!$C$9</f>
        <v xml:space="preserve"> </v>
      </c>
      <c r="D27" s="167" t="b">
        <f>'Раздел 2'!$D$9</f>
        <v>0</v>
      </c>
      <c r="E27" s="167" t="str">
        <f>'Раздел 2'!$E$9</f>
        <v>ОСП</v>
      </c>
      <c r="F27" s="166">
        <f t="shared" si="0"/>
        <v>0</v>
      </c>
      <c r="G27" s="167" t="str">
        <f>'Раздел 2'!F35</f>
        <v>Бодибилдинг</v>
      </c>
      <c r="H27" s="166" t="str">
        <f>'Раздел 2'!G35</f>
        <v>26</v>
      </c>
      <c r="I27" s="166">
        <f>'Раздел 2'!H35</f>
        <v>0</v>
      </c>
      <c r="J27" s="166">
        <f>'Раздел 2'!I35</f>
        <v>0</v>
      </c>
      <c r="K27" s="166">
        <f>'Раздел 2'!J35</f>
        <v>0</v>
      </c>
      <c r="L27" s="166">
        <f>'Раздел 2'!K35</f>
        <v>0</v>
      </c>
      <c r="M27" s="166">
        <f>'Раздел 2'!Q35+'Раздел 2'!R35</f>
        <v>0</v>
      </c>
      <c r="N27" s="166">
        <f>'Раздел 2'!S35+'Раздел 2'!T35+'Раздел 2'!U35+'Раздел 2'!V35</f>
        <v>0</v>
      </c>
      <c r="O27" s="166">
        <f>'Раздел 2'!W35</f>
        <v>0</v>
      </c>
      <c r="P27" s="166">
        <f>'Раздел 2'!Y35</f>
        <v>0</v>
      </c>
      <c r="Q27" s="166">
        <f>'Раздел 2'!Z35</f>
        <v>0</v>
      </c>
      <c r="R27" s="166">
        <f>'Раздел 2'!AA35</f>
        <v>0</v>
      </c>
      <c r="S27" s="166">
        <f>'Раздел 2'!AC35</f>
        <v>0</v>
      </c>
      <c r="T27" s="166">
        <f>'Раздел 3'!H35</f>
        <v>0</v>
      </c>
      <c r="U27" s="166">
        <f>SUM('Раздел 3'!P35:Z35)</f>
        <v>0</v>
      </c>
      <c r="V27" s="166">
        <f>'Раздел 4'!J35+'Раздел 4'!K35+'Раздел 4'!M35</f>
        <v>0</v>
      </c>
      <c r="W27" s="166">
        <f>'Раздел 4'!R35+'Раздел 4'!V35+'Раздел 4'!Z35</f>
        <v>0</v>
      </c>
      <c r="X27" s="166">
        <f>'Раздел 5'!H35</f>
        <v>0</v>
      </c>
      <c r="Y27" s="166">
        <f>'Раздел 6'!H35+'Раздел 6'!L35+'Раздел 6'!M35+'Раздел 7'!H35+'Раздел 7'!L35+'Раздел 7'!M35</f>
        <v>0</v>
      </c>
      <c r="Z27" s="166">
        <f>'Раздел 8'!H35</f>
        <v>0</v>
      </c>
      <c r="AA27" s="166"/>
      <c r="AB27" s="166">
        <f>'Раздел 2'!L35</f>
        <v>0</v>
      </c>
      <c r="AC27" s="166">
        <f>'Раздел 2'!M35</f>
        <v>0</v>
      </c>
      <c r="AD27" s="166">
        <f>'Раздел 2'!N35</f>
        <v>0</v>
      </c>
      <c r="AE27" s="166">
        <f>'Раздел 2'!O35</f>
        <v>0</v>
      </c>
      <c r="AF27" s="166">
        <f>'Раздел 2'!P35</f>
        <v>0</v>
      </c>
      <c r="AG27" s="166">
        <f>'Раздел 2'!Q35+'Раздел 2'!R35</f>
        <v>0</v>
      </c>
      <c r="AH27" s="166">
        <f>'Раздел 2'!Q35</f>
        <v>0</v>
      </c>
      <c r="AI27" s="166">
        <f>'Раздел 2'!R35</f>
        <v>0</v>
      </c>
      <c r="AJ27" s="166">
        <f>'Раздел 2'!S35+'Раздел 2'!T35+'Раздел 2'!U35+'Раздел 2'!V35</f>
        <v>0</v>
      </c>
      <c r="AK27" s="166">
        <f>'Раздел 2'!S35</f>
        <v>0</v>
      </c>
      <c r="AL27" s="166">
        <f>'Раздел 2'!T35</f>
        <v>0</v>
      </c>
      <c r="AM27" s="166">
        <f>'Раздел 2'!U35</f>
        <v>0</v>
      </c>
      <c r="AN27" s="166">
        <f>'Раздел 2'!V35</f>
        <v>0</v>
      </c>
      <c r="AO27" s="166">
        <f>'Раздел 2'!W35</f>
        <v>0</v>
      </c>
      <c r="AP27" s="166">
        <f>'Раздел 2'!X35</f>
        <v>0</v>
      </c>
      <c r="AQ27" s="166">
        <f>'Раздел 2'!Y35</f>
        <v>0</v>
      </c>
      <c r="AR27" s="166">
        <f>'Раздел 2'!Z35</f>
        <v>0</v>
      </c>
      <c r="AS27" s="166">
        <f>'Раздел 2'!AA35</f>
        <v>0</v>
      </c>
      <c r="AT27" s="166">
        <f>'Раздел 2'!AB35</f>
        <v>0</v>
      </c>
      <c r="AU27" s="166">
        <f>'Раздел 2'!AC35</f>
        <v>0</v>
      </c>
      <c r="AV27" s="166">
        <f>'Раздел 2'!AD35</f>
        <v>0</v>
      </c>
      <c r="AW27" s="166">
        <f>'Раздел 2'!AE35</f>
        <v>0</v>
      </c>
      <c r="AX27" s="166">
        <f>'Раздел 2'!AF35</f>
        <v>0</v>
      </c>
      <c r="AY27" s="166">
        <f>'Раздел 3'!H35</f>
        <v>0</v>
      </c>
      <c r="AZ27" s="166">
        <f>'Раздел 3'!I35</f>
        <v>0</v>
      </c>
      <c r="BA27" s="166">
        <f>'Раздел 3'!J35</f>
        <v>0</v>
      </c>
      <c r="BB27" s="166">
        <f>'Раздел 3'!K35</f>
        <v>0</v>
      </c>
      <c r="BC27" s="166">
        <f>'Раздел 3'!L35</f>
        <v>0</v>
      </c>
      <c r="BD27" s="166">
        <f>'Раздел 3'!M35</f>
        <v>0</v>
      </c>
      <c r="BE27" s="166">
        <f>'Раздел 3'!N35</f>
        <v>0</v>
      </c>
      <c r="BF27" s="166">
        <f>'Раздел 3'!O35</f>
        <v>0</v>
      </c>
      <c r="BG27" s="166">
        <f>SUM('Раздел 3'!P35:Z35)</f>
        <v>0</v>
      </c>
      <c r="BH27" s="166">
        <f>'Раздел 3'!P35</f>
        <v>0</v>
      </c>
      <c r="BI27" s="166">
        <f>'Раздел 3'!Q35</f>
        <v>0</v>
      </c>
      <c r="BJ27" s="166">
        <f>'Раздел 3'!R35</f>
        <v>0</v>
      </c>
      <c r="BK27" s="166">
        <f>'Раздел 3'!S35</f>
        <v>0</v>
      </c>
      <c r="BL27" s="166">
        <f>'Раздел 3'!T35</f>
        <v>0</v>
      </c>
      <c r="BM27" s="166">
        <f>'Раздел 3'!U35</f>
        <v>0</v>
      </c>
      <c r="BN27" s="166">
        <f>'Раздел 3'!V35</f>
        <v>0</v>
      </c>
      <c r="BO27" s="166">
        <f>'Раздел 3'!W35</f>
        <v>0</v>
      </c>
      <c r="BP27" s="166">
        <f>'Раздел 3'!X35</f>
        <v>0</v>
      </c>
      <c r="BQ27" s="166">
        <f>'Раздел 3'!Y35</f>
        <v>0</v>
      </c>
      <c r="BR27" s="166">
        <f>'Раздел 3'!Z35</f>
        <v>0</v>
      </c>
      <c r="BS27" s="166">
        <f>'Раздел 3'!AA35</f>
        <v>0</v>
      </c>
      <c r="BT27" s="166">
        <f>'Раздел 3'!AB35</f>
        <v>0</v>
      </c>
      <c r="BU27" s="166">
        <f>'Раздел 3'!AC35</f>
        <v>0</v>
      </c>
      <c r="BV27" s="166">
        <f>'Раздел 3'!AD35</f>
        <v>0</v>
      </c>
      <c r="BW27" s="166">
        <f>'Раздел 3'!AE35</f>
        <v>0</v>
      </c>
      <c r="BX27" s="166">
        <f>'Раздел 3'!AF35</f>
        <v>0</v>
      </c>
      <c r="BY27" s="166">
        <f>'Раздел 3'!AG35</f>
        <v>0</v>
      </c>
      <c r="BZ27" s="166">
        <f>'Раздел 3'!AH35</f>
        <v>0</v>
      </c>
      <c r="CA27" s="166">
        <f>'Раздел 3'!AI35</f>
        <v>0</v>
      </c>
      <c r="CB27" s="166">
        <f>'Раздел 3'!AJ35</f>
        <v>0</v>
      </c>
      <c r="CC27" s="166">
        <f>'Раздел 4'!H35</f>
        <v>0</v>
      </c>
      <c r="CD27" s="166">
        <f>'Раздел 4'!I35</f>
        <v>0</v>
      </c>
      <c r="CE27" s="166">
        <f>'Раздел 4'!J35+'Раздел 4'!K35+'Раздел 4'!M35</f>
        <v>0</v>
      </c>
      <c r="CF27" s="166">
        <f>'Раздел 4'!J35</f>
        <v>0</v>
      </c>
      <c r="CG27" s="166">
        <f>'Раздел 4'!K35</f>
        <v>0</v>
      </c>
      <c r="CH27" s="166">
        <f>'Раздел 4'!L35</f>
        <v>0</v>
      </c>
      <c r="CI27" s="166">
        <f>'Раздел 4'!M35</f>
        <v>0</v>
      </c>
      <c r="CJ27" s="166">
        <f>'Раздел 4'!N35</f>
        <v>0</v>
      </c>
      <c r="CK27" s="166">
        <f>'Раздел 4'!O35</f>
        <v>0</v>
      </c>
      <c r="CL27" s="166">
        <f>'Раздел 4'!P35</f>
        <v>0</v>
      </c>
      <c r="CM27" s="166">
        <f>'Раздел 4'!Q35</f>
        <v>0</v>
      </c>
      <c r="CN27" s="166">
        <f>'Раздел 4'!R35+'Раздел 4'!V35+'Раздел 4'!Z35</f>
        <v>0</v>
      </c>
      <c r="CO27" s="166">
        <f>'Раздел 4'!R35</f>
        <v>0</v>
      </c>
      <c r="CP27" s="166">
        <f>'Раздел 4'!S35</f>
        <v>0</v>
      </c>
      <c r="CQ27" s="166">
        <f>'Раздел 4'!T35</f>
        <v>0</v>
      </c>
      <c r="CR27" s="166">
        <f>'Раздел 4'!U35</f>
        <v>0</v>
      </c>
      <c r="CS27" s="166">
        <f>'Раздел 4'!V35</f>
        <v>0</v>
      </c>
      <c r="CT27" s="166">
        <f>'Раздел 4'!W35</f>
        <v>0</v>
      </c>
      <c r="CU27" s="166">
        <f>'Раздел 4'!X35</f>
        <v>0</v>
      </c>
      <c r="CV27" s="166">
        <f>'Раздел 4'!Y35</f>
        <v>0</v>
      </c>
      <c r="CW27" s="166">
        <f>'Раздел 4'!Z35</f>
        <v>0</v>
      </c>
      <c r="CX27" s="166">
        <f>'Раздел 4'!AA35</f>
        <v>0</v>
      </c>
      <c r="CY27" s="166">
        <f>'Раздел 4'!AB35</f>
        <v>0</v>
      </c>
      <c r="CZ27" s="166">
        <f>'Раздел 4'!AC35</f>
        <v>0</v>
      </c>
      <c r="DA27" s="166">
        <f>'Раздел 4'!AD35</f>
        <v>0</v>
      </c>
      <c r="DB27" s="166">
        <f>'Раздел 5'!H35</f>
        <v>0</v>
      </c>
      <c r="DC27" s="166">
        <f>'Раздел 6'!H35+'Раздел 6'!L35+'Раздел 6'!M35+'Раздел 7'!H35+'Раздел 7'!L35+'Раздел 7'!M35</f>
        <v>0</v>
      </c>
      <c r="DD27" s="166">
        <f>'Раздел 6'!H35</f>
        <v>0</v>
      </c>
      <c r="DE27" s="166">
        <f>'Раздел 6'!I35</f>
        <v>0</v>
      </c>
      <c r="DF27" s="166">
        <f>'Раздел 6'!J35</f>
        <v>0</v>
      </c>
      <c r="DG27" s="166">
        <f>'Раздел 6'!K35</f>
        <v>0</v>
      </c>
      <c r="DH27" s="166">
        <f>'Раздел 6'!L35</f>
        <v>0</v>
      </c>
      <c r="DI27" s="166">
        <f>'Раздел 6'!M35</f>
        <v>0</v>
      </c>
      <c r="DJ27" s="166">
        <f>'Раздел 7'!H35</f>
        <v>0</v>
      </c>
      <c r="DK27" s="166">
        <f>'Раздел 7'!I35</f>
        <v>0</v>
      </c>
      <c r="DL27" s="166">
        <f>'Раздел 7'!J35</f>
        <v>0</v>
      </c>
      <c r="DM27" s="166">
        <f>'Раздел 7'!K35</f>
        <v>0</v>
      </c>
      <c r="DN27" s="166">
        <f>'Раздел 7'!L35</f>
        <v>0</v>
      </c>
      <c r="DO27" s="166">
        <f>'Раздел 7'!M35</f>
        <v>0</v>
      </c>
      <c r="DP27" s="166">
        <f>'Раздел 8'!H35</f>
        <v>0</v>
      </c>
      <c r="DQ27" s="166">
        <f>'Раздел 8'!I35</f>
        <v>0</v>
      </c>
      <c r="DR27" s="166">
        <f>'Раздел 8'!J35</f>
        <v>0</v>
      </c>
      <c r="DS27" s="166">
        <f>'Раздел 8'!K35</f>
        <v>0</v>
      </c>
      <c r="DT27" s="166">
        <f>'Раздел 8'!L35</f>
        <v>0</v>
      </c>
      <c r="DU27" s="166">
        <f>'Раздел 8'!M35</f>
        <v>0</v>
      </c>
      <c r="DV27" s="166">
        <f>'Раздел 8'!N35</f>
        <v>0</v>
      </c>
      <c r="DW27" s="166">
        <f>'Раздел 8'!O35</f>
        <v>0</v>
      </c>
      <c r="DX27" s="166">
        <f>'Раздел 8'!P35</f>
        <v>0</v>
      </c>
      <c r="DY27" s="166">
        <f>'Раздел 8'!Q35</f>
        <v>0</v>
      </c>
      <c r="DZ27" s="166">
        <f>'Раздел 8'!R35</f>
        <v>0</v>
      </c>
      <c r="EA27" s="166">
        <f>'Раздел 8'!S35</f>
        <v>0</v>
      </c>
      <c r="EB27" s="166">
        <f>'Раздел 8'!T35</f>
        <v>0</v>
      </c>
      <c r="EC27" s="166">
        <f>'Раздел 8'!U35</f>
        <v>0</v>
      </c>
      <c r="ED27" s="166">
        <f>'Раздел 8'!V35</f>
        <v>0</v>
      </c>
      <c r="EE27" s="166">
        <f>'Раздел 8'!W35</f>
        <v>0</v>
      </c>
      <c r="EF27" s="166">
        <f>'Раздел 8'!X35</f>
        <v>0</v>
      </c>
      <c r="EG27" s="166">
        <f>'Раздел 8'!Y35</f>
        <v>0</v>
      </c>
      <c r="EH27" s="166">
        <f>'Раздел 8'!Z35</f>
        <v>0</v>
      </c>
      <c r="EI27" s="166">
        <f>'Раздел 8'!AA35</f>
        <v>0</v>
      </c>
      <c r="EJ27" s="166">
        <f>'Раздел 8'!AB35</f>
        <v>0</v>
      </c>
      <c r="EK27" s="166">
        <f>'Раздел 8'!AC35</f>
        <v>0</v>
      </c>
    </row>
    <row r="28" spans="1:141" x14ac:dyDescent="0.25">
      <c r="A28" s="166">
        <f>'Раздел 2'!$A$9</f>
        <v>0</v>
      </c>
      <c r="B28" s="166" t="str">
        <f>'Раздел 2'!$B$9</f>
        <v>ОСП</v>
      </c>
      <c r="C28" s="167" t="str">
        <f>'Раздел 2'!$C$9</f>
        <v xml:space="preserve"> </v>
      </c>
      <c r="D28" s="167" t="b">
        <f>'Раздел 2'!$D$9</f>
        <v>0</v>
      </c>
      <c r="E28" s="167" t="str">
        <f>'Раздел 2'!$E$9</f>
        <v>ОСП</v>
      </c>
      <c r="F28" s="166">
        <f t="shared" si="0"/>
        <v>0</v>
      </c>
      <c r="G28" s="167" t="str">
        <f>'Раздел 2'!F36</f>
        <v>Бокс</v>
      </c>
      <c r="H28" s="166" t="str">
        <f>'Раздел 2'!G36</f>
        <v>27</v>
      </c>
      <c r="I28" s="166">
        <f>'Раздел 2'!H36</f>
        <v>0</v>
      </c>
      <c r="J28" s="166">
        <f>'Раздел 2'!I36</f>
        <v>0</v>
      </c>
      <c r="K28" s="166">
        <f>'Раздел 2'!J36</f>
        <v>0</v>
      </c>
      <c r="L28" s="166">
        <f>'Раздел 2'!K36</f>
        <v>0</v>
      </c>
      <c r="M28" s="166">
        <f>'Раздел 2'!Q36+'Раздел 2'!R36</f>
        <v>0</v>
      </c>
      <c r="N28" s="166">
        <f>'Раздел 2'!S36+'Раздел 2'!T36+'Раздел 2'!U36+'Раздел 2'!V36</f>
        <v>0</v>
      </c>
      <c r="O28" s="166">
        <f>'Раздел 2'!W36</f>
        <v>0</v>
      </c>
      <c r="P28" s="166">
        <f>'Раздел 2'!Y36</f>
        <v>0</v>
      </c>
      <c r="Q28" s="166">
        <f>'Раздел 2'!Z36</f>
        <v>0</v>
      </c>
      <c r="R28" s="166">
        <f>'Раздел 2'!AA36</f>
        <v>0</v>
      </c>
      <c r="S28" s="166">
        <f>'Раздел 2'!AC36</f>
        <v>0</v>
      </c>
      <c r="T28" s="166">
        <f>'Раздел 3'!H36</f>
        <v>0</v>
      </c>
      <c r="U28" s="166">
        <f>SUM('Раздел 3'!P36:Z36)</f>
        <v>0</v>
      </c>
      <c r="V28" s="166">
        <f>'Раздел 4'!J36+'Раздел 4'!K36+'Раздел 4'!M36</f>
        <v>0</v>
      </c>
      <c r="W28" s="166">
        <f>'Раздел 4'!R36+'Раздел 4'!V36+'Раздел 4'!Z36</f>
        <v>0</v>
      </c>
      <c r="X28" s="166">
        <f>'Раздел 5'!H36</f>
        <v>0</v>
      </c>
      <c r="Y28" s="166">
        <f>'Раздел 6'!H36+'Раздел 6'!L36+'Раздел 6'!M36+'Раздел 7'!H36+'Раздел 7'!L36+'Раздел 7'!M36</f>
        <v>0</v>
      </c>
      <c r="Z28" s="166">
        <f>'Раздел 8'!H36</f>
        <v>0</v>
      </c>
      <c r="AA28" s="166"/>
      <c r="AB28" s="166">
        <f>'Раздел 2'!L36</f>
        <v>0</v>
      </c>
      <c r="AC28" s="166">
        <f>'Раздел 2'!M36</f>
        <v>0</v>
      </c>
      <c r="AD28" s="166">
        <f>'Раздел 2'!N36</f>
        <v>0</v>
      </c>
      <c r="AE28" s="166">
        <f>'Раздел 2'!O36</f>
        <v>0</v>
      </c>
      <c r="AF28" s="166">
        <f>'Раздел 2'!P36</f>
        <v>0</v>
      </c>
      <c r="AG28" s="166">
        <f>'Раздел 2'!Q36+'Раздел 2'!R36</f>
        <v>0</v>
      </c>
      <c r="AH28" s="166">
        <f>'Раздел 2'!Q36</f>
        <v>0</v>
      </c>
      <c r="AI28" s="166">
        <f>'Раздел 2'!R36</f>
        <v>0</v>
      </c>
      <c r="AJ28" s="166">
        <f>'Раздел 2'!S36+'Раздел 2'!T36+'Раздел 2'!U36+'Раздел 2'!V36</f>
        <v>0</v>
      </c>
      <c r="AK28" s="166">
        <f>'Раздел 2'!S36</f>
        <v>0</v>
      </c>
      <c r="AL28" s="166">
        <f>'Раздел 2'!T36</f>
        <v>0</v>
      </c>
      <c r="AM28" s="166">
        <f>'Раздел 2'!U36</f>
        <v>0</v>
      </c>
      <c r="AN28" s="166">
        <f>'Раздел 2'!V36</f>
        <v>0</v>
      </c>
      <c r="AO28" s="166">
        <f>'Раздел 2'!W36</f>
        <v>0</v>
      </c>
      <c r="AP28" s="166">
        <f>'Раздел 2'!X36</f>
        <v>0</v>
      </c>
      <c r="AQ28" s="166">
        <f>'Раздел 2'!Y36</f>
        <v>0</v>
      </c>
      <c r="AR28" s="166">
        <f>'Раздел 2'!Z36</f>
        <v>0</v>
      </c>
      <c r="AS28" s="166">
        <f>'Раздел 2'!AA36</f>
        <v>0</v>
      </c>
      <c r="AT28" s="166">
        <f>'Раздел 2'!AB36</f>
        <v>0</v>
      </c>
      <c r="AU28" s="166">
        <f>'Раздел 2'!AC36</f>
        <v>0</v>
      </c>
      <c r="AV28" s="166">
        <f>'Раздел 2'!AD36</f>
        <v>0</v>
      </c>
      <c r="AW28" s="166">
        <f>'Раздел 2'!AE36</f>
        <v>0</v>
      </c>
      <c r="AX28" s="166">
        <f>'Раздел 2'!AF36</f>
        <v>0</v>
      </c>
      <c r="AY28" s="166">
        <f>'Раздел 3'!H36</f>
        <v>0</v>
      </c>
      <c r="AZ28" s="166">
        <f>'Раздел 3'!I36</f>
        <v>0</v>
      </c>
      <c r="BA28" s="166">
        <f>'Раздел 3'!J36</f>
        <v>0</v>
      </c>
      <c r="BB28" s="166">
        <f>'Раздел 3'!K36</f>
        <v>0</v>
      </c>
      <c r="BC28" s="166">
        <f>'Раздел 3'!L36</f>
        <v>0</v>
      </c>
      <c r="BD28" s="166">
        <f>'Раздел 3'!M36</f>
        <v>0</v>
      </c>
      <c r="BE28" s="166">
        <f>'Раздел 3'!N36</f>
        <v>0</v>
      </c>
      <c r="BF28" s="166">
        <f>'Раздел 3'!O36</f>
        <v>0</v>
      </c>
      <c r="BG28" s="166">
        <f>SUM('Раздел 3'!P36:Z36)</f>
        <v>0</v>
      </c>
      <c r="BH28" s="166">
        <f>'Раздел 3'!P36</f>
        <v>0</v>
      </c>
      <c r="BI28" s="166">
        <f>'Раздел 3'!Q36</f>
        <v>0</v>
      </c>
      <c r="BJ28" s="166">
        <f>'Раздел 3'!R36</f>
        <v>0</v>
      </c>
      <c r="BK28" s="166">
        <f>'Раздел 3'!S36</f>
        <v>0</v>
      </c>
      <c r="BL28" s="166">
        <f>'Раздел 3'!T36</f>
        <v>0</v>
      </c>
      <c r="BM28" s="166">
        <f>'Раздел 3'!U36</f>
        <v>0</v>
      </c>
      <c r="BN28" s="166">
        <f>'Раздел 3'!V36</f>
        <v>0</v>
      </c>
      <c r="BO28" s="166">
        <f>'Раздел 3'!W36</f>
        <v>0</v>
      </c>
      <c r="BP28" s="166">
        <f>'Раздел 3'!X36</f>
        <v>0</v>
      </c>
      <c r="BQ28" s="166">
        <f>'Раздел 3'!Y36</f>
        <v>0</v>
      </c>
      <c r="BR28" s="166">
        <f>'Раздел 3'!Z36</f>
        <v>0</v>
      </c>
      <c r="BS28" s="166">
        <f>'Раздел 3'!AA36</f>
        <v>0</v>
      </c>
      <c r="BT28" s="166">
        <f>'Раздел 3'!AB36</f>
        <v>0</v>
      </c>
      <c r="BU28" s="166">
        <f>'Раздел 3'!AC36</f>
        <v>0</v>
      </c>
      <c r="BV28" s="166">
        <f>'Раздел 3'!AD36</f>
        <v>0</v>
      </c>
      <c r="BW28" s="166">
        <f>'Раздел 3'!AE36</f>
        <v>0</v>
      </c>
      <c r="BX28" s="166">
        <f>'Раздел 3'!AF36</f>
        <v>0</v>
      </c>
      <c r="BY28" s="166">
        <f>'Раздел 3'!AG36</f>
        <v>0</v>
      </c>
      <c r="BZ28" s="166">
        <f>'Раздел 3'!AH36</f>
        <v>0</v>
      </c>
      <c r="CA28" s="166">
        <f>'Раздел 3'!AI36</f>
        <v>0</v>
      </c>
      <c r="CB28" s="166">
        <f>'Раздел 3'!AJ36</f>
        <v>0</v>
      </c>
      <c r="CC28" s="166">
        <f>'Раздел 4'!H36</f>
        <v>0</v>
      </c>
      <c r="CD28" s="166">
        <f>'Раздел 4'!I36</f>
        <v>0</v>
      </c>
      <c r="CE28" s="166">
        <f>'Раздел 4'!J36+'Раздел 4'!K36+'Раздел 4'!M36</f>
        <v>0</v>
      </c>
      <c r="CF28" s="166">
        <f>'Раздел 4'!J36</f>
        <v>0</v>
      </c>
      <c r="CG28" s="166">
        <f>'Раздел 4'!K36</f>
        <v>0</v>
      </c>
      <c r="CH28" s="166">
        <f>'Раздел 4'!L36</f>
        <v>0</v>
      </c>
      <c r="CI28" s="166">
        <f>'Раздел 4'!M36</f>
        <v>0</v>
      </c>
      <c r="CJ28" s="166">
        <f>'Раздел 4'!N36</f>
        <v>0</v>
      </c>
      <c r="CK28" s="166">
        <f>'Раздел 4'!O36</f>
        <v>0</v>
      </c>
      <c r="CL28" s="166">
        <f>'Раздел 4'!P36</f>
        <v>0</v>
      </c>
      <c r="CM28" s="166">
        <f>'Раздел 4'!Q36</f>
        <v>0</v>
      </c>
      <c r="CN28" s="166">
        <f>'Раздел 4'!R36+'Раздел 4'!V36+'Раздел 4'!Z36</f>
        <v>0</v>
      </c>
      <c r="CO28" s="166">
        <f>'Раздел 4'!R36</f>
        <v>0</v>
      </c>
      <c r="CP28" s="166">
        <f>'Раздел 4'!S36</f>
        <v>0</v>
      </c>
      <c r="CQ28" s="166">
        <f>'Раздел 4'!T36</f>
        <v>0</v>
      </c>
      <c r="CR28" s="166">
        <f>'Раздел 4'!U36</f>
        <v>0</v>
      </c>
      <c r="CS28" s="166">
        <f>'Раздел 4'!V36</f>
        <v>0</v>
      </c>
      <c r="CT28" s="166">
        <f>'Раздел 4'!W36</f>
        <v>0</v>
      </c>
      <c r="CU28" s="166">
        <f>'Раздел 4'!X36</f>
        <v>0</v>
      </c>
      <c r="CV28" s="166">
        <f>'Раздел 4'!Y36</f>
        <v>0</v>
      </c>
      <c r="CW28" s="166">
        <f>'Раздел 4'!Z36</f>
        <v>0</v>
      </c>
      <c r="CX28" s="166">
        <f>'Раздел 4'!AA36</f>
        <v>0</v>
      </c>
      <c r="CY28" s="166">
        <f>'Раздел 4'!AB36</f>
        <v>0</v>
      </c>
      <c r="CZ28" s="166">
        <f>'Раздел 4'!AC36</f>
        <v>0</v>
      </c>
      <c r="DA28" s="166">
        <f>'Раздел 4'!AD36</f>
        <v>0</v>
      </c>
      <c r="DB28" s="166">
        <f>'Раздел 5'!H36</f>
        <v>0</v>
      </c>
      <c r="DC28" s="166">
        <f>'Раздел 6'!H36+'Раздел 6'!L36+'Раздел 6'!M36+'Раздел 7'!H36+'Раздел 7'!L36+'Раздел 7'!M36</f>
        <v>0</v>
      </c>
      <c r="DD28" s="166">
        <f>'Раздел 6'!H36</f>
        <v>0</v>
      </c>
      <c r="DE28" s="166">
        <f>'Раздел 6'!I36</f>
        <v>0</v>
      </c>
      <c r="DF28" s="166">
        <f>'Раздел 6'!J36</f>
        <v>0</v>
      </c>
      <c r="DG28" s="166">
        <f>'Раздел 6'!K36</f>
        <v>0</v>
      </c>
      <c r="DH28" s="166">
        <f>'Раздел 6'!L36</f>
        <v>0</v>
      </c>
      <c r="DI28" s="166">
        <f>'Раздел 6'!M36</f>
        <v>0</v>
      </c>
      <c r="DJ28" s="166">
        <f>'Раздел 7'!H36</f>
        <v>0</v>
      </c>
      <c r="DK28" s="166">
        <f>'Раздел 7'!I36</f>
        <v>0</v>
      </c>
      <c r="DL28" s="166">
        <f>'Раздел 7'!J36</f>
        <v>0</v>
      </c>
      <c r="DM28" s="166">
        <f>'Раздел 7'!K36</f>
        <v>0</v>
      </c>
      <c r="DN28" s="166">
        <f>'Раздел 7'!L36</f>
        <v>0</v>
      </c>
      <c r="DO28" s="166">
        <f>'Раздел 7'!M36</f>
        <v>0</v>
      </c>
      <c r="DP28" s="166">
        <f>'Раздел 8'!H36</f>
        <v>0</v>
      </c>
      <c r="DQ28" s="166">
        <f>'Раздел 8'!I36</f>
        <v>0</v>
      </c>
      <c r="DR28" s="166">
        <f>'Раздел 8'!J36</f>
        <v>0</v>
      </c>
      <c r="DS28" s="166">
        <f>'Раздел 8'!K36</f>
        <v>0</v>
      </c>
      <c r="DT28" s="166">
        <f>'Раздел 8'!L36</f>
        <v>0</v>
      </c>
      <c r="DU28" s="166">
        <f>'Раздел 8'!M36</f>
        <v>0</v>
      </c>
      <c r="DV28" s="166">
        <f>'Раздел 8'!N36</f>
        <v>0</v>
      </c>
      <c r="DW28" s="166">
        <f>'Раздел 8'!O36</f>
        <v>0</v>
      </c>
      <c r="DX28" s="166">
        <f>'Раздел 8'!P36</f>
        <v>0</v>
      </c>
      <c r="DY28" s="166">
        <f>'Раздел 8'!Q36</f>
        <v>0</v>
      </c>
      <c r="DZ28" s="166">
        <f>'Раздел 8'!R36</f>
        <v>0</v>
      </c>
      <c r="EA28" s="166">
        <f>'Раздел 8'!S36</f>
        <v>0</v>
      </c>
      <c r="EB28" s="166">
        <f>'Раздел 8'!T36</f>
        <v>0</v>
      </c>
      <c r="EC28" s="166">
        <f>'Раздел 8'!U36</f>
        <v>0</v>
      </c>
      <c r="ED28" s="166">
        <f>'Раздел 8'!V36</f>
        <v>0</v>
      </c>
      <c r="EE28" s="166">
        <f>'Раздел 8'!W36</f>
        <v>0</v>
      </c>
      <c r="EF28" s="166">
        <f>'Раздел 8'!X36</f>
        <v>0</v>
      </c>
      <c r="EG28" s="166">
        <f>'Раздел 8'!Y36</f>
        <v>0</v>
      </c>
      <c r="EH28" s="166">
        <f>'Раздел 8'!Z36</f>
        <v>0</v>
      </c>
      <c r="EI28" s="166">
        <f>'Раздел 8'!AA36</f>
        <v>0</v>
      </c>
      <c r="EJ28" s="166">
        <f>'Раздел 8'!AB36</f>
        <v>0</v>
      </c>
      <c r="EK28" s="166">
        <f>'Раздел 8'!AC36</f>
        <v>0</v>
      </c>
    </row>
    <row r="29" spans="1:141" x14ac:dyDescent="0.25">
      <c r="A29" s="166">
        <f>'Раздел 2'!$A$9</f>
        <v>0</v>
      </c>
      <c r="B29" s="166" t="str">
        <f>'Раздел 2'!$B$9</f>
        <v>ОСП</v>
      </c>
      <c r="C29" s="167" t="str">
        <f>'Раздел 2'!$C$9</f>
        <v xml:space="preserve"> </v>
      </c>
      <c r="D29" s="167" t="b">
        <f>'Раздел 2'!$D$9</f>
        <v>0</v>
      </c>
      <c r="E29" s="167" t="str">
        <f>'Раздел 2'!$E$9</f>
        <v>ОСП</v>
      </c>
      <c r="F29" s="166">
        <f t="shared" si="0"/>
        <v>0</v>
      </c>
      <c r="G29" s="167" t="str">
        <f>'Раздел 2'!F37</f>
        <v>Борьба на поясах</v>
      </c>
      <c r="H29" s="166" t="str">
        <f>'Раздел 2'!G37</f>
        <v>28</v>
      </c>
      <c r="I29" s="166">
        <f>'Раздел 2'!H37</f>
        <v>0</v>
      </c>
      <c r="J29" s="166">
        <f>'Раздел 2'!I37</f>
        <v>0</v>
      </c>
      <c r="K29" s="166">
        <f>'Раздел 2'!J37</f>
        <v>0</v>
      </c>
      <c r="L29" s="166">
        <f>'Раздел 2'!K37</f>
        <v>0</v>
      </c>
      <c r="M29" s="166">
        <f>'Раздел 2'!Q37+'Раздел 2'!R37</f>
        <v>0</v>
      </c>
      <c r="N29" s="166">
        <f>'Раздел 2'!S37+'Раздел 2'!T37+'Раздел 2'!U37+'Раздел 2'!V37</f>
        <v>0</v>
      </c>
      <c r="O29" s="166">
        <f>'Раздел 2'!W37</f>
        <v>0</v>
      </c>
      <c r="P29" s="166">
        <f>'Раздел 2'!Y37</f>
        <v>0</v>
      </c>
      <c r="Q29" s="166">
        <f>'Раздел 2'!Z37</f>
        <v>0</v>
      </c>
      <c r="R29" s="166">
        <f>'Раздел 2'!AA37</f>
        <v>0</v>
      </c>
      <c r="S29" s="166">
        <f>'Раздел 2'!AC37</f>
        <v>0</v>
      </c>
      <c r="T29" s="166">
        <f>'Раздел 3'!H37</f>
        <v>0</v>
      </c>
      <c r="U29" s="166">
        <f>SUM('Раздел 3'!P37:Z37)</f>
        <v>0</v>
      </c>
      <c r="V29" s="166">
        <f>'Раздел 4'!J37+'Раздел 4'!K37+'Раздел 4'!M37</f>
        <v>0</v>
      </c>
      <c r="W29" s="166">
        <f>'Раздел 4'!R37+'Раздел 4'!V37+'Раздел 4'!Z37</f>
        <v>0</v>
      </c>
      <c r="X29" s="166">
        <f>'Раздел 5'!H37</f>
        <v>0</v>
      </c>
      <c r="Y29" s="166">
        <f>'Раздел 6'!H37+'Раздел 6'!L37+'Раздел 6'!M37+'Раздел 7'!H37+'Раздел 7'!L37+'Раздел 7'!M37</f>
        <v>0</v>
      </c>
      <c r="Z29" s="166">
        <f>'Раздел 8'!H37</f>
        <v>0</v>
      </c>
      <c r="AA29" s="166"/>
      <c r="AB29" s="166">
        <f>'Раздел 2'!L37</f>
        <v>0</v>
      </c>
      <c r="AC29" s="166">
        <f>'Раздел 2'!M37</f>
        <v>0</v>
      </c>
      <c r="AD29" s="166">
        <f>'Раздел 2'!N37</f>
        <v>0</v>
      </c>
      <c r="AE29" s="166">
        <f>'Раздел 2'!O37</f>
        <v>0</v>
      </c>
      <c r="AF29" s="166">
        <f>'Раздел 2'!P37</f>
        <v>0</v>
      </c>
      <c r="AG29" s="166">
        <f>'Раздел 2'!Q37+'Раздел 2'!R37</f>
        <v>0</v>
      </c>
      <c r="AH29" s="166">
        <f>'Раздел 2'!Q37</f>
        <v>0</v>
      </c>
      <c r="AI29" s="166">
        <f>'Раздел 2'!R37</f>
        <v>0</v>
      </c>
      <c r="AJ29" s="166">
        <f>'Раздел 2'!S37+'Раздел 2'!T37+'Раздел 2'!U37+'Раздел 2'!V37</f>
        <v>0</v>
      </c>
      <c r="AK29" s="166">
        <f>'Раздел 2'!S37</f>
        <v>0</v>
      </c>
      <c r="AL29" s="166">
        <f>'Раздел 2'!T37</f>
        <v>0</v>
      </c>
      <c r="AM29" s="166">
        <f>'Раздел 2'!U37</f>
        <v>0</v>
      </c>
      <c r="AN29" s="166">
        <f>'Раздел 2'!V37</f>
        <v>0</v>
      </c>
      <c r="AO29" s="166">
        <f>'Раздел 2'!W37</f>
        <v>0</v>
      </c>
      <c r="AP29" s="166">
        <f>'Раздел 2'!X37</f>
        <v>0</v>
      </c>
      <c r="AQ29" s="166">
        <f>'Раздел 2'!Y37</f>
        <v>0</v>
      </c>
      <c r="AR29" s="166">
        <f>'Раздел 2'!Z37</f>
        <v>0</v>
      </c>
      <c r="AS29" s="166">
        <f>'Раздел 2'!AA37</f>
        <v>0</v>
      </c>
      <c r="AT29" s="166">
        <f>'Раздел 2'!AB37</f>
        <v>0</v>
      </c>
      <c r="AU29" s="166">
        <f>'Раздел 2'!AC37</f>
        <v>0</v>
      </c>
      <c r="AV29" s="166">
        <f>'Раздел 2'!AD37</f>
        <v>0</v>
      </c>
      <c r="AW29" s="166">
        <f>'Раздел 2'!AE37</f>
        <v>0</v>
      </c>
      <c r="AX29" s="166">
        <f>'Раздел 2'!AF37</f>
        <v>0</v>
      </c>
      <c r="AY29" s="166">
        <f>'Раздел 3'!H37</f>
        <v>0</v>
      </c>
      <c r="AZ29" s="166">
        <f>'Раздел 3'!I37</f>
        <v>0</v>
      </c>
      <c r="BA29" s="166">
        <f>'Раздел 3'!J37</f>
        <v>0</v>
      </c>
      <c r="BB29" s="166">
        <f>'Раздел 3'!K37</f>
        <v>0</v>
      </c>
      <c r="BC29" s="166">
        <f>'Раздел 3'!L37</f>
        <v>0</v>
      </c>
      <c r="BD29" s="166">
        <f>'Раздел 3'!M37</f>
        <v>0</v>
      </c>
      <c r="BE29" s="166">
        <f>'Раздел 3'!N37</f>
        <v>0</v>
      </c>
      <c r="BF29" s="166">
        <f>'Раздел 3'!O37</f>
        <v>0</v>
      </c>
      <c r="BG29" s="166">
        <f>SUM('Раздел 3'!P37:Z37)</f>
        <v>0</v>
      </c>
      <c r="BH29" s="166">
        <f>'Раздел 3'!P37</f>
        <v>0</v>
      </c>
      <c r="BI29" s="166">
        <f>'Раздел 3'!Q37</f>
        <v>0</v>
      </c>
      <c r="BJ29" s="166">
        <f>'Раздел 3'!R37</f>
        <v>0</v>
      </c>
      <c r="BK29" s="166">
        <f>'Раздел 3'!S37</f>
        <v>0</v>
      </c>
      <c r="BL29" s="166">
        <f>'Раздел 3'!T37</f>
        <v>0</v>
      </c>
      <c r="BM29" s="166">
        <f>'Раздел 3'!U37</f>
        <v>0</v>
      </c>
      <c r="BN29" s="166">
        <f>'Раздел 3'!V37</f>
        <v>0</v>
      </c>
      <c r="BO29" s="166">
        <f>'Раздел 3'!W37</f>
        <v>0</v>
      </c>
      <c r="BP29" s="166">
        <f>'Раздел 3'!X37</f>
        <v>0</v>
      </c>
      <c r="BQ29" s="166">
        <f>'Раздел 3'!Y37</f>
        <v>0</v>
      </c>
      <c r="BR29" s="166">
        <f>'Раздел 3'!Z37</f>
        <v>0</v>
      </c>
      <c r="BS29" s="166">
        <f>'Раздел 3'!AA37</f>
        <v>0</v>
      </c>
      <c r="BT29" s="166">
        <f>'Раздел 3'!AB37</f>
        <v>0</v>
      </c>
      <c r="BU29" s="166">
        <f>'Раздел 3'!AC37</f>
        <v>0</v>
      </c>
      <c r="BV29" s="166">
        <f>'Раздел 3'!AD37</f>
        <v>0</v>
      </c>
      <c r="BW29" s="166">
        <f>'Раздел 3'!AE37</f>
        <v>0</v>
      </c>
      <c r="BX29" s="166">
        <f>'Раздел 3'!AF37</f>
        <v>0</v>
      </c>
      <c r="BY29" s="166">
        <f>'Раздел 3'!AG37</f>
        <v>0</v>
      </c>
      <c r="BZ29" s="166">
        <f>'Раздел 3'!AH37</f>
        <v>0</v>
      </c>
      <c r="CA29" s="166">
        <f>'Раздел 3'!AI37</f>
        <v>0</v>
      </c>
      <c r="CB29" s="166">
        <f>'Раздел 3'!AJ37</f>
        <v>0</v>
      </c>
      <c r="CC29" s="166">
        <f>'Раздел 4'!H37</f>
        <v>0</v>
      </c>
      <c r="CD29" s="166">
        <f>'Раздел 4'!I37</f>
        <v>0</v>
      </c>
      <c r="CE29" s="166">
        <f>'Раздел 4'!J37+'Раздел 4'!K37+'Раздел 4'!M37</f>
        <v>0</v>
      </c>
      <c r="CF29" s="166">
        <f>'Раздел 4'!J37</f>
        <v>0</v>
      </c>
      <c r="CG29" s="166">
        <f>'Раздел 4'!K37</f>
        <v>0</v>
      </c>
      <c r="CH29" s="166">
        <f>'Раздел 4'!L37</f>
        <v>0</v>
      </c>
      <c r="CI29" s="166">
        <f>'Раздел 4'!M37</f>
        <v>0</v>
      </c>
      <c r="CJ29" s="166">
        <f>'Раздел 4'!N37</f>
        <v>0</v>
      </c>
      <c r="CK29" s="166">
        <f>'Раздел 4'!O37</f>
        <v>0</v>
      </c>
      <c r="CL29" s="166">
        <f>'Раздел 4'!P37</f>
        <v>0</v>
      </c>
      <c r="CM29" s="166">
        <f>'Раздел 4'!Q37</f>
        <v>0</v>
      </c>
      <c r="CN29" s="166">
        <f>'Раздел 4'!R37+'Раздел 4'!V37+'Раздел 4'!Z37</f>
        <v>0</v>
      </c>
      <c r="CO29" s="166">
        <f>'Раздел 4'!R37</f>
        <v>0</v>
      </c>
      <c r="CP29" s="166">
        <f>'Раздел 4'!S37</f>
        <v>0</v>
      </c>
      <c r="CQ29" s="166">
        <f>'Раздел 4'!T37</f>
        <v>0</v>
      </c>
      <c r="CR29" s="166">
        <f>'Раздел 4'!U37</f>
        <v>0</v>
      </c>
      <c r="CS29" s="166">
        <f>'Раздел 4'!V37</f>
        <v>0</v>
      </c>
      <c r="CT29" s="166">
        <f>'Раздел 4'!W37</f>
        <v>0</v>
      </c>
      <c r="CU29" s="166">
        <f>'Раздел 4'!X37</f>
        <v>0</v>
      </c>
      <c r="CV29" s="166">
        <f>'Раздел 4'!Y37</f>
        <v>0</v>
      </c>
      <c r="CW29" s="166">
        <f>'Раздел 4'!Z37</f>
        <v>0</v>
      </c>
      <c r="CX29" s="166">
        <f>'Раздел 4'!AA37</f>
        <v>0</v>
      </c>
      <c r="CY29" s="166">
        <f>'Раздел 4'!AB37</f>
        <v>0</v>
      </c>
      <c r="CZ29" s="166">
        <f>'Раздел 4'!AC37</f>
        <v>0</v>
      </c>
      <c r="DA29" s="166">
        <f>'Раздел 4'!AD37</f>
        <v>0</v>
      </c>
      <c r="DB29" s="166">
        <f>'Раздел 5'!H37</f>
        <v>0</v>
      </c>
      <c r="DC29" s="166">
        <f>'Раздел 6'!H37+'Раздел 6'!L37+'Раздел 6'!M37+'Раздел 7'!H37+'Раздел 7'!L37+'Раздел 7'!M37</f>
        <v>0</v>
      </c>
      <c r="DD29" s="166">
        <f>'Раздел 6'!H37</f>
        <v>0</v>
      </c>
      <c r="DE29" s="166">
        <f>'Раздел 6'!I37</f>
        <v>0</v>
      </c>
      <c r="DF29" s="166">
        <f>'Раздел 6'!J37</f>
        <v>0</v>
      </c>
      <c r="DG29" s="166">
        <f>'Раздел 6'!K37</f>
        <v>0</v>
      </c>
      <c r="DH29" s="166">
        <f>'Раздел 6'!L37</f>
        <v>0</v>
      </c>
      <c r="DI29" s="166">
        <f>'Раздел 6'!M37</f>
        <v>0</v>
      </c>
      <c r="DJ29" s="166">
        <f>'Раздел 7'!H37</f>
        <v>0</v>
      </c>
      <c r="DK29" s="166">
        <f>'Раздел 7'!I37</f>
        <v>0</v>
      </c>
      <c r="DL29" s="166">
        <f>'Раздел 7'!J37</f>
        <v>0</v>
      </c>
      <c r="DM29" s="166">
        <f>'Раздел 7'!K37</f>
        <v>0</v>
      </c>
      <c r="DN29" s="166">
        <f>'Раздел 7'!L37</f>
        <v>0</v>
      </c>
      <c r="DO29" s="166">
        <f>'Раздел 7'!M37</f>
        <v>0</v>
      </c>
      <c r="DP29" s="166">
        <f>'Раздел 8'!H37</f>
        <v>0</v>
      </c>
      <c r="DQ29" s="166">
        <f>'Раздел 8'!I37</f>
        <v>0</v>
      </c>
      <c r="DR29" s="166">
        <f>'Раздел 8'!J37</f>
        <v>0</v>
      </c>
      <c r="DS29" s="166">
        <f>'Раздел 8'!K37</f>
        <v>0</v>
      </c>
      <c r="DT29" s="166">
        <f>'Раздел 8'!L37</f>
        <v>0</v>
      </c>
      <c r="DU29" s="166">
        <f>'Раздел 8'!M37</f>
        <v>0</v>
      </c>
      <c r="DV29" s="166">
        <f>'Раздел 8'!N37</f>
        <v>0</v>
      </c>
      <c r="DW29" s="166">
        <f>'Раздел 8'!O37</f>
        <v>0</v>
      </c>
      <c r="DX29" s="166">
        <f>'Раздел 8'!P37</f>
        <v>0</v>
      </c>
      <c r="DY29" s="166">
        <f>'Раздел 8'!Q37</f>
        <v>0</v>
      </c>
      <c r="DZ29" s="166">
        <f>'Раздел 8'!R37</f>
        <v>0</v>
      </c>
      <c r="EA29" s="166">
        <f>'Раздел 8'!S37</f>
        <v>0</v>
      </c>
      <c r="EB29" s="166">
        <f>'Раздел 8'!T37</f>
        <v>0</v>
      </c>
      <c r="EC29" s="166">
        <f>'Раздел 8'!U37</f>
        <v>0</v>
      </c>
      <c r="ED29" s="166">
        <f>'Раздел 8'!V37</f>
        <v>0</v>
      </c>
      <c r="EE29" s="166">
        <f>'Раздел 8'!W37</f>
        <v>0</v>
      </c>
      <c r="EF29" s="166">
        <f>'Раздел 8'!X37</f>
        <v>0</v>
      </c>
      <c r="EG29" s="166">
        <f>'Раздел 8'!Y37</f>
        <v>0</v>
      </c>
      <c r="EH29" s="166">
        <f>'Раздел 8'!Z37</f>
        <v>0</v>
      </c>
      <c r="EI29" s="166">
        <f>'Раздел 8'!AA37</f>
        <v>0</v>
      </c>
      <c r="EJ29" s="166">
        <f>'Раздел 8'!AB37</f>
        <v>0</v>
      </c>
      <c r="EK29" s="166">
        <f>'Раздел 8'!AC37</f>
        <v>0</v>
      </c>
    </row>
    <row r="30" spans="1:141" x14ac:dyDescent="0.25">
      <c r="A30" s="166">
        <f>'Раздел 2'!$A$9</f>
        <v>0</v>
      </c>
      <c r="B30" s="166" t="str">
        <f>'Раздел 2'!$B$9</f>
        <v>ОСП</v>
      </c>
      <c r="C30" s="167" t="str">
        <f>'Раздел 2'!$C$9</f>
        <v xml:space="preserve"> </v>
      </c>
      <c r="D30" s="167" t="b">
        <f>'Раздел 2'!$D$9</f>
        <v>0</v>
      </c>
      <c r="E30" s="167" t="str">
        <f>'Раздел 2'!$E$9</f>
        <v>ОСП</v>
      </c>
      <c r="F30" s="166">
        <f t="shared" si="0"/>
        <v>0</v>
      </c>
      <c r="G30" s="167" t="str">
        <f>'Раздел 2'!F38</f>
        <v>Боулинг</v>
      </c>
      <c r="H30" s="166" t="str">
        <f>'Раздел 2'!G38</f>
        <v>29</v>
      </c>
      <c r="I30" s="166">
        <f>'Раздел 2'!H38</f>
        <v>0</v>
      </c>
      <c r="J30" s="166">
        <f>'Раздел 2'!I38</f>
        <v>0</v>
      </c>
      <c r="K30" s="166">
        <f>'Раздел 2'!J38</f>
        <v>0</v>
      </c>
      <c r="L30" s="166">
        <f>'Раздел 2'!K38</f>
        <v>0</v>
      </c>
      <c r="M30" s="166">
        <f>'Раздел 2'!Q38+'Раздел 2'!R38</f>
        <v>0</v>
      </c>
      <c r="N30" s="166">
        <f>'Раздел 2'!S38+'Раздел 2'!T38+'Раздел 2'!U38+'Раздел 2'!V38</f>
        <v>0</v>
      </c>
      <c r="O30" s="166">
        <f>'Раздел 2'!W38</f>
        <v>0</v>
      </c>
      <c r="P30" s="166">
        <f>'Раздел 2'!Y38</f>
        <v>0</v>
      </c>
      <c r="Q30" s="166">
        <f>'Раздел 2'!Z38</f>
        <v>0</v>
      </c>
      <c r="R30" s="166">
        <f>'Раздел 2'!AA38</f>
        <v>0</v>
      </c>
      <c r="S30" s="166">
        <f>'Раздел 2'!AC38</f>
        <v>0</v>
      </c>
      <c r="T30" s="166">
        <f>'Раздел 3'!H38</f>
        <v>0</v>
      </c>
      <c r="U30" s="166">
        <f>SUM('Раздел 3'!P38:Z38)</f>
        <v>0</v>
      </c>
      <c r="V30" s="166">
        <f>'Раздел 4'!J38+'Раздел 4'!K38+'Раздел 4'!M38</f>
        <v>0</v>
      </c>
      <c r="W30" s="166">
        <f>'Раздел 4'!R38+'Раздел 4'!V38+'Раздел 4'!Z38</f>
        <v>0</v>
      </c>
      <c r="X30" s="166">
        <f>'Раздел 5'!H38</f>
        <v>0</v>
      </c>
      <c r="Y30" s="166">
        <f>'Раздел 6'!H38+'Раздел 6'!L38+'Раздел 6'!M38+'Раздел 7'!H38+'Раздел 7'!L38+'Раздел 7'!M38</f>
        <v>0</v>
      </c>
      <c r="Z30" s="166">
        <f>'Раздел 8'!H38</f>
        <v>0</v>
      </c>
      <c r="AA30" s="166"/>
      <c r="AB30" s="166">
        <f>'Раздел 2'!L38</f>
        <v>0</v>
      </c>
      <c r="AC30" s="166">
        <f>'Раздел 2'!M38</f>
        <v>0</v>
      </c>
      <c r="AD30" s="166">
        <f>'Раздел 2'!N38</f>
        <v>0</v>
      </c>
      <c r="AE30" s="166">
        <f>'Раздел 2'!O38</f>
        <v>0</v>
      </c>
      <c r="AF30" s="166">
        <f>'Раздел 2'!P38</f>
        <v>0</v>
      </c>
      <c r="AG30" s="166">
        <f>'Раздел 2'!Q38+'Раздел 2'!R38</f>
        <v>0</v>
      </c>
      <c r="AH30" s="166">
        <f>'Раздел 2'!Q38</f>
        <v>0</v>
      </c>
      <c r="AI30" s="166">
        <f>'Раздел 2'!R38</f>
        <v>0</v>
      </c>
      <c r="AJ30" s="166">
        <f>'Раздел 2'!S38+'Раздел 2'!T38+'Раздел 2'!U38+'Раздел 2'!V38</f>
        <v>0</v>
      </c>
      <c r="AK30" s="166">
        <f>'Раздел 2'!S38</f>
        <v>0</v>
      </c>
      <c r="AL30" s="166">
        <f>'Раздел 2'!T38</f>
        <v>0</v>
      </c>
      <c r="AM30" s="166">
        <f>'Раздел 2'!U38</f>
        <v>0</v>
      </c>
      <c r="AN30" s="166">
        <f>'Раздел 2'!V38</f>
        <v>0</v>
      </c>
      <c r="AO30" s="166">
        <f>'Раздел 2'!W38</f>
        <v>0</v>
      </c>
      <c r="AP30" s="166">
        <f>'Раздел 2'!X38</f>
        <v>0</v>
      </c>
      <c r="AQ30" s="166">
        <f>'Раздел 2'!Y38</f>
        <v>0</v>
      </c>
      <c r="AR30" s="166">
        <f>'Раздел 2'!Z38</f>
        <v>0</v>
      </c>
      <c r="AS30" s="166">
        <f>'Раздел 2'!AA38</f>
        <v>0</v>
      </c>
      <c r="AT30" s="166">
        <f>'Раздел 2'!AB38</f>
        <v>0</v>
      </c>
      <c r="AU30" s="166">
        <f>'Раздел 2'!AC38</f>
        <v>0</v>
      </c>
      <c r="AV30" s="166">
        <f>'Раздел 2'!AD38</f>
        <v>0</v>
      </c>
      <c r="AW30" s="166">
        <f>'Раздел 2'!AE38</f>
        <v>0</v>
      </c>
      <c r="AX30" s="166">
        <f>'Раздел 2'!AF38</f>
        <v>0</v>
      </c>
      <c r="AY30" s="166">
        <f>'Раздел 3'!H38</f>
        <v>0</v>
      </c>
      <c r="AZ30" s="166">
        <f>'Раздел 3'!I38</f>
        <v>0</v>
      </c>
      <c r="BA30" s="166">
        <f>'Раздел 3'!J38</f>
        <v>0</v>
      </c>
      <c r="BB30" s="166">
        <f>'Раздел 3'!K38</f>
        <v>0</v>
      </c>
      <c r="BC30" s="166">
        <f>'Раздел 3'!L38</f>
        <v>0</v>
      </c>
      <c r="BD30" s="166">
        <f>'Раздел 3'!M38</f>
        <v>0</v>
      </c>
      <c r="BE30" s="166">
        <f>'Раздел 3'!N38</f>
        <v>0</v>
      </c>
      <c r="BF30" s="166">
        <f>'Раздел 3'!O38</f>
        <v>0</v>
      </c>
      <c r="BG30" s="166">
        <f>SUM('Раздел 3'!P38:Z38)</f>
        <v>0</v>
      </c>
      <c r="BH30" s="166">
        <f>'Раздел 3'!P38</f>
        <v>0</v>
      </c>
      <c r="BI30" s="166">
        <f>'Раздел 3'!Q38</f>
        <v>0</v>
      </c>
      <c r="BJ30" s="166">
        <f>'Раздел 3'!R38</f>
        <v>0</v>
      </c>
      <c r="BK30" s="166">
        <f>'Раздел 3'!S38</f>
        <v>0</v>
      </c>
      <c r="BL30" s="166">
        <f>'Раздел 3'!T38</f>
        <v>0</v>
      </c>
      <c r="BM30" s="166">
        <f>'Раздел 3'!U38</f>
        <v>0</v>
      </c>
      <c r="BN30" s="166">
        <f>'Раздел 3'!V38</f>
        <v>0</v>
      </c>
      <c r="BO30" s="166">
        <f>'Раздел 3'!W38</f>
        <v>0</v>
      </c>
      <c r="BP30" s="166">
        <f>'Раздел 3'!X38</f>
        <v>0</v>
      </c>
      <c r="BQ30" s="166">
        <f>'Раздел 3'!Y38</f>
        <v>0</v>
      </c>
      <c r="BR30" s="166">
        <f>'Раздел 3'!Z38</f>
        <v>0</v>
      </c>
      <c r="BS30" s="166">
        <f>'Раздел 3'!AA38</f>
        <v>0</v>
      </c>
      <c r="BT30" s="166">
        <f>'Раздел 3'!AB38</f>
        <v>0</v>
      </c>
      <c r="BU30" s="166">
        <f>'Раздел 3'!AC38</f>
        <v>0</v>
      </c>
      <c r="BV30" s="166">
        <f>'Раздел 3'!AD38</f>
        <v>0</v>
      </c>
      <c r="BW30" s="166">
        <f>'Раздел 3'!AE38</f>
        <v>0</v>
      </c>
      <c r="BX30" s="166">
        <f>'Раздел 3'!AF38</f>
        <v>0</v>
      </c>
      <c r="BY30" s="166">
        <f>'Раздел 3'!AG38</f>
        <v>0</v>
      </c>
      <c r="BZ30" s="166">
        <f>'Раздел 3'!AH38</f>
        <v>0</v>
      </c>
      <c r="CA30" s="166">
        <f>'Раздел 3'!AI38</f>
        <v>0</v>
      </c>
      <c r="CB30" s="166">
        <f>'Раздел 3'!AJ38</f>
        <v>0</v>
      </c>
      <c r="CC30" s="166">
        <f>'Раздел 4'!H38</f>
        <v>0</v>
      </c>
      <c r="CD30" s="166">
        <f>'Раздел 4'!I38</f>
        <v>0</v>
      </c>
      <c r="CE30" s="166">
        <f>'Раздел 4'!J38+'Раздел 4'!K38+'Раздел 4'!M38</f>
        <v>0</v>
      </c>
      <c r="CF30" s="166">
        <f>'Раздел 4'!J38</f>
        <v>0</v>
      </c>
      <c r="CG30" s="166">
        <f>'Раздел 4'!K38</f>
        <v>0</v>
      </c>
      <c r="CH30" s="166">
        <f>'Раздел 4'!L38</f>
        <v>0</v>
      </c>
      <c r="CI30" s="166">
        <f>'Раздел 4'!M38</f>
        <v>0</v>
      </c>
      <c r="CJ30" s="166">
        <f>'Раздел 4'!N38</f>
        <v>0</v>
      </c>
      <c r="CK30" s="166">
        <f>'Раздел 4'!O38</f>
        <v>0</v>
      </c>
      <c r="CL30" s="166">
        <f>'Раздел 4'!P38</f>
        <v>0</v>
      </c>
      <c r="CM30" s="166">
        <f>'Раздел 4'!Q38</f>
        <v>0</v>
      </c>
      <c r="CN30" s="166">
        <f>'Раздел 4'!R38+'Раздел 4'!V38+'Раздел 4'!Z38</f>
        <v>0</v>
      </c>
      <c r="CO30" s="166">
        <f>'Раздел 4'!R38</f>
        <v>0</v>
      </c>
      <c r="CP30" s="166">
        <f>'Раздел 4'!S38</f>
        <v>0</v>
      </c>
      <c r="CQ30" s="166">
        <f>'Раздел 4'!T38</f>
        <v>0</v>
      </c>
      <c r="CR30" s="166">
        <f>'Раздел 4'!U38</f>
        <v>0</v>
      </c>
      <c r="CS30" s="166">
        <f>'Раздел 4'!V38</f>
        <v>0</v>
      </c>
      <c r="CT30" s="166">
        <f>'Раздел 4'!W38</f>
        <v>0</v>
      </c>
      <c r="CU30" s="166">
        <f>'Раздел 4'!X38</f>
        <v>0</v>
      </c>
      <c r="CV30" s="166">
        <f>'Раздел 4'!Y38</f>
        <v>0</v>
      </c>
      <c r="CW30" s="166">
        <f>'Раздел 4'!Z38</f>
        <v>0</v>
      </c>
      <c r="CX30" s="166">
        <f>'Раздел 4'!AA38</f>
        <v>0</v>
      </c>
      <c r="CY30" s="166">
        <f>'Раздел 4'!AB38</f>
        <v>0</v>
      </c>
      <c r="CZ30" s="166">
        <f>'Раздел 4'!AC38</f>
        <v>0</v>
      </c>
      <c r="DA30" s="166">
        <f>'Раздел 4'!AD38</f>
        <v>0</v>
      </c>
      <c r="DB30" s="166">
        <f>'Раздел 5'!H38</f>
        <v>0</v>
      </c>
      <c r="DC30" s="166">
        <f>'Раздел 6'!H38+'Раздел 6'!L38+'Раздел 6'!M38+'Раздел 7'!H38+'Раздел 7'!L38+'Раздел 7'!M38</f>
        <v>0</v>
      </c>
      <c r="DD30" s="166">
        <f>'Раздел 6'!H38</f>
        <v>0</v>
      </c>
      <c r="DE30" s="166">
        <f>'Раздел 6'!I38</f>
        <v>0</v>
      </c>
      <c r="DF30" s="166">
        <f>'Раздел 6'!J38</f>
        <v>0</v>
      </c>
      <c r="DG30" s="166">
        <f>'Раздел 6'!K38</f>
        <v>0</v>
      </c>
      <c r="DH30" s="166">
        <f>'Раздел 6'!L38</f>
        <v>0</v>
      </c>
      <c r="DI30" s="166">
        <f>'Раздел 6'!M38</f>
        <v>0</v>
      </c>
      <c r="DJ30" s="166">
        <f>'Раздел 7'!H38</f>
        <v>0</v>
      </c>
      <c r="DK30" s="166">
        <f>'Раздел 7'!I38</f>
        <v>0</v>
      </c>
      <c r="DL30" s="166">
        <f>'Раздел 7'!J38</f>
        <v>0</v>
      </c>
      <c r="DM30" s="166">
        <f>'Раздел 7'!K38</f>
        <v>0</v>
      </c>
      <c r="DN30" s="166">
        <f>'Раздел 7'!L38</f>
        <v>0</v>
      </c>
      <c r="DO30" s="166">
        <f>'Раздел 7'!M38</f>
        <v>0</v>
      </c>
      <c r="DP30" s="166">
        <f>'Раздел 8'!H38</f>
        <v>0</v>
      </c>
      <c r="DQ30" s="166">
        <f>'Раздел 8'!I38</f>
        <v>0</v>
      </c>
      <c r="DR30" s="166">
        <f>'Раздел 8'!J38</f>
        <v>0</v>
      </c>
      <c r="DS30" s="166">
        <f>'Раздел 8'!K38</f>
        <v>0</v>
      </c>
      <c r="DT30" s="166">
        <f>'Раздел 8'!L38</f>
        <v>0</v>
      </c>
      <c r="DU30" s="166">
        <f>'Раздел 8'!M38</f>
        <v>0</v>
      </c>
      <c r="DV30" s="166">
        <f>'Раздел 8'!N38</f>
        <v>0</v>
      </c>
      <c r="DW30" s="166">
        <f>'Раздел 8'!O38</f>
        <v>0</v>
      </c>
      <c r="DX30" s="166">
        <f>'Раздел 8'!P38</f>
        <v>0</v>
      </c>
      <c r="DY30" s="166">
        <f>'Раздел 8'!Q38</f>
        <v>0</v>
      </c>
      <c r="DZ30" s="166">
        <f>'Раздел 8'!R38</f>
        <v>0</v>
      </c>
      <c r="EA30" s="166">
        <f>'Раздел 8'!S38</f>
        <v>0</v>
      </c>
      <c r="EB30" s="166">
        <f>'Раздел 8'!T38</f>
        <v>0</v>
      </c>
      <c r="EC30" s="166">
        <f>'Раздел 8'!U38</f>
        <v>0</v>
      </c>
      <c r="ED30" s="166">
        <f>'Раздел 8'!V38</f>
        <v>0</v>
      </c>
      <c r="EE30" s="166">
        <f>'Раздел 8'!W38</f>
        <v>0</v>
      </c>
      <c r="EF30" s="166">
        <f>'Раздел 8'!X38</f>
        <v>0</v>
      </c>
      <c r="EG30" s="166">
        <f>'Раздел 8'!Y38</f>
        <v>0</v>
      </c>
      <c r="EH30" s="166">
        <f>'Раздел 8'!Z38</f>
        <v>0</v>
      </c>
      <c r="EI30" s="166">
        <f>'Раздел 8'!AA38</f>
        <v>0</v>
      </c>
      <c r="EJ30" s="166">
        <f>'Раздел 8'!AB38</f>
        <v>0</v>
      </c>
      <c r="EK30" s="166">
        <f>'Раздел 8'!AC38</f>
        <v>0</v>
      </c>
    </row>
    <row r="31" spans="1:141" x14ac:dyDescent="0.25">
      <c r="A31" s="166">
        <f>'Раздел 2'!$A$9</f>
        <v>0</v>
      </c>
      <c r="B31" s="166" t="str">
        <f>'Раздел 2'!$B$9</f>
        <v>ОСП</v>
      </c>
      <c r="C31" s="167" t="str">
        <f>'Раздел 2'!$C$9</f>
        <v xml:space="preserve"> </v>
      </c>
      <c r="D31" s="167" t="b">
        <f>'Раздел 2'!$D$9</f>
        <v>0</v>
      </c>
      <c r="E31" s="167" t="str">
        <f>'Раздел 2'!$E$9</f>
        <v>ОСП</v>
      </c>
      <c r="F31" s="166">
        <f t="shared" si="0"/>
        <v>0</v>
      </c>
      <c r="G31" s="167" t="str">
        <f>'Раздел 2'!F39</f>
        <v>Боулспорт</v>
      </c>
      <c r="H31" s="166" t="str">
        <f>'Раздел 2'!G39</f>
        <v>30</v>
      </c>
      <c r="I31" s="166">
        <f>'Раздел 2'!H39</f>
        <v>0</v>
      </c>
      <c r="J31" s="166">
        <f>'Раздел 2'!I39</f>
        <v>0</v>
      </c>
      <c r="K31" s="166">
        <f>'Раздел 2'!J39</f>
        <v>0</v>
      </c>
      <c r="L31" s="166">
        <f>'Раздел 2'!K39</f>
        <v>0</v>
      </c>
      <c r="M31" s="166">
        <f>'Раздел 2'!Q39+'Раздел 2'!R39</f>
        <v>0</v>
      </c>
      <c r="N31" s="166">
        <f>'Раздел 2'!S39+'Раздел 2'!T39+'Раздел 2'!U39+'Раздел 2'!V39</f>
        <v>0</v>
      </c>
      <c r="O31" s="166">
        <f>'Раздел 2'!W39</f>
        <v>0</v>
      </c>
      <c r="P31" s="166">
        <f>'Раздел 2'!Y39</f>
        <v>0</v>
      </c>
      <c r="Q31" s="166">
        <f>'Раздел 2'!Z39</f>
        <v>0</v>
      </c>
      <c r="R31" s="166">
        <f>'Раздел 2'!AA39</f>
        <v>0</v>
      </c>
      <c r="S31" s="166">
        <f>'Раздел 2'!AC39</f>
        <v>0</v>
      </c>
      <c r="T31" s="166">
        <f>'Раздел 3'!H39</f>
        <v>0</v>
      </c>
      <c r="U31" s="166">
        <f>SUM('Раздел 3'!P39:Z39)</f>
        <v>0</v>
      </c>
      <c r="V31" s="166">
        <f>'Раздел 4'!J39+'Раздел 4'!K39+'Раздел 4'!M39</f>
        <v>0</v>
      </c>
      <c r="W31" s="166">
        <f>'Раздел 4'!R39+'Раздел 4'!V39+'Раздел 4'!Z39</f>
        <v>0</v>
      </c>
      <c r="X31" s="166">
        <f>'Раздел 5'!H39</f>
        <v>0</v>
      </c>
      <c r="Y31" s="166">
        <f>'Раздел 6'!H39+'Раздел 6'!L39+'Раздел 6'!M39+'Раздел 7'!H39+'Раздел 7'!L39+'Раздел 7'!M39</f>
        <v>0</v>
      </c>
      <c r="Z31" s="166">
        <f>'Раздел 8'!H39</f>
        <v>0</v>
      </c>
      <c r="AA31" s="166"/>
      <c r="AB31" s="166">
        <f>'Раздел 2'!L39</f>
        <v>0</v>
      </c>
      <c r="AC31" s="166">
        <f>'Раздел 2'!M39</f>
        <v>0</v>
      </c>
      <c r="AD31" s="166">
        <f>'Раздел 2'!N39</f>
        <v>0</v>
      </c>
      <c r="AE31" s="166">
        <f>'Раздел 2'!O39</f>
        <v>0</v>
      </c>
      <c r="AF31" s="166">
        <f>'Раздел 2'!P39</f>
        <v>0</v>
      </c>
      <c r="AG31" s="166">
        <f>'Раздел 2'!Q39+'Раздел 2'!R39</f>
        <v>0</v>
      </c>
      <c r="AH31" s="166">
        <f>'Раздел 2'!Q39</f>
        <v>0</v>
      </c>
      <c r="AI31" s="166">
        <f>'Раздел 2'!R39</f>
        <v>0</v>
      </c>
      <c r="AJ31" s="166">
        <f>'Раздел 2'!S39+'Раздел 2'!T39+'Раздел 2'!U39+'Раздел 2'!V39</f>
        <v>0</v>
      </c>
      <c r="AK31" s="166">
        <f>'Раздел 2'!S39</f>
        <v>0</v>
      </c>
      <c r="AL31" s="166">
        <f>'Раздел 2'!T39</f>
        <v>0</v>
      </c>
      <c r="AM31" s="166">
        <f>'Раздел 2'!U39</f>
        <v>0</v>
      </c>
      <c r="AN31" s="166">
        <f>'Раздел 2'!V39</f>
        <v>0</v>
      </c>
      <c r="AO31" s="166">
        <f>'Раздел 2'!W39</f>
        <v>0</v>
      </c>
      <c r="AP31" s="166">
        <f>'Раздел 2'!X39</f>
        <v>0</v>
      </c>
      <c r="AQ31" s="166">
        <f>'Раздел 2'!Y39</f>
        <v>0</v>
      </c>
      <c r="AR31" s="166">
        <f>'Раздел 2'!Z39</f>
        <v>0</v>
      </c>
      <c r="AS31" s="166">
        <f>'Раздел 2'!AA39</f>
        <v>0</v>
      </c>
      <c r="AT31" s="166">
        <f>'Раздел 2'!AB39</f>
        <v>0</v>
      </c>
      <c r="AU31" s="166">
        <f>'Раздел 2'!AC39</f>
        <v>0</v>
      </c>
      <c r="AV31" s="166">
        <f>'Раздел 2'!AD39</f>
        <v>0</v>
      </c>
      <c r="AW31" s="166">
        <f>'Раздел 2'!AE39</f>
        <v>0</v>
      </c>
      <c r="AX31" s="166">
        <f>'Раздел 2'!AF39</f>
        <v>0</v>
      </c>
      <c r="AY31" s="166">
        <f>'Раздел 3'!H39</f>
        <v>0</v>
      </c>
      <c r="AZ31" s="166">
        <f>'Раздел 3'!I39</f>
        <v>0</v>
      </c>
      <c r="BA31" s="166">
        <f>'Раздел 3'!J39</f>
        <v>0</v>
      </c>
      <c r="BB31" s="166">
        <f>'Раздел 3'!K39</f>
        <v>0</v>
      </c>
      <c r="BC31" s="166">
        <f>'Раздел 3'!L39</f>
        <v>0</v>
      </c>
      <c r="BD31" s="166">
        <f>'Раздел 3'!M39</f>
        <v>0</v>
      </c>
      <c r="BE31" s="166">
        <f>'Раздел 3'!N39</f>
        <v>0</v>
      </c>
      <c r="BF31" s="166">
        <f>'Раздел 3'!O39</f>
        <v>0</v>
      </c>
      <c r="BG31" s="166">
        <f>SUM('Раздел 3'!P39:Z39)</f>
        <v>0</v>
      </c>
      <c r="BH31" s="166">
        <f>'Раздел 3'!P39</f>
        <v>0</v>
      </c>
      <c r="BI31" s="166">
        <f>'Раздел 3'!Q39</f>
        <v>0</v>
      </c>
      <c r="BJ31" s="166">
        <f>'Раздел 3'!R39</f>
        <v>0</v>
      </c>
      <c r="BK31" s="166">
        <f>'Раздел 3'!S39</f>
        <v>0</v>
      </c>
      <c r="BL31" s="166">
        <f>'Раздел 3'!T39</f>
        <v>0</v>
      </c>
      <c r="BM31" s="166">
        <f>'Раздел 3'!U39</f>
        <v>0</v>
      </c>
      <c r="BN31" s="166">
        <f>'Раздел 3'!V39</f>
        <v>0</v>
      </c>
      <c r="BO31" s="166">
        <f>'Раздел 3'!W39</f>
        <v>0</v>
      </c>
      <c r="BP31" s="166">
        <f>'Раздел 3'!X39</f>
        <v>0</v>
      </c>
      <c r="BQ31" s="166">
        <f>'Раздел 3'!Y39</f>
        <v>0</v>
      </c>
      <c r="BR31" s="166">
        <f>'Раздел 3'!Z39</f>
        <v>0</v>
      </c>
      <c r="BS31" s="166">
        <f>'Раздел 3'!AA39</f>
        <v>0</v>
      </c>
      <c r="BT31" s="166">
        <f>'Раздел 3'!AB39</f>
        <v>0</v>
      </c>
      <c r="BU31" s="166">
        <f>'Раздел 3'!AC39</f>
        <v>0</v>
      </c>
      <c r="BV31" s="166">
        <f>'Раздел 3'!AD39</f>
        <v>0</v>
      </c>
      <c r="BW31" s="166">
        <f>'Раздел 3'!AE39</f>
        <v>0</v>
      </c>
      <c r="BX31" s="166">
        <f>'Раздел 3'!AF39</f>
        <v>0</v>
      </c>
      <c r="BY31" s="166">
        <f>'Раздел 3'!AG39</f>
        <v>0</v>
      </c>
      <c r="BZ31" s="166">
        <f>'Раздел 3'!AH39</f>
        <v>0</v>
      </c>
      <c r="CA31" s="166">
        <f>'Раздел 3'!AI39</f>
        <v>0</v>
      </c>
      <c r="CB31" s="166">
        <f>'Раздел 3'!AJ39</f>
        <v>0</v>
      </c>
      <c r="CC31" s="166">
        <f>'Раздел 4'!H39</f>
        <v>0</v>
      </c>
      <c r="CD31" s="166">
        <f>'Раздел 4'!I39</f>
        <v>0</v>
      </c>
      <c r="CE31" s="166">
        <f>'Раздел 4'!J39+'Раздел 4'!K39+'Раздел 4'!M39</f>
        <v>0</v>
      </c>
      <c r="CF31" s="166">
        <f>'Раздел 4'!J39</f>
        <v>0</v>
      </c>
      <c r="CG31" s="166">
        <f>'Раздел 4'!K39</f>
        <v>0</v>
      </c>
      <c r="CH31" s="166">
        <f>'Раздел 4'!L39</f>
        <v>0</v>
      </c>
      <c r="CI31" s="166">
        <f>'Раздел 4'!M39</f>
        <v>0</v>
      </c>
      <c r="CJ31" s="166">
        <f>'Раздел 4'!N39</f>
        <v>0</v>
      </c>
      <c r="CK31" s="166">
        <f>'Раздел 4'!O39</f>
        <v>0</v>
      </c>
      <c r="CL31" s="166">
        <f>'Раздел 4'!P39</f>
        <v>0</v>
      </c>
      <c r="CM31" s="166">
        <f>'Раздел 4'!Q39</f>
        <v>0</v>
      </c>
      <c r="CN31" s="166">
        <f>'Раздел 4'!R39+'Раздел 4'!V39+'Раздел 4'!Z39</f>
        <v>0</v>
      </c>
      <c r="CO31" s="166">
        <f>'Раздел 4'!R39</f>
        <v>0</v>
      </c>
      <c r="CP31" s="166">
        <f>'Раздел 4'!S39</f>
        <v>0</v>
      </c>
      <c r="CQ31" s="166">
        <f>'Раздел 4'!T39</f>
        <v>0</v>
      </c>
      <c r="CR31" s="166">
        <f>'Раздел 4'!U39</f>
        <v>0</v>
      </c>
      <c r="CS31" s="166">
        <f>'Раздел 4'!V39</f>
        <v>0</v>
      </c>
      <c r="CT31" s="166">
        <f>'Раздел 4'!W39</f>
        <v>0</v>
      </c>
      <c r="CU31" s="166">
        <f>'Раздел 4'!X39</f>
        <v>0</v>
      </c>
      <c r="CV31" s="166">
        <f>'Раздел 4'!Y39</f>
        <v>0</v>
      </c>
      <c r="CW31" s="166">
        <f>'Раздел 4'!Z39</f>
        <v>0</v>
      </c>
      <c r="CX31" s="166">
        <f>'Раздел 4'!AA39</f>
        <v>0</v>
      </c>
      <c r="CY31" s="166">
        <f>'Раздел 4'!AB39</f>
        <v>0</v>
      </c>
      <c r="CZ31" s="166">
        <f>'Раздел 4'!AC39</f>
        <v>0</v>
      </c>
      <c r="DA31" s="166">
        <f>'Раздел 4'!AD39</f>
        <v>0</v>
      </c>
      <c r="DB31" s="166">
        <f>'Раздел 5'!H39</f>
        <v>0</v>
      </c>
      <c r="DC31" s="166">
        <f>'Раздел 6'!H39+'Раздел 6'!L39+'Раздел 6'!M39+'Раздел 7'!H39+'Раздел 7'!L39+'Раздел 7'!M39</f>
        <v>0</v>
      </c>
      <c r="DD31" s="166">
        <f>'Раздел 6'!H39</f>
        <v>0</v>
      </c>
      <c r="DE31" s="166">
        <f>'Раздел 6'!I39</f>
        <v>0</v>
      </c>
      <c r="DF31" s="166">
        <f>'Раздел 6'!J39</f>
        <v>0</v>
      </c>
      <c r="DG31" s="166">
        <f>'Раздел 6'!K39</f>
        <v>0</v>
      </c>
      <c r="DH31" s="166">
        <f>'Раздел 6'!L39</f>
        <v>0</v>
      </c>
      <c r="DI31" s="166">
        <f>'Раздел 6'!M39</f>
        <v>0</v>
      </c>
      <c r="DJ31" s="166">
        <f>'Раздел 7'!H39</f>
        <v>0</v>
      </c>
      <c r="DK31" s="166">
        <f>'Раздел 7'!I39</f>
        <v>0</v>
      </c>
      <c r="DL31" s="166">
        <f>'Раздел 7'!J39</f>
        <v>0</v>
      </c>
      <c r="DM31" s="166">
        <f>'Раздел 7'!K39</f>
        <v>0</v>
      </c>
      <c r="DN31" s="166">
        <f>'Раздел 7'!L39</f>
        <v>0</v>
      </c>
      <c r="DO31" s="166">
        <f>'Раздел 7'!M39</f>
        <v>0</v>
      </c>
      <c r="DP31" s="166">
        <f>'Раздел 8'!H39</f>
        <v>0</v>
      </c>
      <c r="DQ31" s="166">
        <f>'Раздел 8'!I39</f>
        <v>0</v>
      </c>
      <c r="DR31" s="166">
        <f>'Раздел 8'!J39</f>
        <v>0</v>
      </c>
      <c r="DS31" s="166">
        <f>'Раздел 8'!K39</f>
        <v>0</v>
      </c>
      <c r="DT31" s="166">
        <f>'Раздел 8'!L39</f>
        <v>0</v>
      </c>
      <c r="DU31" s="166">
        <f>'Раздел 8'!M39</f>
        <v>0</v>
      </c>
      <c r="DV31" s="166">
        <f>'Раздел 8'!N39</f>
        <v>0</v>
      </c>
      <c r="DW31" s="166">
        <f>'Раздел 8'!O39</f>
        <v>0</v>
      </c>
      <c r="DX31" s="166">
        <f>'Раздел 8'!P39</f>
        <v>0</v>
      </c>
      <c r="DY31" s="166">
        <f>'Раздел 8'!Q39</f>
        <v>0</v>
      </c>
      <c r="DZ31" s="166">
        <f>'Раздел 8'!R39</f>
        <v>0</v>
      </c>
      <c r="EA31" s="166">
        <f>'Раздел 8'!S39</f>
        <v>0</v>
      </c>
      <c r="EB31" s="166">
        <f>'Раздел 8'!T39</f>
        <v>0</v>
      </c>
      <c r="EC31" s="166">
        <f>'Раздел 8'!U39</f>
        <v>0</v>
      </c>
      <c r="ED31" s="166">
        <f>'Раздел 8'!V39</f>
        <v>0</v>
      </c>
      <c r="EE31" s="166">
        <f>'Раздел 8'!W39</f>
        <v>0</v>
      </c>
      <c r="EF31" s="166">
        <f>'Раздел 8'!X39</f>
        <v>0</v>
      </c>
      <c r="EG31" s="166">
        <f>'Раздел 8'!Y39</f>
        <v>0</v>
      </c>
      <c r="EH31" s="166">
        <f>'Раздел 8'!Z39</f>
        <v>0</v>
      </c>
      <c r="EI31" s="166">
        <f>'Раздел 8'!AA39</f>
        <v>0</v>
      </c>
      <c r="EJ31" s="166">
        <f>'Раздел 8'!AB39</f>
        <v>0</v>
      </c>
      <c r="EK31" s="166">
        <f>'Раздел 8'!AC39</f>
        <v>0</v>
      </c>
    </row>
    <row r="32" spans="1:141" x14ac:dyDescent="0.25">
      <c r="A32" s="166">
        <f>'Раздел 2'!$A$9</f>
        <v>0</v>
      </c>
      <c r="B32" s="166" t="str">
        <f>'Раздел 2'!$B$9</f>
        <v>ОСП</v>
      </c>
      <c r="C32" s="167" t="str">
        <f>'Раздел 2'!$C$9</f>
        <v xml:space="preserve"> </v>
      </c>
      <c r="D32" s="167" t="b">
        <f>'Раздел 2'!$D$9</f>
        <v>0</v>
      </c>
      <c r="E32" s="167" t="str">
        <f>'Раздел 2'!$E$9</f>
        <v>ОСП</v>
      </c>
      <c r="F32" s="166">
        <f t="shared" si="0"/>
        <v>0</v>
      </c>
      <c r="G32" s="167" t="str">
        <f>'Раздел 2'!F40</f>
        <v>Брейкинг</v>
      </c>
      <c r="H32" s="166" t="str">
        <f>'Раздел 2'!G40</f>
        <v>31</v>
      </c>
      <c r="I32" s="166">
        <f>'Раздел 2'!H40</f>
        <v>0</v>
      </c>
      <c r="J32" s="166">
        <f>'Раздел 2'!I40</f>
        <v>0</v>
      </c>
      <c r="K32" s="166">
        <f>'Раздел 2'!J40</f>
        <v>0</v>
      </c>
      <c r="L32" s="166">
        <f>'Раздел 2'!K40</f>
        <v>0</v>
      </c>
      <c r="M32" s="166">
        <f>'Раздел 2'!Q40+'Раздел 2'!R40</f>
        <v>0</v>
      </c>
      <c r="N32" s="166">
        <f>'Раздел 2'!S40+'Раздел 2'!T40+'Раздел 2'!U40+'Раздел 2'!V40</f>
        <v>0</v>
      </c>
      <c r="O32" s="166">
        <f>'Раздел 2'!W40</f>
        <v>0</v>
      </c>
      <c r="P32" s="166">
        <f>'Раздел 2'!Y40</f>
        <v>0</v>
      </c>
      <c r="Q32" s="166">
        <f>'Раздел 2'!Z40</f>
        <v>0</v>
      </c>
      <c r="R32" s="166">
        <f>'Раздел 2'!AA40</f>
        <v>0</v>
      </c>
      <c r="S32" s="166">
        <f>'Раздел 2'!AC40</f>
        <v>0</v>
      </c>
      <c r="T32" s="166">
        <f>'Раздел 3'!H40</f>
        <v>0</v>
      </c>
      <c r="U32" s="166">
        <f>SUM('Раздел 3'!P40:Z40)</f>
        <v>0</v>
      </c>
      <c r="V32" s="166">
        <f>'Раздел 4'!J40+'Раздел 4'!K40+'Раздел 4'!M40</f>
        <v>0</v>
      </c>
      <c r="W32" s="166">
        <f>'Раздел 4'!R40+'Раздел 4'!V40+'Раздел 4'!Z40</f>
        <v>0</v>
      </c>
      <c r="X32" s="166">
        <f>'Раздел 5'!H40</f>
        <v>0</v>
      </c>
      <c r="Y32" s="166">
        <f>'Раздел 6'!H40+'Раздел 6'!L40+'Раздел 6'!M40+'Раздел 7'!H40+'Раздел 7'!L40+'Раздел 7'!M40</f>
        <v>0</v>
      </c>
      <c r="Z32" s="166">
        <f>'Раздел 8'!H40</f>
        <v>0</v>
      </c>
      <c r="AA32" s="166"/>
      <c r="AB32" s="166">
        <f>'Раздел 2'!L40</f>
        <v>0</v>
      </c>
      <c r="AC32" s="166">
        <f>'Раздел 2'!M40</f>
        <v>0</v>
      </c>
      <c r="AD32" s="166">
        <f>'Раздел 2'!N40</f>
        <v>0</v>
      </c>
      <c r="AE32" s="166">
        <f>'Раздел 2'!O40</f>
        <v>0</v>
      </c>
      <c r="AF32" s="166">
        <f>'Раздел 2'!P40</f>
        <v>0</v>
      </c>
      <c r="AG32" s="166">
        <f>'Раздел 2'!Q40+'Раздел 2'!R40</f>
        <v>0</v>
      </c>
      <c r="AH32" s="166">
        <f>'Раздел 2'!Q40</f>
        <v>0</v>
      </c>
      <c r="AI32" s="166">
        <f>'Раздел 2'!R40</f>
        <v>0</v>
      </c>
      <c r="AJ32" s="166">
        <f>'Раздел 2'!S40+'Раздел 2'!T40+'Раздел 2'!U40+'Раздел 2'!V40</f>
        <v>0</v>
      </c>
      <c r="AK32" s="166">
        <f>'Раздел 2'!S40</f>
        <v>0</v>
      </c>
      <c r="AL32" s="166">
        <f>'Раздел 2'!T40</f>
        <v>0</v>
      </c>
      <c r="AM32" s="166">
        <f>'Раздел 2'!U40</f>
        <v>0</v>
      </c>
      <c r="AN32" s="166">
        <f>'Раздел 2'!V40</f>
        <v>0</v>
      </c>
      <c r="AO32" s="166">
        <f>'Раздел 2'!W40</f>
        <v>0</v>
      </c>
      <c r="AP32" s="166">
        <f>'Раздел 2'!X40</f>
        <v>0</v>
      </c>
      <c r="AQ32" s="166">
        <f>'Раздел 2'!Y40</f>
        <v>0</v>
      </c>
      <c r="AR32" s="166">
        <f>'Раздел 2'!Z40</f>
        <v>0</v>
      </c>
      <c r="AS32" s="166">
        <f>'Раздел 2'!AA40</f>
        <v>0</v>
      </c>
      <c r="AT32" s="166">
        <f>'Раздел 2'!AB40</f>
        <v>0</v>
      </c>
      <c r="AU32" s="166">
        <f>'Раздел 2'!AC40</f>
        <v>0</v>
      </c>
      <c r="AV32" s="166">
        <f>'Раздел 2'!AD40</f>
        <v>0</v>
      </c>
      <c r="AW32" s="166">
        <f>'Раздел 2'!AE40</f>
        <v>0</v>
      </c>
      <c r="AX32" s="166">
        <f>'Раздел 2'!AF40</f>
        <v>0</v>
      </c>
      <c r="AY32" s="166">
        <f>'Раздел 3'!H40</f>
        <v>0</v>
      </c>
      <c r="AZ32" s="166">
        <f>'Раздел 3'!I40</f>
        <v>0</v>
      </c>
      <c r="BA32" s="166">
        <f>'Раздел 3'!J40</f>
        <v>0</v>
      </c>
      <c r="BB32" s="166">
        <f>'Раздел 3'!K40</f>
        <v>0</v>
      </c>
      <c r="BC32" s="166">
        <f>'Раздел 3'!L40</f>
        <v>0</v>
      </c>
      <c r="BD32" s="166">
        <f>'Раздел 3'!M40</f>
        <v>0</v>
      </c>
      <c r="BE32" s="166">
        <f>'Раздел 3'!N40</f>
        <v>0</v>
      </c>
      <c r="BF32" s="166">
        <f>'Раздел 3'!O40</f>
        <v>0</v>
      </c>
      <c r="BG32" s="166">
        <f>SUM('Раздел 3'!P40:Z40)</f>
        <v>0</v>
      </c>
      <c r="BH32" s="166">
        <f>'Раздел 3'!P40</f>
        <v>0</v>
      </c>
      <c r="BI32" s="166">
        <f>'Раздел 3'!Q40</f>
        <v>0</v>
      </c>
      <c r="BJ32" s="166">
        <f>'Раздел 3'!R40</f>
        <v>0</v>
      </c>
      <c r="BK32" s="166">
        <f>'Раздел 3'!S40</f>
        <v>0</v>
      </c>
      <c r="BL32" s="166">
        <f>'Раздел 3'!T40</f>
        <v>0</v>
      </c>
      <c r="BM32" s="166">
        <f>'Раздел 3'!U40</f>
        <v>0</v>
      </c>
      <c r="BN32" s="166">
        <f>'Раздел 3'!V40</f>
        <v>0</v>
      </c>
      <c r="BO32" s="166">
        <f>'Раздел 3'!W40</f>
        <v>0</v>
      </c>
      <c r="BP32" s="166">
        <f>'Раздел 3'!X40</f>
        <v>0</v>
      </c>
      <c r="BQ32" s="166">
        <f>'Раздел 3'!Y40</f>
        <v>0</v>
      </c>
      <c r="BR32" s="166">
        <f>'Раздел 3'!Z40</f>
        <v>0</v>
      </c>
      <c r="BS32" s="166">
        <f>'Раздел 3'!AA40</f>
        <v>0</v>
      </c>
      <c r="BT32" s="166">
        <f>'Раздел 3'!AB40</f>
        <v>0</v>
      </c>
      <c r="BU32" s="166">
        <f>'Раздел 3'!AC40</f>
        <v>0</v>
      </c>
      <c r="BV32" s="166">
        <f>'Раздел 3'!AD40</f>
        <v>0</v>
      </c>
      <c r="BW32" s="166">
        <f>'Раздел 3'!AE40</f>
        <v>0</v>
      </c>
      <c r="BX32" s="166">
        <f>'Раздел 3'!AF40</f>
        <v>0</v>
      </c>
      <c r="BY32" s="166">
        <f>'Раздел 3'!AG40</f>
        <v>0</v>
      </c>
      <c r="BZ32" s="166">
        <f>'Раздел 3'!AH40</f>
        <v>0</v>
      </c>
      <c r="CA32" s="166">
        <f>'Раздел 3'!AI40</f>
        <v>0</v>
      </c>
      <c r="CB32" s="166">
        <f>'Раздел 3'!AJ40</f>
        <v>0</v>
      </c>
      <c r="CC32" s="166">
        <f>'Раздел 4'!H40</f>
        <v>0</v>
      </c>
      <c r="CD32" s="166">
        <f>'Раздел 4'!I40</f>
        <v>0</v>
      </c>
      <c r="CE32" s="166">
        <f>'Раздел 4'!J40+'Раздел 4'!K40+'Раздел 4'!M40</f>
        <v>0</v>
      </c>
      <c r="CF32" s="166">
        <f>'Раздел 4'!J40</f>
        <v>0</v>
      </c>
      <c r="CG32" s="166">
        <f>'Раздел 4'!K40</f>
        <v>0</v>
      </c>
      <c r="CH32" s="166">
        <f>'Раздел 4'!L40</f>
        <v>0</v>
      </c>
      <c r="CI32" s="166">
        <f>'Раздел 4'!M40</f>
        <v>0</v>
      </c>
      <c r="CJ32" s="166">
        <f>'Раздел 4'!N40</f>
        <v>0</v>
      </c>
      <c r="CK32" s="166">
        <f>'Раздел 4'!O40</f>
        <v>0</v>
      </c>
      <c r="CL32" s="166">
        <f>'Раздел 4'!P40</f>
        <v>0</v>
      </c>
      <c r="CM32" s="166">
        <f>'Раздел 4'!Q40</f>
        <v>0</v>
      </c>
      <c r="CN32" s="166">
        <f>'Раздел 4'!R40+'Раздел 4'!V40+'Раздел 4'!Z40</f>
        <v>0</v>
      </c>
      <c r="CO32" s="166">
        <f>'Раздел 4'!R40</f>
        <v>0</v>
      </c>
      <c r="CP32" s="166">
        <f>'Раздел 4'!S40</f>
        <v>0</v>
      </c>
      <c r="CQ32" s="166">
        <f>'Раздел 4'!T40</f>
        <v>0</v>
      </c>
      <c r="CR32" s="166">
        <f>'Раздел 4'!U40</f>
        <v>0</v>
      </c>
      <c r="CS32" s="166">
        <f>'Раздел 4'!V40</f>
        <v>0</v>
      </c>
      <c r="CT32" s="166">
        <f>'Раздел 4'!W40</f>
        <v>0</v>
      </c>
      <c r="CU32" s="166">
        <f>'Раздел 4'!X40</f>
        <v>0</v>
      </c>
      <c r="CV32" s="166">
        <f>'Раздел 4'!Y40</f>
        <v>0</v>
      </c>
      <c r="CW32" s="166">
        <f>'Раздел 4'!Z40</f>
        <v>0</v>
      </c>
      <c r="CX32" s="166">
        <f>'Раздел 4'!AA40</f>
        <v>0</v>
      </c>
      <c r="CY32" s="166">
        <f>'Раздел 4'!AB40</f>
        <v>0</v>
      </c>
      <c r="CZ32" s="166">
        <f>'Раздел 4'!AC40</f>
        <v>0</v>
      </c>
      <c r="DA32" s="166">
        <f>'Раздел 4'!AD40</f>
        <v>0</v>
      </c>
      <c r="DB32" s="166">
        <f>'Раздел 5'!H40</f>
        <v>0</v>
      </c>
      <c r="DC32" s="166">
        <f>'Раздел 6'!H40+'Раздел 6'!L40+'Раздел 6'!M40+'Раздел 7'!H40+'Раздел 7'!L40+'Раздел 7'!M40</f>
        <v>0</v>
      </c>
      <c r="DD32" s="166">
        <f>'Раздел 6'!H40</f>
        <v>0</v>
      </c>
      <c r="DE32" s="166">
        <f>'Раздел 6'!I40</f>
        <v>0</v>
      </c>
      <c r="DF32" s="166">
        <f>'Раздел 6'!J40</f>
        <v>0</v>
      </c>
      <c r="DG32" s="166">
        <f>'Раздел 6'!K40</f>
        <v>0</v>
      </c>
      <c r="DH32" s="166">
        <f>'Раздел 6'!L40</f>
        <v>0</v>
      </c>
      <c r="DI32" s="166">
        <f>'Раздел 6'!M40</f>
        <v>0</v>
      </c>
      <c r="DJ32" s="166">
        <f>'Раздел 7'!H40</f>
        <v>0</v>
      </c>
      <c r="DK32" s="166">
        <f>'Раздел 7'!I40</f>
        <v>0</v>
      </c>
      <c r="DL32" s="166">
        <f>'Раздел 7'!J40</f>
        <v>0</v>
      </c>
      <c r="DM32" s="166">
        <f>'Раздел 7'!K40</f>
        <v>0</v>
      </c>
      <c r="DN32" s="166">
        <f>'Раздел 7'!L40</f>
        <v>0</v>
      </c>
      <c r="DO32" s="166">
        <f>'Раздел 7'!M40</f>
        <v>0</v>
      </c>
      <c r="DP32" s="166">
        <f>'Раздел 8'!H40</f>
        <v>0</v>
      </c>
      <c r="DQ32" s="166">
        <f>'Раздел 8'!I40</f>
        <v>0</v>
      </c>
      <c r="DR32" s="166">
        <f>'Раздел 8'!J40</f>
        <v>0</v>
      </c>
      <c r="DS32" s="166">
        <f>'Раздел 8'!K40</f>
        <v>0</v>
      </c>
      <c r="DT32" s="166">
        <f>'Раздел 8'!L40</f>
        <v>0</v>
      </c>
      <c r="DU32" s="166">
        <f>'Раздел 8'!M40</f>
        <v>0</v>
      </c>
      <c r="DV32" s="166">
        <f>'Раздел 8'!N40</f>
        <v>0</v>
      </c>
      <c r="DW32" s="166">
        <f>'Раздел 8'!O40</f>
        <v>0</v>
      </c>
      <c r="DX32" s="166">
        <f>'Раздел 8'!P40</f>
        <v>0</v>
      </c>
      <c r="DY32" s="166">
        <f>'Раздел 8'!Q40</f>
        <v>0</v>
      </c>
      <c r="DZ32" s="166">
        <f>'Раздел 8'!R40</f>
        <v>0</v>
      </c>
      <c r="EA32" s="166">
        <f>'Раздел 8'!S40</f>
        <v>0</v>
      </c>
      <c r="EB32" s="166">
        <f>'Раздел 8'!T40</f>
        <v>0</v>
      </c>
      <c r="EC32" s="166">
        <f>'Раздел 8'!U40</f>
        <v>0</v>
      </c>
      <c r="ED32" s="166">
        <f>'Раздел 8'!V40</f>
        <v>0</v>
      </c>
      <c r="EE32" s="166">
        <f>'Раздел 8'!W40</f>
        <v>0</v>
      </c>
      <c r="EF32" s="166">
        <f>'Раздел 8'!X40</f>
        <v>0</v>
      </c>
      <c r="EG32" s="166">
        <f>'Раздел 8'!Y40</f>
        <v>0</v>
      </c>
      <c r="EH32" s="166">
        <f>'Раздел 8'!Z40</f>
        <v>0</v>
      </c>
      <c r="EI32" s="166">
        <f>'Раздел 8'!AA40</f>
        <v>0</v>
      </c>
      <c r="EJ32" s="166">
        <f>'Раздел 8'!AB40</f>
        <v>0</v>
      </c>
      <c r="EK32" s="166">
        <f>'Раздел 8'!AC40</f>
        <v>0</v>
      </c>
    </row>
    <row r="33" spans="1:141" x14ac:dyDescent="0.25">
      <c r="A33" s="166">
        <f>'Раздел 2'!$A$9</f>
        <v>0</v>
      </c>
      <c r="B33" s="166" t="str">
        <f>'Раздел 2'!$B$9</f>
        <v>ОСП</v>
      </c>
      <c r="C33" s="167" t="str">
        <f>'Раздел 2'!$C$9</f>
        <v xml:space="preserve"> </v>
      </c>
      <c r="D33" s="167" t="b">
        <f>'Раздел 2'!$D$9</f>
        <v>0</v>
      </c>
      <c r="E33" s="167" t="str">
        <f>'Раздел 2'!$E$9</f>
        <v>ОСП</v>
      </c>
      <c r="F33" s="166">
        <f t="shared" si="0"/>
        <v>0</v>
      </c>
      <c r="G33" s="167" t="str">
        <f>'Раздел 2'!F41</f>
        <v>Велосипедный спорт - всего</v>
      </c>
      <c r="H33" s="166" t="str">
        <f>'Раздел 2'!G41</f>
        <v>32</v>
      </c>
      <c r="I33" s="166">
        <f>'Раздел 2'!H41</f>
        <v>0</v>
      </c>
      <c r="J33" s="166">
        <f>'Раздел 2'!I41</f>
        <v>0</v>
      </c>
      <c r="K33" s="166">
        <f>'Раздел 2'!J41</f>
        <v>0</v>
      </c>
      <c r="L33" s="166">
        <f>'Раздел 2'!K41</f>
        <v>0</v>
      </c>
      <c r="M33" s="166">
        <f>'Раздел 2'!Q41+'Раздел 2'!R41</f>
        <v>0</v>
      </c>
      <c r="N33" s="166">
        <f>'Раздел 2'!S41+'Раздел 2'!T41+'Раздел 2'!U41+'Раздел 2'!V41</f>
        <v>0</v>
      </c>
      <c r="O33" s="166">
        <f>'Раздел 2'!W41</f>
        <v>0</v>
      </c>
      <c r="P33" s="166">
        <f>'Раздел 2'!Y41</f>
        <v>0</v>
      </c>
      <c r="Q33" s="166">
        <f>'Раздел 2'!Z41</f>
        <v>0</v>
      </c>
      <c r="R33" s="166">
        <f>'Раздел 2'!AA41</f>
        <v>0</v>
      </c>
      <c r="S33" s="166">
        <f>'Раздел 2'!AC41</f>
        <v>0</v>
      </c>
      <c r="T33" s="166">
        <f>'Раздел 3'!H41</f>
        <v>0</v>
      </c>
      <c r="U33" s="166">
        <f>SUM('Раздел 3'!P41:Z41)</f>
        <v>0</v>
      </c>
      <c r="V33" s="166">
        <f>'Раздел 4'!J41+'Раздел 4'!K41+'Раздел 4'!M41</f>
        <v>0</v>
      </c>
      <c r="W33" s="166">
        <f>'Раздел 4'!R41+'Раздел 4'!V41+'Раздел 4'!Z41</f>
        <v>0</v>
      </c>
      <c r="X33" s="166">
        <f>'Раздел 5'!H41</f>
        <v>0</v>
      </c>
      <c r="Y33" s="166">
        <f>'Раздел 6'!H41+'Раздел 6'!L41+'Раздел 6'!M41+'Раздел 7'!H41+'Раздел 7'!L41+'Раздел 7'!M41</f>
        <v>0</v>
      </c>
      <c r="Z33" s="166">
        <f>'Раздел 8'!H41</f>
        <v>0</v>
      </c>
      <c r="AA33" s="166"/>
      <c r="AB33" s="166">
        <f>'Раздел 2'!L41</f>
        <v>0</v>
      </c>
      <c r="AC33" s="166">
        <f>'Раздел 2'!M41</f>
        <v>0</v>
      </c>
      <c r="AD33" s="166">
        <f>'Раздел 2'!N41</f>
        <v>0</v>
      </c>
      <c r="AE33" s="166">
        <f>'Раздел 2'!O41</f>
        <v>0</v>
      </c>
      <c r="AF33" s="166">
        <f>'Раздел 2'!P41</f>
        <v>0</v>
      </c>
      <c r="AG33" s="166">
        <f>'Раздел 2'!Q41+'Раздел 2'!R41</f>
        <v>0</v>
      </c>
      <c r="AH33" s="166">
        <f>'Раздел 2'!Q41</f>
        <v>0</v>
      </c>
      <c r="AI33" s="166">
        <f>'Раздел 2'!R41</f>
        <v>0</v>
      </c>
      <c r="AJ33" s="166">
        <f>'Раздел 2'!S41+'Раздел 2'!T41+'Раздел 2'!U41+'Раздел 2'!V41</f>
        <v>0</v>
      </c>
      <c r="AK33" s="166">
        <f>'Раздел 2'!S41</f>
        <v>0</v>
      </c>
      <c r="AL33" s="166">
        <f>'Раздел 2'!T41</f>
        <v>0</v>
      </c>
      <c r="AM33" s="166">
        <f>'Раздел 2'!U41</f>
        <v>0</v>
      </c>
      <c r="AN33" s="166">
        <f>'Раздел 2'!V41</f>
        <v>0</v>
      </c>
      <c r="AO33" s="166">
        <f>'Раздел 2'!W41</f>
        <v>0</v>
      </c>
      <c r="AP33" s="166">
        <f>'Раздел 2'!X41</f>
        <v>0</v>
      </c>
      <c r="AQ33" s="166">
        <f>'Раздел 2'!Y41</f>
        <v>0</v>
      </c>
      <c r="AR33" s="166">
        <f>'Раздел 2'!Z41</f>
        <v>0</v>
      </c>
      <c r="AS33" s="166">
        <f>'Раздел 2'!AA41</f>
        <v>0</v>
      </c>
      <c r="AT33" s="166">
        <f>'Раздел 2'!AB41</f>
        <v>0</v>
      </c>
      <c r="AU33" s="166">
        <f>'Раздел 2'!AC41</f>
        <v>0</v>
      </c>
      <c r="AV33" s="166">
        <f>'Раздел 2'!AD41</f>
        <v>0</v>
      </c>
      <c r="AW33" s="166">
        <f>'Раздел 2'!AE41</f>
        <v>0</v>
      </c>
      <c r="AX33" s="166">
        <f>'Раздел 2'!AF41</f>
        <v>0</v>
      </c>
      <c r="AY33" s="166">
        <f>'Раздел 3'!H41</f>
        <v>0</v>
      </c>
      <c r="AZ33" s="166">
        <f>'Раздел 3'!I41</f>
        <v>0</v>
      </c>
      <c r="BA33" s="166">
        <f>'Раздел 3'!J41</f>
        <v>0</v>
      </c>
      <c r="BB33" s="166">
        <f>'Раздел 3'!K41</f>
        <v>0</v>
      </c>
      <c r="BC33" s="166">
        <f>'Раздел 3'!L41</f>
        <v>0</v>
      </c>
      <c r="BD33" s="166">
        <f>'Раздел 3'!M41</f>
        <v>0</v>
      </c>
      <c r="BE33" s="166">
        <f>'Раздел 3'!N41</f>
        <v>0</v>
      </c>
      <c r="BF33" s="166">
        <f>'Раздел 3'!O41</f>
        <v>0</v>
      </c>
      <c r="BG33" s="166">
        <f>SUM('Раздел 3'!P41:Z41)</f>
        <v>0</v>
      </c>
      <c r="BH33" s="166">
        <f>'Раздел 3'!P41</f>
        <v>0</v>
      </c>
      <c r="BI33" s="166">
        <f>'Раздел 3'!Q41</f>
        <v>0</v>
      </c>
      <c r="BJ33" s="166">
        <f>'Раздел 3'!R41</f>
        <v>0</v>
      </c>
      <c r="BK33" s="166">
        <f>'Раздел 3'!S41</f>
        <v>0</v>
      </c>
      <c r="BL33" s="166">
        <f>'Раздел 3'!T41</f>
        <v>0</v>
      </c>
      <c r="BM33" s="166">
        <f>'Раздел 3'!U41</f>
        <v>0</v>
      </c>
      <c r="BN33" s="166">
        <f>'Раздел 3'!V41</f>
        <v>0</v>
      </c>
      <c r="BO33" s="166">
        <f>'Раздел 3'!W41</f>
        <v>0</v>
      </c>
      <c r="BP33" s="166">
        <f>'Раздел 3'!X41</f>
        <v>0</v>
      </c>
      <c r="BQ33" s="166">
        <f>'Раздел 3'!Y41</f>
        <v>0</v>
      </c>
      <c r="BR33" s="166">
        <f>'Раздел 3'!Z41</f>
        <v>0</v>
      </c>
      <c r="BS33" s="166">
        <f>'Раздел 3'!AA41</f>
        <v>0</v>
      </c>
      <c r="BT33" s="166">
        <f>'Раздел 3'!AB41</f>
        <v>0</v>
      </c>
      <c r="BU33" s="166">
        <f>'Раздел 3'!AC41</f>
        <v>0</v>
      </c>
      <c r="BV33" s="166">
        <f>'Раздел 3'!AD41</f>
        <v>0</v>
      </c>
      <c r="BW33" s="166">
        <f>'Раздел 3'!AE41</f>
        <v>0</v>
      </c>
      <c r="BX33" s="166">
        <f>'Раздел 3'!AF41</f>
        <v>0</v>
      </c>
      <c r="BY33" s="166">
        <f>'Раздел 3'!AG41</f>
        <v>0</v>
      </c>
      <c r="BZ33" s="166">
        <f>'Раздел 3'!AH41</f>
        <v>0</v>
      </c>
      <c r="CA33" s="166">
        <f>'Раздел 3'!AI41</f>
        <v>0</v>
      </c>
      <c r="CB33" s="166">
        <f>'Раздел 3'!AJ41</f>
        <v>0</v>
      </c>
      <c r="CC33" s="166">
        <f>'Раздел 4'!H41</f>
        <v>0</v>
      </c>
      <c r="CD33" s="166">
        <f>'Раздел 4'!I41</f>
        <v>0</v>
      </c>
      <c r="CE33" s="166">
        <f>'Раздел 4'!J41+'Раздел 4'!K41+'Раздел 4'!M41</f>
        <v>0</v>
      </c>
      <c r="CF33" s="166">
        <f>'Раздел 4'!J41</f>
        <v>0</v>
      </c>
      <c r="CG33" s="166">
        <f>'Раздел 4'!K41</f>
        <v>0</v>
      </c>
      <c r="CH33" s="166">
        <f>'Раздел 4'!L41</f>
        <v>0</v>
      </c>
      <c r="CI33" s="166">
        <f>'Раздел 4'!M41</f>
        <v>0</v>
      </c>
      <c r="CJ33" s="166">
        <f>'Раздел 4'!N41</f>
        <v>0</v>
      </c>
      <c r="CK33" s="166">
        <f>'Раздел 4'!O41</f>
        <v>0</v>
      </c>
      <c r="CL33" s="166">
        <f>'Раздел 4'!P41</f>
        <v>0</v>
      </c>
      <c r="CM33" s="166">
        <f>'Раздел 4'!Q41</f>
        <v>0</v>
      </c>
      <c r="CN33" s="166">
        <f>'Раздел 4'!R41+'Раздел 4'!V41+'Раздел 4'!Z41</f>
        <v>0</v>
      </c>
      <c r="CO33" s="166">
        <f>'Раздел 4'!R41</f>
        <v>0</v>
      </c>
      <c r="CP33" s="166">
        <f>'Раздел 4'!S41</f>
        <v>0</v>
      </c>
      <c r="CQ33" s="166">
        <f>'Раздел 4'!T41</f>
        <v>0</v>
      </c>
      <c r="CR33" s="166">
        <f>'Раздел 4'!U41</f>
        <v>0</v>
      </c>
      <c r="CS33" s="166">
        <f>'Раздел 4'!V41</f>
        <v>0</v>
      </c>
      <c r="CT33" s="166">
        <f>'Раздел 4'!W41</f>
        <v>0</v>
      </c>
      <c r="CU33" s="166">
        <f>'Раздел 4'!X41</f>
        <v>0</v>
      </c>
      <c r="CV33" s="166">
        <f>'Раздел 4'!Y41</f>
        <v>0</v>
      </c>
      <c r="CW33" s="166">
        <f>'Раздел 4'!Z41</f>
        <v>0</v>
      </c>
      <c r="CX33" s="166">
        <f>'Раздел 4'!AA41</f>
        <v>0</v>
      </c>
      <c r="CY33" s="166">
        <f>'Раздел 4'!AB41</f>
        <v>0</v>
      </c>
      <c r="CZ33" s="166">
        <f>'Раздел 4'!AC41</f>
        <v>0</v>
      </c>
      <c r="DA33" s="166">
        <f>'Раздел 4'!AD41</f>
        <v>0</v>
      </c>
      <c r="DB33" s="166">
        <f>'Раздел 5'!H41</f>
        <v>0</v>
      </c>
      <c r="DC33" s="166">
        <f>'Раздел 6'!H41+'Раздел 6'!L41+'Раздел 6'!M41+'Раздел 7'!H41+'Раздел 7'!L41+'Раздел 7'!M41</f>
        <v>0</v>
      </c>
      <c r="DD33" s="166">
        <f>'Раздел 6'!H41</f>
        <v>0</v>
      </c>
      <c r="DE33" s="166">
        <f>'Раздел 6'!I41</f>
        <v>0</v>
      </c>
      <c r="DF33" s="166">
        <f>'Раздел 6'!J41</f>
        <v>0</v>
      </c>
      <c r="DG33" s="166">
        <f>'Раздел 6'!K41</f>
        <v>0</v>
      </c>
      <c r="DH33" s="166">
        <f>'Раздел 6'!L41</f>
        <v>0</v>
      </c>
      <c r="DI33" s="166">
        <f>'Раздел 6'!M41</f>
        <v>0</v>
      </c>
      <c r="DJ33" s="166">
        <f>'Раздел 7'!H41</f>
        <v>0</v>
      </c>
      <c r="DK33" s="166">
        <f>'Раздел 7'!I41</f>
        <v>0</v>
      </c>
      <c r="DL33" s="166">
        <f>'Раздел 7'!J41</f>
        <v>0</v>
      </c>
      <c r="DM33" s="166">
        <f>'Раздел 7'!K41</f>
        <v>0</v>
      </c>
      <c r="DN33" s="166">
        <f>'Раздел 7'!L41</f>
        <v>0</v>
      </c>
      <c r="DO33" s="166">
        <f>'Раздел 7'!M41</f>
        <v>0</v>
      </c>
      <c r="DP33" s="166">
        <f>'Раздел 8'!H41</f>
        <v>0</v>
      </c>
      <c r="DQ33" s="166">
        <f>'Раздел 8'!I41</f>
        <v>0</v>
      </c>
      <c r="DR33" s="166">
        <f>'Раздел 8'!J41</f>
        <v>0</v>
      </c>
      <c r="DS33" s="166">
        <f>'Раздел 8'!K41</f>
        <v>0</v>
      </c>
      <c r="DT33" s="166">
        <f>'Раздел 8'!L41</f>
        <v>0</v>
      </c>
      <c r="DU33" s="166">
        <f>'Раздел 8'!M41</f>
        <v>0</v>
      </c>
      <c r="DV33" s="166">
        <f>'Раздел 8'!N41</f>
        <v>0</v>
      </c>
      <c r="DW33" s="166">
        <f>'Раздел 8'!O41</f>
        <v>0</v>
      </c>
      <c r="DX33" s="166">
        <f>'Раздел 8'!P41</f>
        <v>0</v>
      </c>
      <c r="DY33" s="166">
        <f>'Раздел 8'!Q41</f>
        <v>0</v>
      </c>
      <c r="DZ33" s="166">
        <f>'Раздел 8'!R41</f>
        <v>0</v>
      </c>
      <c r="EA33" s="166">
        <f>'Раздел 8'!S41</f>
        <v>0</v>
      </c>
      <c r="EB33" s="166">
        <f>'Раздел 8'!T41</f>
        <v>0</v>
      </c>
      <c r="EC33" s="166">
        <f>'Раздел 8'!U41</f>
        <v>0</v>
      </c>
      <c r="ED33" s="166">
        <f>'Раздел 8'!V41</f>
        <v>0</v>
      </c>
      <c r="EE33" s="166">
        <f>'Раздел 8'!W41</f>
        <v>0</v>
      </c>
      <c r="EF33" s="166">
        <f>'Раздел 8'!X41</f>
        <v>0</v>
      </c>
      <c r="EG33" s="166">
        <f>'Раздел 8'!Y41</f>
        <v>0</v>
      </c>
      <c r="EH33" s="166">
        <f>'Раздел 8'!Z41</f>
        <v>0</v>
      </c>
      <c r="EI33" s="166">
        <f>'Раздел 8'!AA41</f>
        <v>0</v>
      </c>
      <c r="EJ33" s="166">
        <f>'Раздел 8'!AB41</f>
        <v>0</v>
      </c>
      <c r="EK33" s="166">
        <f>'Раздел 8'!AC41</f>
        <v>0</v>
      </c>
    </row>
    <row r="34" spans="1:141" x14ac:dyDescent="0.25">
      <c r="A34" s="166">
        <f>'Раздел 2'!$A$9</f>
        <v>0</v>
      </c>
      <c r="B34" s="166" t="str">
        <f>'Раздел 2'!$B$9</f>
        <v>ОСП</v>
      </c>
      <c r="C34" s="167" t="str">
        <f>'Раздел 2'!$C$9</f>
        <v xml:space="preserve"> </v>
      </c>
      <c r="D34" s="167" t="b">
        <f>'Раздел 2'!$D$9</f>
        <v>0</v>
      </c>
      <c r="E34" s="167" t="str">
        <f>'Раздел 2'!$E$9</f>
        <v>ОСП</v>
      </c>
      <c r="F34" s="166">
        <f t="shared" si="0"/>
        <v>0</v>
      </c>
      <c r="G34" s="167" t="str">
        <f>'Раздел 2'!F42</f>
        <v>в том числе:
BMX</v>
      </c>
      <c r="H34" s="166" t="str">
        <f>'Раздел 2'!G42</f>
        <v>33</v>
      </c>
      <c r="I34" s="166">
        <f>'Раздел 2'!H42</f>
        <v>0</v>
      </c>
      <c r="J34" s="166">
        <f>'Раздел 2'!I42</f>
        <v>0</v>
      </c>
      <c r="K34" s="166">
        <f>'Раздел 2'!J42</f>
        <v>0</v>
      </c>
      <c r="L34" s="166">
        <f>'Раздел 2'!K42</f>
        <v>0</v>
      </c>
      <c r="M34" s="166">
        <f>'Раздел 2'!Q42+'Раздел 2'!R42</f>
        <v>0</v>
      </c>
      <c r="N34" s="166">
        <f>'Раздел 2'!S42+'Раздел 2'!T42+'Раздел 2'!U42+'Раздел 2'!V42</f>
        <v>0</v>
      </c>
      <c r="O34" s="166">
        <f>'Раздел 2'!W42</f>
        <v>0</v>
      </c>
      <c r="P34" s="166">
        <f>'Раздел 2'!Y42</f>
        <v>0</v>
      </c>
      <c r="Q34" s="166">
        <f>'Раздел 2'!Z42</f>
        <v>0</v>
      </c>
      <c r="R34" s="166">
        <f>'Раздел 2'!AA42</f>
        <v>0</v>
      </c>
      <c r="S34" s="166">
        <f>'Раздел 2'!AC42</f>
        <v>0</v>
      </c>
      <c r="T34" s="166">
        <f>'Раздел 3'!H42</f>
        <v>0</v>
      </c>
      <c r="U34" s="166">
        <f>SUM('Раздел 3'!P42:Z42)</f>
        <v>0</v>
      </c>
      <c r="V34" s="166">
        <f>'Раздел 4'!J42+'Раздел 4'!K42+'Раздел 4'!M42</f>
        <v>0</v>
      </c>
      <c r="W34" s="166">
        <f>'Раздел 4'!R42+'Раздел 4'!V42+'Раздел 4'!Z42</f>
        <v>0</v>
      </c>
      <c r="X34" s="166">
        <f>'Раздел 5'!H42</f>
        <v>0</v>
      </c>
      <c r="Y34" s="166">
        <f>'Раздел 6'!H42+'Раздел 6'!L42+'Раздел 6'!M42+'Раздел 7'!H42+'Раздел 7'!L42+'Раздел 7'!M42</f>
        <v>0</v>
      </c>
      <c r="Z34" s="166">
        <f>'Раздел 8'!H42</f>
        <v>0</v>
      </c>
      <c r="AA34" s="166"/>
      <c r="AB34" s="166">
        <f>'Раздел 2'!L42</f>
        <v>0</v>
      </c>
      <c r="AC34" s="166">
        <f>'Раздел 2'!M42</f>
        <v>0</v>
      </c>
      <c r="AD34" s="166">
        <f>'Раздел 2'!N42</f>
        <v>0</v>
      </c>
      <c r="AE34" s="166">
        <f>'Раздел 2'!O42</f>
        <v>0</v>
      </c>
      <c r="AF34" s="166">
        <f>'Раздел 2'!P42</f>
        <v>0</v>
      </c>
      <c r="AG34" s="166">
        <f>'Раздел 2'!Q42+'Раздел 2'!R42</f>
        <v>0</v>
      </c>
      <c r="AH34" s="166">
        <f>'Раздел 2'!Q42</f>
        <v>0</v>
      </c>
      <c r="AI34" s="166">
        <f>'Раздел 2'!R42</f>
        <v>0</v>
      </c>
      <c r="AJ34" s="166">
        <f>'Раздел 2'!S42+'Раздел 2'!T42+'Раздел 2'!U42+'Раздел 2'!V42</f>
        <v>0</v>
      </c>
      <c r="AK34" s="166">
        <f>'Раздел 2'!S42</f>
        <v>0</v>
      </c>
      <c r="AL34" s="166">
        <f>'Раздел 2'!T42</f>
        <v>0</v>
      </c>
      <c r="AM34" s="166">
        <f>'Раздел 2'!U42</f>
        <v>0</v>
      </c>
      <c r="AN34" s="166">
        <f>'Раздел 2'!V42</f>
        <v>0</v>
      </c>
      <c r="AO34" s="166">
        <f>'Раздел 2'!W42</f>
        <v>0</v>
      </c>
      <c r="AP34" s="166">
        <f>'Раздел 2'!X42</f>
        <v>0</v>
      </c>
      <c r="AQ34" s="166">
        <f>'Раздел 2'!Y42</f>
        <v>0</v>
      </c>
      <c r="AR34" s="166">
        <f>'Раздел 2'!Z42</f>
        <v>0</v>
      </c>
      <c r="AS34" s="166">
        <f>'Раздел 2'!AA42</f>
        <v>0</v>
      </c>
      <c r="AT34" s="166">
        <f>'Раздел 2'!AB42</f>
        <v>0</v>
      </c>
      <c r="AU34" s="166">
        <f>'Раздел 2'!AC42</f>
        <v>0</v>
      </c>
      <c r="AV34" s="166">
        <f>'Раздел 2'!AD42</f>
        <v>0</v>
      </c>
      <c r="AW34" s="166">
        <f>'Раздел 2'!AE42</f>
        <v>0</v>
      </c>
      <c r="AX34" s="166">
        <f>'Раздел 2'!AF42</f>
        <v>0</v>
      </c>
      <c r="AY34" s="166">
        <f>'Раздел 3'!H42</f>
        <v>0</v>
      </c>
      <c r="AZ34" s="166">
        <f>'Раздел 3'!I42</f>
        <v>0</v>
      </c>
      <c r="BA34" s="166">
        <f>'Раздел 3'!J42</f>
        <v>0</v>
      </c>
      <c r="BB34" s="166">
        <f>'Раздел 3'!K42</f>
        <v>0</v>
      </c>
      <c r="BC34" s="166">
        <f>'Раздел 3'!L42</f>
        <v>0</v>
      </c>
      <c r="BD34" s="166">
        <f>'Раздел 3'!M42</f>
        <v>0</v>
      </c>
      <c r="BE34" s="166">
        <f>'Раздел 3'!N42</f>
        <v>0</v>
      </c>
      <c r="BF34" s="166">
        <f>'Раздел 3'!O42</f>
        <v>0</v>
      </c>
      <c r="BG34" s="166">
        <f>SUM('Раздел 3'!P42:Z42)</f>
        <v>0</v>
      </c>
      <c r="BH34" s="166">
        <f>'Раздел 3'!P42</f>
        <v>0</v>
      </c>
      <c r="BI34" s="166">
        <f>'Раздел 3'!Q42</f>
        <v>0</v>
      </c>
      <c r="BJ34" s="166">
        <f>'Раздел 3'!R42</f>
        <v>0</v>
      </c>
      <c r="BK34" s="166">
        <f>'Раздел 3'!S42</f>
        <v>0</v>
      </c>
      <c r="BL34" s="166">
        <f>'Раздел 3'!T42</f>
        <v>0</v>
      </c>
      <c r="BM34" s="166">
        <f>'Раздел 3'!U42</f>
        <v>0</v>
      </c>
      <c r="BN34" s="166">
        <f>'Раздел 3'!V42</f>
        <v>0</v>
      </c>
      <c r="BO34" s="166">
        <f>'Раздел 3'!W42</f>
        <v>0</v>
      </c>
      <c r="BP34" s="166">
        <f>'Раздел 3'!X42</f>
        <v>0</v>
      </c>
      <c r="BQ34" s="166">
        <f>'Раздел 3'!Y42</f>
        <v>0</v>
      </c>
      <c r="BR34" s="166">
        <f>'Раздел 3'!Z42</f>
        <v>0</v>
      </c>
      <c r="BS34" s="166">
        <f>'Раздел 3'!AA42</f>
        <v>0</v>
      </c>
      <c r="BT34" s="166">
        <f>'Раздел 3'!AB42</f>
        <v>0</v>
      </c>
      <c r="BU34" s="166">
        <f>'Раздел 3'!AC42</f>
        <v>0</v>
      </c>
      <c r="BV34" s="166">
        <f>'Раздел 3'!AD42</f>
        <v>0</v>
      </c>
      <c r="BW34" s="166">
        <f>'Раздел 3'!AE42</f>
        <v>0</v>
      </c>
      <c r="BX34" s="166">
        <f>'Раздел 3'!AF42</f>
        <v>0</v>
      </c>
      <c r="BY34" s="166">
        <f>'Раздел 3'!AG42</f>
        <v>0</v>
      </c>
      <c r="BZ34" s="166">
        <f>'Раздел 3'!AH42</f>
        <v>0</v>
      </c>
      <c r="CA34" s="166">
        <f>'Раздел 3'!AI42</f>
        <v>0</v>
      </c>
      <c r="CB34" s="166">
        <f>'Раздел 3'!AJ42</f>
        <v>0</v>
      </c>
      <c r="CC34" s="166">
        <f>'Раздел 4'!H42</f>
        <v>0</v>
      </c>
      <c r="CD34" s="166">
        <f>'Раздел 4'!I42</f>
        <v>0</v>
      </c>
      <c r="CE34" s="166">
        <f>'Раздел 4'!J42+'Раздел 4'!K42+'Раздел 4'!M42</f>
        <v>0</v>
      </c>
      <c r="CF34" s="166">
        <f>'Раздел 4'!J42</f>
        <v>0</v>
      </c>
      <c r="CG34" s="166">
        <f>'Раздел 4'!K42</f>
        <v>0</v>
      </c>
      <c r="CH34" s="166">
        <f>'Раздел 4'!L42</f>
        <v>0</v>
      </c>
      <c r="CI34" s="166">
        <f>'Раздел 4'!M42</f>
        <v>0</v>
      </c>
      <c r="CJ34" s="166">
        <f>'Раздел 4'!N42</f>
        <v>0</v>
      </c>
      <c r="CK34" s="166">
        <f>'Раздел 4'!O42</f>
        <v>0</v>
      </c>
      <c r="CL34" s="166">
        <f>'Раздел 4'!P42</f>
        <v>0</v>
      </c>
      <c r="CM34" s="166">
        <f>'Раздел 4'!Q42</f>
        <v>0</v>
      </c>
      <c r="CN34" s="166">
        <f>'Раздел 4'!R42+'Раздел 4'!V42+'Раздел 4'!Z42</f>
        <v>0</v>
      </c>
      <c r="CO34" s="166">
        <f>'Раздел 4'!R42</f>
        <v>0</v>
      </c>
      <c r="CP34" s="166">
        <f>'Раздел 4'!S42</f>
        <v>0</v>
      </c>
      <c r="CQ34" s="166">
        <f>'Раздел 4'!T42</f>
        <v>0</v>
      </c>
      <c r="CR34" s="166">
        <f>'Раздел 4'!U42</f>
        <v>0</v>
      </c>
      <c r="CS34" s="166">
        <f>'Раздел 4'!V42</f>
        <v>0</v>
      </c>
      <c r="CT34" s="166">
        <f>'Раздел 4'!W42</f>
        <v>0</v>
      </c>
      <c r="CU34" s="166">
        <f>'Раздел 4'!X42</f>
        <v>0</v>
      </c>
      <c r="CV34" s="166">
        <f>'Раздел 4'!Y42</f>
        <v>0</v>
      </c>
      <c r="CW34" s="166">
        <f>'Раздел 4'!Z42</f>
        <v>0</v>
      </c>
      <c r="CX34" s="166">
        <f>'Раздел 4'!AA42</f>
        <v>0</v>
      </c>
      <c r="CY34" s="166">
        <f>'Раздел 4'!AB42</f>
        <v>0</v>
      </c>
      <c r="CZ34" s="166">
        <f>'Раздел 4'!AC42</f>
        <v>0</v>
      </c>
      <c r="DA34" s="166">
        <f>'Раздел 4'!AD42</f>
        <v>0</v>
      </c>
      <c r="DB34" s="166">
        <f>'Раздел 5'!H42</f>
        <v>0</v>
      </c>
      <c r="DC34" s="166">
        <f>'Раздел 6'!H42+'Раздел 6'!L42+'Раздел 6'!M42+'Раздел 7'!H42+'Раздел 7'!L42+'Раздел 7'!M42</f>
        <v>0</v>
      </c>
      <c r="DD34" s="166">
        <f>'Раздел 6'!H42</f>
        <v>0</v>
      </c>
      <c r="DE34" s="166">
        <f>'Раздел 6'!I42</f>
        <v>0</v>
      </c>
      <c r="DF34" s="166">
        <f>'Раздел 6'!J42</f>
        <v>0</v>
      </c>
      <c r="DG34" s="166">
        <f>'Раздел 6'!K42</f>
        <v>0</v>
      </c>
      <c r="DH34" s="166">
        <f>'Раздел 6'!L42</f>
        <v>0</v>
      </c>
      <c r="DI34" s="166">
        <f>'Раздел 6'!M42</f>
        <v>0</v>
      </c>
      <c r="DJ34" s="166">
        <f>'Раздел 7'!H42</f>
        <v>0</v>
      </c>
      <c r="DK34" s="166">
        <f>'Раздел 7'!I42</f>
        <v>0</v>
      </c>
      <c r="DL34" s="166">
        <f>'Раздел 7'!J42</f>
        <v>0</v>
      </c>
      <c r="DM34" s="166">
        <f>'Раздел 7'!K42</f>
        <v>0</v>
      </c>
      <c r="DN34" s="166">
        <f>'Раздел 7'!L42</f>
        <v>0</v>
      </c>
      <c r="DO34" s="166">
        <f>'Раздел 7'!M42</f>
        <v>0</v>
      </c>
      <c r="DP34" s="166">
        <f>'Раздел 8'!H42</f>
        <v>0</v>
      </c>
      <c r="DQ34" s="166">
        <f>'Раздел 8'!I42</f>
        <v>0</v>
      </c>
      <c r="DR34" s="166">
        <f>'Раздел 8'!J42</f>
        <v>0</v>
      </c>
      <c r="DS34" s="166">
        <f>'Раздел 8'!K42</f>
        <v>0</v>
      </c>
      <c r="DT34" s="166">
        <f>'Раздел 8'!L42</f>
        <v>0</v>
      </c>
      <c r="DU34" s="166">
        <f>'Раздел 8'!M42</f>
        <v>0</v>
      </c>
      <c r="DV34" s="166">
        <f>'Раздел 8'!N42</f>
        <v>0</v>
      </c>
      <c r="DW34" s="166">
        <f>'Раздел 8'!O42</f>
        <v>0</v>
      </c>
      <c r="DX34" s="166">
        <f>'Раздел 8'!P42</f>
        <v>0</v>
      </c>
      <c r="DY34" s="166">
        <f>'Раздел 8'!Q42</f>
        <v>0</v>
      </c>
      <c r="DZ34" s="166">
        <f>'Раздел 8'!R42</f>
        <v>0</v>
      </c>
      <c r="EA34" s="166">
        <f>'Раздел 8'!S42</f>
        <v>0</v>
      </c>
      <c r="EB34" s="166">
        <f>'Раздел 8'!T42</f>
        <v>0</v>
      </c>
      <c r="EC34" s="166">
        <f>'Раздел 8'!U42</f>
        <v>0</v>
      </c>
      <c r="ED34" s="166">
        <f>'Раздел 8'!V42</f>
        <v>0</v>
      </c>
      <c r="EE34" s="166">
        <f>'Раздел 8'!W42</f>
        <v>0</v>
      </c>
      <c r="EF34" s="166">
        <f>'Раздел 8'!X42</f>
        <v>0</v>
      </c>
      <c r="EG34" s="166">
        <f>'Раздел 8'!Y42</f>
        <v>0</v>
      </c>
      <c r="EH34" s="166">
        <f>'Раздел 8'!Z42</f>
        <v>0</v>
      </c>
      <c r="EI34" s="166">
        <f>'Раздел 8'!AA42</f>
        <v>0</v>
      </c>
      <c r="EJ34" s="166">
        <f>'Раздел 8'!AB42</f>
        <v>0</v>
      </c>
      <c r="EK34" s="166">
        <f>'Раздел 8'!AC42</f>
        <v>0</v>
      </c>
    </row>
    <row r="35" spans="1:141" x14ac:dyDescent="0.25">
      <c r="A35" s="166">
        <f>'Раздел 2'!$A$9</f>
        <v>0</v>
      </c>
      <c r="B35" s="166" t="str">
        <f>'Раздел 2'!$B$9</f>
        <v>ОСП</v>
      </c>
      <c r="C35" s="167" t="str">
        <f>'Раздел 2'!$C$9</f>
        <v xml:space="preserve"> </v>
      </c>
      <c r="D35" s="167" t="b">
        <f>'Раздел 2'!$D$9</f>
        <v>0</v>
      </c>
      <c r="E35" s="167" t="str">
        <f>'Раздел 2'!$E$9</f>
        <v>ОСП</v>
      </c>
      <c r="F35" s="166">
        <f t="shared" si="0"/>
        <v>0</v>
      </c>
      <c r="G35" s="167" t="str">
        <f>'Раздел 2'!F43</f>
        <v>Маунтинбайк</v>
      </c>
      <c r="H35" s="166" t="str">
        <f>'Раздел 2'!G43</f>
        <v>34</v>
      </c>
      <c r="I35" s="166">
        <f>'Раздел 2'!H43</f>
        <v>0</v>
      </c>
      <c r="J35" s="166">
        <f>'Раздел 2'!I43</f>
        <v>0</v>
      </c>
      <c r="K35" s="166">
        <f>'Раздел 2'!J43</f>
        <v>0</v>
      </c>
      <c r="L35" s="166">
        <f>'Раздел 2'!K43</f>
        <v>0</v>
      </c>
      <c r="M35" s="166">
        <f>'Раздел 2'!Q43+'Раздел 2'!R43</f>
        <v>0</v>
      </c>
      <c r="N35" s="166">
        <f>'Раздел 2'!S43+'Раздел 2'!T43+'Раздел 2'!U43+'Раздел 2'!V43</f>
        <v>0</v>
      </c>
      <c r="O35" s="166">
        <f>'Раздел 2'!W43</f>
        <v>0</v>
      </c>
      <c r="P35" s="166">
        <f>'Раздел 2'!Y43</f>
        <v>0</v>
      </c>
      <c r="Q35" s="166">
        <f>'Раздел 2'!Z43</f>
        <v>0</v>
      </c>
      <c r="R35" s="166">
        <f>'Раздел 2'!AA43</f>
        <v>0</v>
      </c>
      <c r="S35" s="166">
        <f>'Раздел 2'!AC43</f>
        <v>0</v>
      </c>
      <c r="T35" s="166">
        <f>'Раздел 3'!H43</f>
        <v>0</v>
      </c>
      <c r="U35" s="166">
        <f>SUM('Раздел 3'!P43:Z43)</f>
        <v>0</v>
      </c>
      <c r="V35" s="166">
        <f>'Раздел 4'!J43+'Раздел 4'!K43+'Раздел 4'!M43</f>
        <v>0</v>
      </c>
      <c r="W35" s="166">
        <f>'Раздел 4'!R43+'Раздел 4'!V43+'Раздел 4'!Z43</f>
        <v>0</v>
      </c>
      <c r="X35" s="166">
        <f>'Раздел 5'!H43</f>
        <v>0</v>
      </c>
      <c r="Y35" s="166">
        <f>'Раздел 6'!H43+'Раздел 6'!L43+'Раздел 6'!M43+'Раздел 7'!H43+'Раздел 7'!L43+'Раздел 7'!M43</f>
        <v>0</v>
      </c>
      <c r="Z35" s="166">
        <f>'Раздел 8'!H43</f>
        <v>0</v>
      </c>
      <c r="AA35" s="166"/>
      <c r="AB35" s="166">
        <f>'Раздел 2'!L43</f>
        <v>0</v>
      </c>
      <c r="AC35" s="166">
        <f>'Раздел 2'!M43</f>
        <v>0</v>
      </c>
      <c r="AD35" s="166">
        <f>'Раздел 2'!N43</f>
        <v>0</v>
      </c>
      <c r="AE35" s="166">
        <f>'Раздел 2'!O43</f>
        <v>0</v>
      </c>
      <c r="AF35" s="166">
        <f>'Раздел 2'!P43</f>
        <v>0</v>
      </c>
      <c r="AG35" s="166">
        <f>'Раздел 2'!Q43+'Раздел 2'!R43</f>
        <v>0</v>
      </c>
      <c r="AH35" s="166">
        <f>'Раздел 2'!Q43</f>
        <v>0</v>
      </c>
      <c r="AI35" s="166">
        <f>'Раздел 2'!R43</f>
        <v>0</v>
      </c>
      <c r="AJ35" s="166">
        <f>'Раздел 2'!S43+'Раздел 2'!T43+'Раздел 2'!U43+'Раздел 2'!V43</f>
        <v>0</v>
      </c>
      <c r="AK35" s="166">
        <f>'Раздел 2'!S43</f>
        <v>0</v>
      </c>
      <c r="AL35" s="166">
        <f>'Раздел 2'!T43</f>
        <v>0</v>
      </c>
      <c r="AM35" s="166">
        <f>'Раздел 2'!U43</f>
        <v>0</v>
      </c>
      <c r="AN35" s="166">
        <f>'Раздел 2'!V43</f>
        <v>0</v>
      </c>
      <c r="AO35" s="166">
        <f>'Раздел 2'!W43</f>
        <v>0</v>
      </c>
      <c r="AP35" s="166">
        <f>'Раздел 2'!X43</f>
        <v>0</v>
      </c>
      <c r="AQ35" s="166">
        <f>'Раздел 2'!Y43</f>
        <v>0</v>
      </c>
      <c r="AR35" s="166">
        <f>'Раздел 2'!Z43</f>
        <v>0</v>
      </c>
      <c r="AS35" s="166">
        <f>'Раздел 2'!AA43</f>
        <v>0</v>
      </c>
      <c r="AT35" s="166">
        <f>'Раздел 2'!AB43</f>
        <v>0</v>
      </c>
      <c r="AU35" s="166">
        <f>'Раздел 2'!AC43</f>
        <v>0</v>
      </c>
      <c r="AV35" s="166">
        <f>'Раздел 2'!AD43</f>
        <v>0</v>
      </c>
      <c r="AW35" s="166">
        <f>'Раздел 2'!AE43</f>
        <v>0</v>
      </c>
      <c r="AX35" s="166">
        <f>'Раздел 2'!AF43</f>
        <v>0</v>
      </c>
      <c r="AY35" s="166">
        <f>'Раздел 3'!H43</f>
        <v>0</v>
      </c>
      <c r="AZ35" s="166">
        <f>'Раздел 3'!I43</f>
        <v>0</v>
      </c>
      <c r="BA35" s="166">
        <f>'Раздел 3'!J43</f>
        <v>0</v>
      </c>
      <c r="BB35" s="166">
        <f>'Раздел 3'!K43</f>
        <v>0</v>
      </c>
      <c r="BC35" s="166">
        <f>'Раздел 3'!L43</f>
        <v>0</v>
      </c>
      <c r="BD35" s="166">
        <f>'Раздел 3'!M43</f>
        <v>0</v>
      </c>
      <c r="BE35" s="166">
        <f>'Раздел 3'!N43</f>
        <v>0</v>
      </c>
      <c r="BF35" s="166">
        <f>'Раздел 3'!O43</f>
        <v>0</v>
      </c>
      <c r="BG35" s="166">
        <f>SUM('Раздел 3'!P43:Z43)</f>
        <v>0</v>
      </c>
      <c r="BH35" s="166">
        <f>'Раздел 3'!P43</f>
        <v>0</v>
      </c>
      <c r="BI35" s="166">
        <f>'Раздел 3'!Q43</f>
        <v>0</v>
      </c>
      <c r="BJ35" s="166">
        <f>'Раздел 3'!R43</f>
        <v>0</v>
      </c>
      <c r="BK35" s="166">
        <f>'Раздел 3'!S43</f>
        <v>0</v>
      </c>
      <c r="BL35" s="166">
        <f>'Раздел 3'!T43</f>
        <v>0</v>
      </c>
      <c r="BM35" s="166">
        <f>'Раздел 3'!U43</f>
        <v>0</v>
      </c>
      <c r="BN35" s="166">
        <f>'Раздел 3'!V43</f>
        <v>0</v>
      </c>
      <c r="BO35" s="166">
        <f>'Раздел 3'!W43</f>
        <v>0</v>
      </c>
      <c r="BP35" s="166">
        <f>'Раздел 3'!X43</f>
        <v>0</v>
      </c>
      <c r="BQ35" s="166">
        <f>'Раздел 3'!Y43</f>
        <v>0</v>
      </c>
      <c r="BR35" s="166">
        <f>'Раздел 3'!Z43</f>
        <v>0</v>
      </c>
      <c r="BS35" s="166">
        <f>'Раздел 3'!AA43</f>
        <v>0</v>
      </c>
      <c r="BT35" s="166">
        <f>'Раздел 3'!AB43</f>
        <v>0</v>
      </c>
      <c r="BU35" s="166">
        <f>'Раздел 3'!AC43</f>
        <v>0</v>
      </c>
      <c r="BV35" s="166">
        <f>'Раздел 3'!AD43</f>
        <v>0</v>
      </c>
      <c r="BW35" s="166">
        <f>'Раздел 3'!AE43</f>
        <v>0</v>
      </c>
      <c r="BX35" s="166">
        <f>'Раздел 3'!AF43</f>
        <v>0</v>
      </c>
      <c r="BY35" s="166">
        <f>'Раздел 3'!AG43</f>
        <v>0</v>
      </c>
      <c r="BZ35" s="166">
        <f>'Раздел 3'!AH43</f>
        <v>0</v>
      </c>
      <c r="CA35" s="166">
        <f>'Раздел 3'!AI43</f>
        <v>0</v>
      </c>
      <c r="CB35" s="166">
        <f>'Раздел 3'!AJ43</f>
        <v>0</v>
      </c>
      <c r="CC35" s="166">
        <f>'Раздел 4'!H43</f>
        <v>0</v>
      </c>
      <c r="CD35" s="166">
        <f>'Раздел 4'!I43</f>
        <v>0</v>
      </c>
      <c r="CE35" s="166">
        <f>'Раздел 4'!J43+'Раздел 4'!K43+'Раздел 4'!M43</f>
        <v>0</v>
      </c>
      <c r="CF35" s="166">
        <f>'Раздел 4'!J43</f>
        <v>0</v>
      </c>
      <c r="CG35" s="166">
        <f>'Раздел 4'!K43</f>
        <v>0</v>
      </c>
      <c r="CH35" s="166">
        <f>'Раздел 4'!L43</f>
        <v>0</v>
      </c>
      <c r="CI35" s="166">
        <f>'Раздел 4'!M43</f>
        <v>0</v>
      </c>
      <c r="CJ35" s="166">
        <f>'Раздел 4'!N43</f>
        <v>0</v>
      </c>
      <c r="CK35" s="166">
        <f>'Раздел 4'!O43</f>
        <v>0</v>
      </c>
      <c r="CL35" s="166">
        <f>'Раздел 4'!P43</f>
        <v>0</v>
      </c>
      <c r="CM35" s="166">
        <f>'Раздел 4'!Q43</f>
        <v>0</v>
      </c>
      <c r="CN35" s="166">
        <f>'Раздел 4'!R43+'Раздел 4'!V43+'Раздел 4'!Z43</f>
        <v>0</v>
      </c>
      <c r="CO35" s="166">
        <f>'Раздел 4'!R43</f>
        <v>0</v>
      </c>
      <c r="CP35" s="166">
        <f>'Раздел 4'!S43</f>
        <v>0</v>
      </c>
      <c r="CQ35" s="166">
        <f>'Раздел 4'!T43</f>
        <v>0</v>
      </c>
      <c r="CR35" s="166">
        <f>'Раздел 4'!U43</f>
        <v>0</v>
      </c>
      <c r="CS35" s="166">
        <f>'Раздел 4'!V43</f>
        <v>0</v>
      </c>
      <c r="CT35" s="166">
        <f>'Раздел 4'!W43</f>
        <v>0</v>
      </c>
      <c r="CU35" s="166">
        <f>'Раздел 4'!X43</f>
        <v>0</v>
      </c>
      <c r="CV35" s="166">
        <f>'Раздел 4'!Y43</f>
        <v>0</v>
      </c>
      <c r="CW35" s="166">
        <f>'Раздел 4'!Z43</f>
        <v>0</v>
      </c>
      <c r="CX35" s="166">
        <f>'Раздел 4'!AA43</f>
        <v>0</v>
      </c>
      <c r="CY35" s="166">
        <f>'Раздел 4'!AB43</f>
        <v>0</v>
      </c>
      <c r="CZ35" s="166">
        <f>'Раздел 4'!AC43</f>
        <v>0</v>
      </c>
      <c r="DA35" s="166">
        <f>'Раздел 4'!AD43</f>
        <v>0</v>
      </c>
      <c r="DB35" s="166">
        <f>'Раздел 5'!H43</f>
        <v>0</v>
      </c>
      <c r="DC35" s="166">
        <f>'Раздел 6'!H43+'Раздел 6'!L43+'Раздел 6'!M43+'Раздел 7'!H43+'Раздел 7'!L43+'Раздел 7'!M43</f>
        <v>0</v>
      </c>
      <c r="DD35" s="166">
        <f>'Раздел 6'!H43</f>
        <v>0</v>
      </c>
      <c r="DE35" s="166">
        <f>'Раздел 6'!I43</f>
        <v>0</v>
      </c>
      <c r="DF35" s="166">
        <f>'Раздел 6'!J43</f>
        <v>0</v>
      </c>
      <c r="DG35" s="166">
        <f>'Раздел 6'!K43</f>
        <v>0</v>
      </c>
      <c r="DH35" s="166">
        <f>'Раздел 6'!L43</f>
        <v>0</v>
      </c>
      <c r="DI35" s="166">
        <f>'Раздел 6'!M43</f>
        <v>0</v>
      </c>
      <c r="DJ35" s="166">
        <f>'Раздел 7'!H43</f>
        <v>0</v>
      </c>
      <c r="DK35" s="166">
        <f>'Раздел 7'!I43</f>
        <v>0</v>
      </c>
      <c r="DL35" s="166">
        <f>'Раздел 7'!J43</f>
        <v>0</v>
      </c>
      <c r="DM35" s="166">
        <f>'Раздел 7'!K43</f>
        <v>0</v>
      </c>
      <c r="DN35" s="166">
        <f>'Раздел 7'!L43</f>
        <v>0</v>
      </c>
      <c r="DO35" s="166">
        <f>'Раздел 7'!M43</f>
        <v>0</v>
      </c>
      <c r="DP35" s="166">
        <f>'Раздел 8'!H43</f>
        <v>0</v>
      </c>
      <c r="DQ35" s="166">
        <f>'Раздел 8'!I43</f>
        <v>0</v>
      </c>
      <c r="DR35" s="166">
        <f>'Раздел 8'!J43</f>
        <v>0</v>
      </c>
      <c r="DS35" s="166">
        <f>'Раздел 8'!K43</f>
        <v>0</v>
      </c>
      <c r="DT35" s="166">
        <f>'Раздел 8'!L43</f>
        <v>0</v>
      </c>
      <c r="DU35" s="166">
        <f>'Раздел 8'!M43</f>
        <v>0</v>
      </c>
      <c r="DV35" s="166">
        <f>'Раздел 8'!N43</f>
        <v>0</v>
      </c>
      <c r="DW35" s="166">
        <f>'Раздел 8'!O43</f>
        <v>0</v>
      </c>
      <c r="DX35" s="166">
        <f>'Раздел 8'!P43</f>
        <v>0</v>
      </c>
      <c r="DY35" s="166">
        <f>'Раздел 8'!Q43</f>
        <v>0</v>
      </c>
      <c r="DZ35" s="166">
        <f>'Раздел 8'!R43</f>
        <v>0</v>
      </c>
      <c r="EA35" s="166">
        <f>'Раздел 8'!S43</f>
        <v>0</v>
      </c>
      <c r="EB35" s="166">
        <f>'Раздел 8'!T43</f>
        <v>0</v>
      </c>
      <c r="EC35" s="166">
        <f>'Раздел 8'!U43</f>
        <v>0</v>
      </c>
      <c r="ED35" s="166">
        <f>'Раздел 8'!V43</f>
        <v>0</v>
      </c>
      <c r="EE35" s="166">
        <f>'Раздел 8'!W43</f>
        <v>0</v>
      </c>
      <c r="EF35" s="166">
        <f>'Раздел 8'!X43</f>
        <v>0</v>
      </c>
      <c r="EG35" s="166">
        <f>'Раздел 8'!Y43</f>
        <v>0</v>
      </c>
      <c r="EH35" s="166">
        <f>'Раздел 8'!Z43</f>
        <v>0</v>
      </c>
      <c r="EI35" s="166">
        <f>'Раздел 8'!AA43</f>
        <v>0</v>
      </c>
      <c r="EJ35" s="166">
        <f>'Раздел 8'!AB43</f>
        <v>0</v>
      </c>
      <c r="EK35" s="166">
        <f>'Раздел 8'!AC43</f>
        <v>0</v>
      </c>
    </row>
    <row r="36" spans="1:141" x14ac:dyDescent="0.25">
      <c r="A36" s="166">
        <f>'Раздел 2'!$A$9</f>
        <v>0</v>
      </c>
      <c r="B36" s="166" t="str">
        <f>'Раздел 2'!$B$9</f>
        <v>ОСП</v>
      </c>
      <c r="C36" s="167" t="str">
        <f>'Раздел 2'!$C$9</f>
        <v xml:space="preserve"> </v>
      </c>
      <c r="D36" s="167" t="b">
        <f>'Раздел 2'!$D$9</f>
        <v>0</v>
      </c>
      <c r="E36" s="167" t="str">
        <f>'Раздел 2'!$E$9</f>
        <v>ОСП</v>
      </c>
      <c r="F36" s="166">
        <f t="shared" si="0"/>
        <v>0</v>
      </c>
      <c r="G36" s="167" t="str">
        <f>'Раздел 2'!F44</f>
        <v>Трек</v>
      </c>
      <c r="H36" s="166" t="str">
        <f>'Раздел 2'!G44</f>
        <v>35</v>
      </c>
      <c r="I36" s="166">
        <f>'Раздел 2'!H44</f>
        <v>0</v>
      </c>
      <c r="J36" s="166">
        <f>'Раздел 2'!I44</f>
        <v>0</v>
      </c>
      <c r="K36" s="166">
        <f>'Раздел 2'!J44</f>
        <v>0</v>
      </c>
      <c r="L36" s="166">
        <f>'Раздел 2'!K44</f>
        <v>0</v>
      </c>
      <c r="M36" s="166">
        <f>'Раздел 2'!Q44+'Раздел 2'!R44</f>
        <v>0</v>
      </c>
      <c r="N36" s="166">
        <f>'Раздел 2'!S44+'Раздел 2'!T44+'Раздел 2'!U44+'Раздел 2'!V44</f>
        <v>0</v>
      </c>
      <c r="O36" s="166">
        <f>'Раздел 2'!W44</f>
        <v>0</v>
      </c>
      <c r="P36" s="166">
        <f>'Раздел 2'!Y44</f>
        <v>0</v>
      </c>
      <c r="Q36" s="166">
        <f>'Раздел 2'!Z44</f>
        <v>0</v>
      </c>
      <c r="R36" s="166">
        <f>'Раздел 2'!AA44</f>
        <v>0</v>
      </c>
      <c r="S36" s="166">
        <f>'Раздел 2'!AC44</f>
        <v>0</v>
      </c>
      <c r="T36" s="166">
        <f>'Раздел 3'!H44</f>
        <v>0</v>
      </c>
      <c r="U36" s="166">
        <f>SUM('Раздел 3'!P44:Z44)</f>
        <v>0</v>
      </c>
      <c r="V36" s="166">
        <f>'Раздел 4'!J44+'Раздел 4'!K44+'Раздел 4'!M44</f>
        <v>0</v>
      </c>
      <c r="W36" s="166">
        <f>'Раздел 4'!R44+'Раздел 4'!V44+'Раздел 4'!Z44</f>
        <v>0</v>
      </c>
      <c r="X36" s="166">
        <f>'Раздел 5'!H44</f>
        <v>0</v>
      </c>
      <c r="Y36" s="166">
        <f>'Раздел 6'!H44+'Раздел 6'!L44+'Раздел 6'!M44+'Раздел 7'!H44+'Раздел 7'!L44+'Раздел 7'!M44</f>
        <v>0</v>
      </c>
      <c r="Z36" s="166">
        <f>'Раздел 8'!H44</f>
        <v>0</v>
      </c>
      <c r="AA36" s="166"/>
      <c r="AB36" s="166">
        <f>'Раздел 2'!L44</f>
        <v>0</v>
      </c>
      <c r="AC36" s="166">
        <f>'Раздел 2'!M44</f>
        <v>0</v>
      </c>
      <c r="AD36" s="166">
        <f>'Раздел 2'!N44</f>
        <v>0</v>
      </c>
      <c r="AE36" s="166">
        <f>'Раздел 2'!O44</f>
        <v>0</v>
      </c>
      <c r="AF36" s="166">
        <f>'Раздел 2'!P44</f>
        <v>0</v>
      </c>
      <c r="AG36" s="166">
        <f>'Раздел 2'!Q44+'Раздел 2'!R44</f>
        <v>0</v>
      </c>
      <c r="AH36" s="166">
        <f>'Раздел 2'!Q44</f>
        <v>0</v>
      </c>
      <c r="AI36" s="166">
        <f>'Раздел 2'!R44</f>
        <v>0</v>
      </c>
      <c r="AJ36" s="166">
        <f>'Раздел 2'!S44+'Раздел 2'!T44+'Раздел 2'!U44+'Раздел 2'!V44</f>
        <v>0</v>
      </c>
      <c r="AK36" s="166">
        <f>'Раздел 2'!S44</f>
        <v>0</v>
      </c>
      <c r="AL36" s="166">
        <f>'Раздел 2'!T44</f>
        <v>0</v>
      </c>
      <c r="AM36" s="166">
        <f>'Раздел 2'!U44</f>
        <v>0</v>
      </c>
      <c r="AN36" s="166">
        <f>'Раздел 2'!V44</f>
        <v>0</v>
      </c>
      <c r="AO36" s="166">
        <f>'Раздел 2'!W44</f>
        <v>0</v>
      </c>
      <c r="AP36" s="166">
        <f>'Раздел 2'!X44</f>
        <v>0</v>
      </c>
      <c r="AQ36" s="166">
        <f>'Раздел 2'!Y44</f>
        <v>0</v>
      </c>
      <c r="AR36" s="166">
        <f>'Раздел 2'!Z44</f>
        <v>0</v>
      </c>
      <c r="AS36" s="166">
        <f>'Раздел 2'!AA44</f>
        <v>0</v>
      </c>
      <c r="AT36" s="166">
        <f>'Раздел 2'!AB44</f>
        <v>0</v>
      </c>
      <c r="AU36" s="166">
        <f>'Раздел 2'!AC44</f>
        <v>0</v>
      </c>
      <c r="AV36" s="166">
        <f>'Раздел 2'!AD44</f>
        <v>0</v>
      </c>
      <c r="AW36" s="166">
        <f>'Раздел 2'!AE44</f>
        <v>0</v>
      </c>
      <c r="AX36" s="166">
        <f>'Раздел 2'!AF44</f>
        <v>0</v>
      </c>
      <c r="AY36" s="166">
        <f>'Раздел 3'!H44</f>
        <v>0</v>
      </c>
      <c r="AZ36" s="166">
        <f>'Раздел 3'!I44</f>
        <v>0</v>
      </c>
      <c r="BA36" s="166">
        <f>'Раздел 3'!J44</f>
        <v>0</v>
      </c>
      <c r="BB36" s="166">
        <f>'Раздел 3'!K44</f>
        <v>0</v>
      </c>
      <c r="BC36" s="166">
        <f>'Раздел 3'!L44</f>
        <v>0</v>
      </c>
      <c r="BD36" s="166">
        <f>'Раздел 3'!M44</f>
        <v>0</v>
      </c>
      <c r="BE36" s="166">
        <f>'Раздел 3'!N44</f>
        <v>0</v>
      </c>
      <c r="BF36" s="166">
        <f>'Раздел 3'!O44</f>
        <v>0</v>
      </c>
      <c r="BG36" s="166">
        <f>SUM('Раздел 3'!P44:Z44)</f>
        <v>0</v>
      </c>
      <c r="BH36" s="166">
        <f>'Раздел 3'!P44</f>
        <v>0</v>
      </c>
      <c r="BI36" s="166">
        <f>'Раздел 3'!Q44</f>
        <v>0</v>
      </c>
      <c r="BJ36" s="166">
        <f>'Раздел 3'!R44</f>
        <v>0</v>
      </c>
      <c r="BK36" s="166">
        <f>'Раздел 3'!S44</f>
        <v>0</v>
      </c>
      <c r="BL36" s="166">
        <f>'Раздел 3'!T44</f>
        <v>0</v>
      </c>
      <c r="BM36" s="166">
        <f>'Раздел 3'!U44</f>
        <v>0</v>
      </c>
      <c r="BN36" s="166">
        <f>'Раздел 3'!V44</f>
        <v>0</v>
      </c>
      <c r="BO36" s="166">
        <f>'Раздел 3'!W44</f>
        <v>0</v>
      </c>
      <c r="BP36" s="166">
        <f>'Раздел 3'!X44</f>
        <v>0</v>
      </c>
      <c r="BQ36" s="166">
        <f>'Раздел 3'!Y44</f>
        <v>0</v>
      </c>
      <c r="BR36" s="166">
        <f>'Раздел 3'!Z44</f>
        <v>0</v>
      </c>
      <c r="BS36" s="166">
        <f>'Раздел 3'!AA44</f>
        <v>0</v>
      </c>
      <c r="BT36" s="166">
        <f>'Раздел 3'!AB44</f>
        <v>0</v>
      </c>
      <c r="BU36" s="166">
        <f>'Раздел 3'!AC44</f>
        <v>0</v>
      </c>
      <c r="BV36" s="166">
        <f>'Раздел 3'!AD44</f>
        <v>0</v>
      </c>
      <c r="BW36" s="166">
        <f>'Раздел 3'!AE44</f>
        <v>0</v>
      </c>
      <c r="BX36" s="166">
        <f>'Раздел 3'!AF44</f>
        <v>0</v>
      </c>
      <c r="BY36" s="166">
        <f>'Раздел 3'!AG44</f>
        <v>0</v>
      </c>
      <c r="BZ36" s="166">
        <f>'Раздел 3'!AH44</f>
        <v>0</v>
      </c>
      <c r="CA36" s="166">
        <f>'Раздел 3'!AI44</f>
        <v>0</v>
      </c>
      <c r="CB36" s="166">
        <f>'Раздел 3'!AJ44</f>
        <v>0</v>
      </c>
      <c r="CC36" s="166">
        <f>'Раздел 4'!H44</f>
        <v>0</v>
      </c>
      <c r="CD36" s="166">
        <f>'Раздел 4'!I44</f>
        <v>0</v>
      </c>
      <c r="CE36" s="166">
        <f>'Раздел 4'!J44+'Раздел 4'!K44+'Раздел 4'!M44</f>
        <v>0</v>
      </c>
      <c r="CF36" s="166">
        <f>'Раздел 4'!J44</f>
        <v>0</v>
      </c>
      <c r="CG36" s="166">
        <f>'Раздел 4'!K44</f>
        <v>0</v>
      </c>
      <c r="CH36" s="166">
        <f>'Раздел 4'!L44</f>
        <v>0</v>
      </c>
      <c r="CI36" s="166">
        <f>'Раздел 4'!M44</f>
        <v>0</v>
      </c>
      <c r="CJ36" s="166">
        <f>'Раздел 4'!N44</f>
        <v>0</v>
      </c>
      <c r="CK36" s="166">
        <f>'Раздел 4'!O44</f>
        <v>0</v>
      </c>
      <c r="CL36" s="166">
        <f>'Раздел 4'!P44</f>
        <v>0</v>
      </c>
      <c r="CM36" s="166">
        <f>'Раздел 4'!Q44</f>
        <v>0</v>
      </c>
      <c r="CN36" s="166">
        <f>'Раздел 4'!R44+'Раздел 4'!V44+'Раздел 4'!Z44</f>
        <v>0</v>
      </c>
      <c r="CO36" s="166">
        <f>'Раздел 4'!R44</f>
        <v>0</v>
      </c>
      <c r="CP36" s="166">
        <f>'Раздел 4'!S44</f>
        <v>0</v>
      </c>
      <c r="CQ36" s="166">
        <f>'Раздел 4'!T44</f>
        <v>0</v>
      </c>
      <c r="CR36" s="166">
        <f>'Раздел 4'!U44</f>
        <v>0</v>
      </c>
      <c r="CS36" s="166">
        <f>'Раздел 4'!V44</f>
        <v>0</v>
      </c>
      <c r="CT36" s="166">
        <f>'Раздел 4'!W44</f>
        <v>0</v>
      </c>
      <c r="CU36" s="166">
        <f>'Раздел 4'!X44</f>
        <v>0</v>
      </c>
      <c r="CV36" s="166">
        <f>'Раздел 4'!Y44</f>
        <v>0</v>
      </c>
      <c r="CW36" s="166">
        <f>'Раздел 4'!Z44</f>
        <v>0</v>
      </c>
      <c r="CX36" s="166">
        <f>'Раздел 4'!AA44</f>
        <v>0</v>
      </c>
      <c r="CY36" s="166">
        <f>'Раздел 4'!AB44</f>
        <v>0</v>
      </c>
      <c r="CZ36" s="166">
        <f>'Раздел 4'!AC44</f>
        <v>0</v>
      </c>
      <c r="DA36" s="166">
        <f>'Раздел 4'!AD44</f>
        <v>0</v>
      </c>
      <c r="DB36" s="166">
        <f>'Раздел 5'!H44</f>
        <v>0</v>
      </c>
      <c r="DC36" s="166">
        <f>'Раздел 6'!H44+'Раздел 6'!L44+'Раздел 6'!M44+'Раздел 7'!H44+'Раздел 7'!L44+'Раздел 7'!M44</f>
        <v>0</v>
      </c>
      <c r="DD36" s="166">
        <f>'Раздел 6'!H44</f>
        <v>0</v>
      </c>
      <c r="DE36" s="166">
        <f>'Раздел 6'!I44</f>
        <v>0</v>
      </c>
      <c r="DF36" s="166">
        <f>'Раздел 6'!J44</f>
        <v>0</v>
      </c>
      <c r="DG36" s="166">
        <f>'Раздел 6'!K44</f>
        <v>0</v>
      </c>
      <c r="DH36" s="166">
        <f>'Раздел 6'!L44</f>
        <v>0</v>
      </c>
      <c r="DI36" s="166">
        <f>'Раздел 6'!M44</f>
        <v>0</v>
      </c>
      <c r="DJ36" s="166">
        <f>'Раздел 7'!H44</f>
        <v>0</v>
      </c>
      <c r="DK36" s="166">
        <f>'Раздел 7'!I44</f>
        <v>0</v>
      </c>
      <c r="DL36" s="166">
        <f>'Раздел 7'!J44</f>
        <v>0</v>
      </c>
      <c r="DM36" s="166">
        <f>'Раздел 7'!K44</f>
        <v>0</v>
      </c>
      <c r="DN36" s="166">
        <f>'Раздел 7'!L44</f>
        <v>0</v>
      </c>
      <c r="DO36" s="166">
        <f>'Раздел 7'!M44</f>
        <v>0</v>
      </c>
      <c r="DP36" s="166">
        <f>'Раздел 8'!H44</f>
        <v>0</v>
      </c>
      <c r="DQ36" s="166">
        <f>'Раздел 8'!I44</f>
        <v>0</v>
      </c>
      <c r="DR36" s="166">
        <f>'Раздел 8'!J44</f>
        <v>0</v>
      </c>
      <c r="DS36" s="166">
        <f>'Раздел 8'!K44</f>
        <v>0</v>
      </c>
      <c r="DT36" s="166">
        <f>'Раздел 8'!L44</f>
        <v>0</v>
      </c>
      <c r="DU36" s="166">
        <f>'Раздел 8'!M44</f>
        <v>0</v>
      </c>
      <c r="DV36" s="166">
        <f>'Раздел 8'!N44</f>
        <v>0</v>
      </c>
      <c r="DW36" s="166">
        <f>'Раздел 8'!O44</f>
        <v>0</v>
      </c>
      <c r="DX36" s="166">
        <f>'Раздел 8'!P44</f>
        <v>0</v>
      </c>
      <c r="DY36" s="166">
        <f>'Раздел 8'!Q44</f>
        <v>0</v>
      </c>
      <c r="DZ36" s="166">
        <f>'Раздел 8'!R44</f>
        <v>0</v>
      </c>
      <c r="EA36" s="166">
        <f>'Раздел 8'!S44</f>
        <v>0</v>
      </c>
      <c r="EB36" s="166">
        <f>'Раздел 8'!T44</f>
        <v>0</v>
      </c>
      <c r="EC36" s="166">
        <f>'Раздел 8'!U44</f>
        <v>0</v>
      </c>
      <c r="ED36" s="166">
        <f>'Раздел 8'!V44</f>
        <v>0</v>
      </c>
      <c r="EE36" s="166">
        <f>'Раздел 8'!W44</f>
        <v>0</v>
      </c>
      <c r="EF36" s="166">
        <f>'Раздел 8'!X44</f>
        <v>0</v>
      </c>
      <c r="EG36" s="166">
        <f>'Раздел 8'!Y44</f>
        <v>0</v>
      </c>
      <c r="EH36" s="166">
        <f>'Раздел 8'!Z44</f>
        <v>0</v>
      </c>
      <c r="EI36" s="166">
        <f>'Раздел 8'!AA44</f>
        <v>0</v>
      </c>
      <c r="EJ36" s="166">
        <f>'Раздел 8'!AB44</f>
        <v>0</v>
      </c>
      <c r="EK36" s="166">
        <f>'Раздел 8'!AC44</f>
        <v>0</v>
      </c>
    </row>
    <row r="37" spans="1:141" x14ac:dyDescent="0.25">
      <c r="A37" s="166">
        <f>'Раздел 2'!$A$9</f>
        <v>0</v>
      </c>
      <c r="B37" s="166" t="str">
        <f>'Раздел 2'!$B$9</f>
        <v>ОСП</v>
      </c>
      <c r="C37" s="167" t="str">
        <f>'Раздел 2'!$C$9</f>
        <v xml:space="preserve"> </v>
      </c>
      <c r="D37" s="167" t="b">
        <f>'Раздел 2'!$D$9</f>
        <v>0</v>
      </c>
      <c r="E37" s="167" t="str">
        <f>'Раздел 2'!$E$9</f>
        <v>ОСП</v>
      </c>
      <c r="F37" s="166">
        <f t="shared" si="0"/>
        <v>0</v>
      </c>
      <c r="G37" s="167" t="str">
        <f>'Раздел 2'!F45</f>
        <v>Шоссе</v>
      </c>
      <c r="H37" s="166" t="str">
        <f>'Раздел 2'!G45</f>
        <v>36</v>
      </c>
      <c r="I37" s="166">
        <f>'Раздел 2'!H45</f>
        <v>0</v>
      </c>
      <c r="J37" s="166">
        <f>'Раздел 2'!I45</f>
        <v>0</v>
      </c>
      <c r="K37" s="166">
        <f>'Раздел 2'!J45</f>
        <v>0</v>
      </c>
      <c r="L37" s="166">
        <f>'Раздел 2'!K45</f>
        <v>0</v>
      </c>
      <c r="M37" s="166">
        <f>'Раздел 2'!Q45+'Раздел 2'!R45</f>
        <v>0</v>
      </c>
      <c r="N37" s="166">
        <f>'Раздел 2'!S45+'Раздел 2'!T45+'Раздел 2'!U45+'Раздел 2'!V45</f>
        <v>0</v>
      </c>
      <c r="O37" s="166">
        <f>'Раздел 2'!W45</f>
        <v>0</v>
      </c>
      <c r="P37" s="166">
        <f>'Раздел 2'!Y45</f>
        <v>0</v>
      </c>
      <c r="Q37" s="166">
        <f>'Раздел 2'!Z45</f>
        <v>0</v>
      </c>
      <c r="R37" s="166">
        <f>'Раздел 2'!AA45</f>
        <v>0</v>
      </c>
      <c r="S37" s="166">
        <f>'Раздел 2'!AC45</f>
        <v>0</v>
      </c>
      <c r="T37" s="166">
        <f>'Раздел 3'!H45</f>
        <v>0</v>
      </c>
      <c r="U37" s="166">
        <f>SUM('Раздел 3'!P45:Z45)</f>
        <v>0</v>
      </c>
      <c r="V37" s="166">
        <f>'Раздел 4'!J45+'Раздел 4'!K45+'Раздел 4'!M45</f>
        <v>0</v>
      </c>
      <c r="W37" s="166">
        <f>'Раздел 4'!R45+'Раздел 4'!V45+'Раздел 4'!Z45</f>
        <v>0</v>
      </c>
      <c r="X37" s="166">
        <f>'Раздел 5'!H45</f>
        <v>0</v>
      </c>
      <c r="Y37" s="166">
        <f>'Раздел 6'!H45+'Раздел 6'!L45+'Раздел 6'!M45+'Раздел 7'!H45+'Раздел 7'!L45+'Раздел 7'!M45</f>
        <v>0</v>
      </c>
      <c r="Z37" s="166">
        <f>'Раздел 8'!H45</f>
        <v>0</v>
      </c>
      <c r="AA37" s="166"/>
      <c r="AB37" s="166">
        <f>'Раздел 2'!L45</f>
        <v>0</v>
      </c>
      <c r="AC37" s="166">
        <f>'Раздел 2'!M45</f>
        <v>0</v>
      </c>
      <c r="AD37" s="166">
        <f>'Раздел 2'!N45</f>
        <v>0</v>
      </c>
      <c r="AE37" s="166">
        <f>'Раздел 2'!O45</f>
        <v>0</v>
      </c>
      <c r="AF37" s="166">
        <f>'Раздел 2'!P45</f>
        <v>0</v>
      </c>
      <c r="AG37" s="166">
        <f>'Раздел 2'!Q45+'Раздел 2'!R45</f>
        <v>0</v>
      </c>
      <c r="AH37" s="166">
        <f>'Раздел 2'!Q45</f>
        <v>0</v>
      </c>
      <c r="AI37" s="166">
        <f>'Раздел 2'!R45</f>
        <v>0</v>
      </c>
      <c r="AJ37" s="166">
        <f>'Раздел 2'!S45+'Раздел 2'!T45+'Раздел 2'!U45+'Раздел 2'!V45</f>
        <v>0</v>
      </c>
      <c r="AK37" s="166">
        <f>'Раздел 2'!S45</f>
        <v>0</v>
      </c>
      <c r="AL37" s="166">
        <f>'Раздел 2'!T45</f>
        <v>0</v>
      </c>
      <c r="AM37" s="166">
        <f>'Раздел 2'!U45</f>
        <v>0</v>
      </c>
      <c r="AN37" s="166">
        <f>'Раздел 2'!V45</f>
        <v>0</v>
      </c>
      <c r="AO37" s="166">
        <f>'Раздел 2'!W45</f>
        <v>0</v>
      </c>
      <c r="AP37" s="166">
        <f>'Раздел 2'!X45</f>
        <v>0</v>
      </c>
      <c r="AQ37" s="166">
        <f>'Раздел 2'!Y45</f>
        <v>0</v>
      </c>
      <c r="AR37" s="166">
        <f>'Раздел 2'!Z45</f>
        <v>0</v>
      </c>
      <c r="AS37" s="166">
        <f>'Раздел 2'!AA45</f>
        <v>0</v>
      </c>
      <c r="AT37" s="166">
        <f>'Раздел 2'!AB45</f>
        <v>0</v>
      </c>
      <c r="AU37" s="166">
        <f>'Раздел 2'!AC45</f>
        <v>0</v>
      </c>
      <c r="AV37" s="166">
        <f>'Раздел 2'!AD45</f>
        <v>0</v>
      </c>
      <c r="AW37" s="166">
        <f>'Раздел 2'!AE45</f>
        <v>0</v>
      </c>
      <c r="AX37" s="166">
        <f>'Раздел 2'!AF45</f>
        <v>0</v>
      </c>
      <c r="AY37" s="166">
        <f>'Раздел 3'!H45</f>
        <v>0</v>
      </c>
      <c r="AZ37" s="166">
        <f>'Раздел 3'!I45</f>
        <v>0</v>
      </c>
      <c r="BA37" s="166">
        <f>'Раздел 3'!J45</f>
        <v>0</v>
      </c>
      <c r="BB37" s="166">
        <f>'Раздел 3'!K45</f>
        <v>0</v>
      </c>
      <c r="BC37" s="166">
        <f>'Раздел 3'!L45</f>
        <v>0</v>
      </c>
      <c r="BD37" s="166">
        <f>'Раздел 3'!M45</f>
        <v>0</v>
      </c>
      <c r="BE37" s="166">
        <f>'Раздел 3'!N45</f>
        <v>0</v>
      </c>
      <c r="BF37" s="166">
        <f>'Раздел 3'!O45</f>
        <v>0</v>
      </c>
      <c r="BG37" s="166">
        <f>SUM('Раздел 3'!P45:Z45)</f>
        <v>0</v>
      </c>
      <c r="BH37" s="166">
        <f>'Раздел 3'!P45</f>
        <v>0</v>
      </c>
      <c r="BI37" s="166">
        <f>'Раздел 3'!Q45</f>
        <v>0</v>
      </c>
      <c r="BJ37" s="166">
        <f>'Раздел 3'!R45</f>
        <v>0</v>
      </c>
      <c r="BK37" s="166">
        <f>'Раздел 3'!S45</f>
        <v>0</v>
      </c>
      <c r="BL37" s="166">
        <f>'Раздел 3'!T45</f>
        <v>0</v>
      </c>
      <c r="BM37" s="166">
        <f>'Раздел 3'!U45</f>
        <v>0</v>
      </c>
      <c r="BN37" s="166">
        <f>'Раздел 3'!V45</f>
        <v>0</v>
      </c>
      <c r="BO37" s="166">
        <f>'Раздел 3'!W45</f>
        <v>0</v>
      </c>
      <c r="BP37" s="166">
        <f>'Раздел 3'!X45</f>
        <v>0</v>
      </c>
      <c r="BQ37" s="166">
        <f>'Раздел 3'!Y45</f>
        <v>0</v>
      </c>
      <c r="BR37" s="166">
        <f>'Раздел 3'!Z45</f>
        <v>0</v>
      </c>
      <c r="BS37" s="166">
        <f>'Раздел 3'!AA45</f>
        <v>0</v>
      </c>
      <c r="BT37" s="166">
        <f>'Раздел 3'!AB45</f>
        <v>0</v>
      </c>
      <c r="BU37" s="166">
        <f>'Раздел 3'!AC45</f>
        <v>0</v>
      </c>
      <c r="BV37" s="166">
        <f>'Раздел 3'!AD45</f>
        <v>0</v>
      </c>
      <c r="BW37" s="166">
        <f>'Раздел 3'!AE45</f>
        <v>0</v>
      </c>
      <c r="BX37" s="166">
        <f>'Раздел 3'!AF45</f>
        <v>0</v>
      </c>
      <c r="BY37" s="166">
        <f>'Раздел 3'!AG45</f>
        <v>0</v>
      </c>
      <c r="BZ37" s="166">
        <f>'Раздел 3'!AH45</f>
        <v>0</v>
      </c>
      <c r="CA37" s="166">
        <f>'Раздел 3'!AI45</f>
        <v>0</v>
      </c>
      <c r="CB37" s="166">
        <f>'Раздел 3'!AJ45</f>
        <v>0</v>
      </c>
      <c r="CC37" s="166">
        <f>'Раздел 4'!H45</f>
        <v>0</v>
      </c>
      <c r="CD37" s="166">
        <f>'Раздел 4'!I45</f>
        <v>0</v>
      </c>
      <c r="CE37" s="166">
        <f>'Раздел 4'!J45+'Раздел 4'!K45+'Раздел 4'!M45</f>
        <v>0</v>
      </c>
      <c r="CF37" s="166">
        <f>'Раздел 4'!J45</f>
        <v>0</v>
      </c>
      <c r="CG37" s="166">
        <f>'Раздел 4'!K45</f>
        <v>0</v>
      </c>
      <c r="CH37" s="166">
        <f>'Раздел 4'!L45</f>
        <v>0</v>
      </c>
      <c r="CI37" s="166">
        <f>'Раздел 4'!M45</f>
        <v>0</v>
      </c>
      <c r="CJ37" s="166">
        <f>'Раздел 4'!N45</f>
        <v>0</v>
      </c>
      <c r="CK37" s="166">
        <f>'Раздел 4'!O45</f>
        <v>0</v>
      </c>
      <c r="CL37" s="166">
        <f>'Раздел 4'!P45</f>
        <v>0</v>
      </c>
      <c r="CM37" s="166">
        <f>'Раздел 4'!Q45</f>
        <v>0</v>
      </c>
      <c r="CN37" s="166">
        <f>'Раздел 4'!R45+'Раздел 4'!V45+'Раздел 4'!Z45</f>
        <v>0</v>
      </c>
      <c r="CO37" s="166">
        <f>'Раздел 4'!R45</f>
        <v>0</v>
      </c>
      <c r="CP37" s="166">
        <f>'Раздел 4'!S45</f>
        <v>0</v>
      </c>
      <c r="CQ37" s="166">
        <f>'Раздел 4'!T45</f>
        <v>0</v>
      </c>
      <c r="CR37" s="166">
        <f>'Раздел 4'!U45</f>
        <v>0</v>
      </c>
      <c r="CS37" s="166">
        <f>'Раздел 4'!V45</f>
        <v>0</v>
      </c>
      <c r="CT37" s="166">
        <f>'Раздел 4'!W45</f>
        <v>0</v>
      </c>
      <c r="CU37" s="166">
        <f>'Раздел 4'!X45</f>
        <v>0</v>
      </c>
      <c r="CV37" s="166">
        <f>'Раздел 4'!Y45</f>
        <v>0</v>
      </c>
      <c r="CW37" s="166">
        <f>'Раздел 4'!Z45</f>
        <v>0</v>
      </c>
      <c r="CX37" s="166">
        <f>'Раздел 4'!AA45</f>
        <v>0</v>
      </c>
      <c r="CY37" s="166">
        <f>'Раздел 4'!AB45</f>
        <v>0</v>
      </c>
      <c r="CZ37" s="166">
        <f>'Раздел 4'!AC45</f>
        <v>0</v>
      </c>
      <c r="DA37" s="166">
        <f>'Раздел 4'!AD45</f>
        <v>0</v>
      </c>
      <c r="DB37" s="166">
        <f>'Раздел 5'!H45</f>
        <v>0</v>
      </c>
      <c r="DC37" s="166">
        <f>'Раздел 6'!H45+'Раздел 6'!L45+'Раздел 6'!M45+'Раздел 7'!H45+'Раздел 7'!L45+'Раздел 7'!M45</f>
        <v>0</v>
      </c>
      <c r="DD37" s="166">
        <f>'Раздел 6'!H45</f>
        <v>0</v>
      </c>
      <c r="DE37" s="166">
        <f>'Раздел 6'!I45</f>
        <v>0</v>
      </c>
      <c r="DF37" s="166">
        <f>'Раздел 6'!J45</f>
        <v>0</v>
      </c>
      <c r="DG37" s="166">
        <f>'Раздел 6'!K45</f>
        <v>0</v>
      </c>
      <c r="DH37" s="166">
        <f>'Раздел 6'!L45</f>
        <v>0</v>
      </c>
      <c r="DI37" s="166">
        <f>'Раздел 6'!M45</f>
        <v>0</v>
      </c>
      <c r="DJ37" s="166">
        <f>'Раздел 7'!H45</f>
        <v>0</v>
      </c>
      <c r="DK37" s="166">
        <f>'Раздел 7'!I45</f>
        <v>0</v>
      </c>
      <c r="DL37" s="166">
        <f>'Раздел 7'!J45</f>
        <v>0</v>
      </c>
      <c r="DM37" s="166">
        <f>'Раздел 7'!K45</f>
        <v>0</v>
      </c>
      <c r="DN37" s="166">
        <f>'Раздел 7'!L45</f>
        <v>0</v>
      </c>
      <c r="DO37" s="166">
        <f>'Раздел 7'!M45</f>
        <v>0</v>
      </c>
      <c r="DP37" s="166">
        <f>'Раздел 8'!H45</f>
        <v>0</v>
      </c>
      <c r="DQ37" s="166">
        <f>'Раздел 8'!I45</f>
        <v>0</v>
      </c>
      <c r="DR37" s="166">
        <f>'Раздел 8'!J45</f>
        <v>0</v>
      </c>
      <c r="DS37" s="166">
        <f>'Раздел 8'!K45</f>
        <v>0</v>
      </c>
      <c r="DT37" s="166">
        <f>'Раздел 8'!L45</f>
        <v>0</v>
      </c>
      <c r="DU37" s="166">
        <f>'Раздел 8'!M45</f>
        <v>0</v>
      </c>
      <c r="DV37" s="166">
        <f>'Раздел 8'!N45</f>
        <v>0</v>
      </c>
      <c r="DW37" s="166">
        <f>'Раздел 8'!O45</f>
        <v>0</v>
      </c>
      <c r="DX37" s="166">
        <f>'Раздел 8'!P45</f>
        <v>0</v>
      </c>
      <c r="DY37" s="166">
        <f>'Раздел 8'!Q45</f>
        <v>0</v>
      </c>
      <c r="DZ37" s="166">
        <f>'Раздел 8'!R45</f>
        <v>0</v>
      </c>
      <c r="EA37" s="166">
        <f>'Раздел 8'!S45</f>
        <v>0</v>
      </c>
      <c r="EB37" s="166">
        <f>'Раздел 8'!T45</f>
        <v>0</v>
      </c>
      <c r="EC37" s="166">
        <f>'Раздел 8'!U45</f>
        <v>0</v>
      </c>
      <c r="ED37" s="166">
        <f>'Раздел 8'!V45</f>
        <v>0</v>
      </c>
      <c r="EE37" s="166">
        <f>'Раздел 8'!W45</f>
        <v>0</v>
      </c>
      <c r="EF37" s="166">
        <f>'Раздел 8'!X45</f>
        <v>0</v>
      </c>
      <c r="EG37" s="166">
        <f>'Раздел 8'!Y45</f>
        <v>0</v>
      </c>
      <c r="EH37" s="166">
        <f>'Раздел 8'!Z45</f>
        <v>0</v>
      </c>
      <c r="EI37" s="166">
        <f>'Раздел 8'!AA45</f>
        <v>0</v>
      </c>
      <c r="EJ37" s="166">
        <f>'Раздел 8'!AB45</f>
        <v>0</v>
      </c>
      <c r="EK37" s="166">
        <f>'Раздел 8'!AC45</f>
        <v>0</v>
      </c>
    </row>
    <row r="38" spans="1:141" x14ac:dyDescent="0.25">
      <c r="A38" s="166">
        <f>'Раздел 2'!$A$9</f>
        <v>0</v>
      </c>
      <c r="B38" s="166" t="str">
        <f>'Раздел 2'!$B$9</f>
        <v>ОСП</v>
      </c>
      <c r="C38" s="167" t="str">
        <f>'Раздел 2'!$C$9</f>
        <v xml:space="preserve"> </v>
      </c>
      <c r="D38" s="167" t="b">
        <f>'Раздел 2'!$D$9</f>
        <v>0</v>
      </c>
      <c r="E38" s="167" t="str">
        <f>'Раздел 2'!$E$9</f>
        <v>ОСП</v>
      </c>
      <c r="F38" s="166">
        <f t="shared" si="0"/>
        <v>0</v>
      </c>
      <c r="G38" s="167" t="str">
        <f>'Раздел 2'!F46</f>
        <v>Вертолетный спорт</v>
      </c>
      <c r="H38" s="166" t="str">
        <f>'Раздел 2'!G46</f>
        <v>37</v>
      </c>
      <c r="I38" s="166">
        <f>'Раздел 2'!H46</f>
        <v>0</v>
      </c>
      <c r="J38" s="166">
        <f>'Раздел 2'!I46</f>
        <v>0</v>
      </c>
      <c r="K38" s="166">
        <f>'Раздел 2'!J46</f>
        <v>0</v>
      </c>
      <c r="L38" s="166">
        <f>'Раздел 2'!K46</f>
        <v>0</v>
      </c>
      <c r="M38" s="166">
        <f>'Раздел 2'!Q46+'Раздел 2'!R46</f>
        <v>0</v>
      </c>
      <c r="N38" s="166">
        <f>'Раздел 2'!S46+'Раздел 2'!T46+'Раздел 2'!U46+'Раздел 2'!V46</f>
        <v>0</v>
      </c>
      <c r="O38" s="166">
        <f>'Раздел 2'!W46</f>
        <v>0</v>
      </c>
      <c r="P38" s="166">
        <f>'Раздел 2'!Y46</f>
        <v>0</v>
      </c>
      <c r="Q38" s="166">
        <f>'Раздел 2'!Z46</f>
        <v>0</v>
      </c>
      <c r="R38" s="166">
        <f>'Раздел 2'!AA46</f>
        <v>0</v>
      </c>
      <c r="S38" s="166">
        <f>'Раздел 2'!AC46</f>
        <v>0</v>
      </c>
      <c r="T38" s="166">
        <f>'Раздел 3'!H46</f>
        <v>0</v>
      </c>
      <c r="U38" s="166">
        <f>SUM('Раздел 3'!P46:Z46)</f>
        <v>0</v>
      </c>
      <c r="V38" s="166">
        <f>'Раздел 4'!J46+'Раздел 4'!K46+'Раздел 4'!M46</f>
        <v>0</v>
      </c>
      <c r="W38" s="166">
        <f>'Раздел 4'!R46+'Раздел 4'!V46+'Раздел 4'!Z46</f>
        <v>0</v>
      </c>
      <c r="X38" s="166">
        <f>'Раздел 5'!H46</f>
        <v>0</v>
      </c>
      <c r="Y38" s="166">
        <f>'Раздел 6'!H46+'Раздел 6'!L46+'Раздел 6'!M46+'Раздел 7'!H46+'Раздел 7'!L46+'Раздел 7'!M46</f>
        <v>0</v>
      </c>
      <c r="Z38" s="166">
        <f>'Раздел 8'!H46</f>
        <v>0</v>
      </c>
      <c r="AA38" s="166"/>
      <c r="AB38" s="166">
        <f>'Раздел 2'!L46</f>
        <v>0</v>
      </c>
      <c r="AC38" s="166">
        <f>'Раздел 2'!M46</f>
        <v>0</v>
      </c>
      <c r="AD38" s="166">
        <f>'Раздел 2'!N46</f>
        <v>0</v>
      </c>
      <c r="AE38" s="166">
        <f>'Раздел 2'!O46</f>
        <v>0</v>
      </c>
      <c r="AF38" s="166">
        <f>'Раздел 2'!P46</f>
        <v>0</v>
      </c>
      <c r="AG38" s="166">
        <f>'Раздел 2'!Q46+'Раздел 2'!R46</f>
        <v>0</v>
      </c>
      <c r="AH38" s="166">
        <f>'Раздел 2'!Q46</f>
        <v>0</v>
      </c>
      <c r="AI38" s="166">
        <f>'Раздел 2'!R46</f>
        <v>0</v>
      </c>
      <c r="AJ38" s="166">
        <f>'Раздел 2'!S46+'Раздел 2'!T46+'Раздел 2'!U46+'Раздел 2'!V46</f>
        <v>0</v>
      </c>
      <c r="AK38" s="166">
        <f>'Раздел 2'!S46</f>
        <v>0</v>
      </c>
      <c r="AL38" s="166">
        <f>'Раздел 2'!T46</f>
        <v>0</v>
      </c>
      <c r="AM38" s="166">
        <f>'Раздел 2'!U46</f>
        <v>0</v>
      </c>
      <c r="AN38" s="166">
        <f>'Раздел 2'!V46</f>
        <v>0</v>
      </c>
      <c r="AO38" s="166">
        <f>'Раздел 2'!W46</f>
        <v>0</v>
      </c>
      <c r="AP38" s="166">
        <f>'Раздел 2'!X46</f>
        <v>0</v>
      </c>
      <c r="AQ38" s="166">
        <f>'Раздел 2'!Y46</f>
        <v>0</v>
      </c>
      <c r="AR38" s="166">
        <f>'Раздел 2'!Z46</f>
        <v>0</v>
      </c>
      <c r="AS38" s="166">
        <f>'Раздел 2'!AA46</f>
        <v>0</v>
      </c>
      <c r="AT38" s="166">
        <f>'Раздел 2'!AB46</f>
        <v>0</v>
      </c>
      <c r="AU38" s="166">
        <f>'Раздел 2'!AC46</f>
        <v>0</v>
      </c>
      <c r="AV38" s="166">
        <f>'Раздел 2'!AD46</f>
        <v>0</v>
      </c>
      <c r="AW38" s="166">
        <f>'Раздел 2'!AE46</f>
        <v>0</v>
      </c>
      <c r="AX38" s="166">
        <f>'Раздел 2'!AF46</f>
        <v>0</v>
      </c>
      <c r="AY38" s="166">
        <f>'Раздел 3'!H46</f>
        <v>0</v>
      </c>
      <c r="AZ38" s="166">
        <f>'Раздел 3'!I46</f>
        <v>0</v>
      </c>
      <c r="BA38" s="166">
        <f>'Раздел 3'!J46</f>
        <v>0</v>
      </c>
      <c r="BB38" s="166">
        <f>'Раздел 3'!K46</f>
        <v>0</v>
      </c>
      <c r="BC38" s="166">
        <f>'Раздел 3'!L46</f>
        <v>0</v>
      </c>
      <c r="BD38" s="166">
        <f>'Раздел 3'!M46</f>
        <v>0</v>
      </c>
      <c r="BE38" s="166">
        <f>'Раздел 3'!N46</f>
        <v>0</v>
      </c>
      <c r="BF38" s="166">
        <f>'Раздел 3'!O46</f>
        <v>0</v>
      </c>
      <c r="BG38" s="166">
        <f>SUM('Раздел 3'!P46:Z46)</f>
        <v>0</v>
      </c>
      <c r="BH38" s="166">
        <f>'Раздел 3'!P46</f>
        <v>0</v>
      </c>
      <c r="BI38" s="166">
        <f>'Раздел 3'!Q46</f>
        <v>0</v>
      </c>
      <c r="BJ38" s="166">
        <f>'Раздел 3'!R46</f>
        <v>0</v>
      </c>
      <c r="BK38" s="166">
        <f>'Раздел 3'!S46</f>
        <v>0</v>
      </c>
      <c r="BL38" s="166">
        <f>'Раздел 3'!T46</f>
        <v>0</v>
      </c>
      <c r="BM38" s="166">
        <f>'Раздел 3'!U46</f>
        <v>0</v>
      </c>
      <c r="BN38" s="166">
        <f>'Раздел 3'!V46</f>
        <v>0</v>
      </c>
      <c r="BO38" s="166">
        <f>'Раздел 3'!W46</f>
        <v>0</v>
      </c>
      <c r="BP38" s="166">
        <f>'Раздел 3'!X46</f>
        <v>0</v>
      </c>
      <c r="BQ38" s="166">
        <f>'Раздел 3'!Y46</f>
        <v>0</v>
      </c>
      <c r="BR38" s="166">
        <f>'Раздел 3'!Z46</f>
        <v>0</v>
      </c>
      <c r="BS38" s="166">
        <f>'Раздел 3'!AA46</f>
        <v>0</v>
      </c>
      <c r="BT38" s="166">
        <f>'Раздел 3'!AB46</f>
        <v>0</v>
      </c>
      <c r="BU38" s="166">
        <f>'Раздел 3'!AC46</f>
        <v>0</v>
      </c>
      <c r="BV38" s="166">
        <f>'Раздел 3'!AD46</f>
        <v>0</v>
      </c>
      <c r="BW38" s="166">
        <f>'Раздел 3'!AE46</f>
        <v>0</v>
      </c>
      <c r="BX38" s="166">
        <f>'Раздел 3'!AF46</f>
        <v>0</v>
      </c>
      <c r="BY38" s="166">
        <f>'Раздел 3'!AG46</f>
        <v>0</v>
      </c>
      <c r="BZ38" s="166">
        <f>'Раздел 3'!AH46</f>
        <v>0</v>
      </c>
      <c r="CA38" s="166">
        <f>'Раздел 3'!AI46</f>
        <v>0</v>
      </c>
      <c r="CB38" s="166">
        <f>'Раздел 3'!AJ46</f>
        <v>0</v>
      </c>
      <c r="CC38" s="166">
        <f>'Раздел 4'!H46</f>
        <v>0</v>
      </c>
      <c r="CD38" s="166">
        <f>'Раздел 4'!I46</f>
        <v>0</v>
      </c>
      <c r="CE38" s="166">
        <f>'Раздел 4'!J46+'Раздел 4'!K46+'Раздел 4'!M46</f>
        <v>0</v>
      </c>
      <c r="CF38" s="166">
        <f>'Раздел 4'!J46</f>
        <v>0</v>
      </c>
      <c r="CG38" s="166">
        <f>'Раздел 4'!K46</f>
        <v>0</v>
      </c>
      <c r="CH38" s="166">
        <f>'Раздел 4'!L46</f>
        <v>0</v>
      </c>
      <c r="CI38" s="166">
        <f>'Раздел 4'!M46</f>
        <v>0</v>
      </c>
      <c r="CJ38" s="166">
        <f>'Раздел 4'!N46</f>
        <v>0</v>
      </c>
      <c r="CK38" s="166">
        <f>'Раздел 4'!O46</f>
        <v>0</v>
      </c>
      <c r="CL38" s="166">
        <f>'Раздел 4'!P46</f>
        <v>0</v>
      </c>
      <c r="CM38" s="166">
        <f>'Раздел 4'!Q46</f>
        <v>0</v>
      </c>
      <c r="CN38" s="166">
        <f>'Раздел 4'!R46+'Раздел 4'!V46+'Раздел 4'!Z46</f>
        <v>0</v>
      </c>
      <c r="CO38" s="166">
        <f>'Раздел 4'!R46</f>
        <v>0</v>
      </c>
      <c r="CP38" s="166">
        <f>'Раздел 4'!S46</f>
        <v>0</v>
      </c>
      <c r="CQ38" s="166">
        <f>'Раздел 4'!T46</f>
        <v>0</v>
      </c>
      <c r="CR38" s="166">
        <f>'Раздел 4'!U46</f>
        <v>0</v>
      </c>
      <c r="CS38" s="166">
        <f>'Раздел 4'!V46</f>
        <v>0</v>
      </c>
      <c r="CT38" s="166">
        <f>'Раздел 4'!W46</f>
        <v>0</v>
      </c>
      <c r="CU38" s="166">
        <f>'Раздел 4'!X46</f>
        <v>0</v>
      </c>
      <c r="CV38" s="166">
        <f>'Раздел 4'!Y46</f>
        <v>0</v>
      </c>
      <c r="CW38" s="166">
        <f>'Раздел 4'!Z46</f>
        <v>0</v>
      </c>
      <c r="CX38" s="166">
        <f>'Раздел 4'!AA46</f>
        <v>0</v>
      </c>
      <c r="CY38" s="166">
        <f>'Раздел 4'!AB46</f>
        <v>0</v>
      </c>
      <c r="CZ38" s="166">
        <f>'Раздел 4'!AC46</f>
        <v>0</v>
      </c>
      <c r="DA38" s="166">
        <f>'Раздел 4'!AD46</f>
        <v>0</v>
      </c>
      <c r="DB38" s="166">
        <f>'Раздел 5'!H46</f>
        <v>0</v>
      </c>
      <c r="DC38" s="166">
        <f>'Раздел 6'!H46+'Раздел 6'!L46+'Раздел 6'!M46+'Раздел 7'!H46+'Раздел 7'!L46+'Раздел 7'!M46</f>
        <v>0</v>
      </c>
      <c r="DD38" s="166">
        <f>'Раздел 6'!H46</f>
        <v>0</v>
      </c>
      <c r="DE38" s="166">
        <f>'Раздел 6'!I46</f>
        <v>0</v>
      </c>
      <c r="DF38" s="166">
        <f>'Раздел 6'!J46</f>
        <v>0</v>
      </c>
      <c r="DG38" s="166">
        <f>'Раздел 6'!K46</f>
        <v>0</v>
      </c>
      <c r="DH38" s="166">
        <f>'Раздел 6'!L46</f>
        <v>0</v>
      </c>
      <c r="DI38" s="166">
        <f>'Раздел 6'!M46</f>
        <v>0</v>
      </c>
      <c r="DJ38" s="166">
        <f>'Раздел 7'!H46</f>
        <v>0</v>
      </c>
      <c r="DK38" s="166">
        <f>'Раздел 7'!I46</f>
        <v>0</v>
      </c>
      <c r="DL38" s="166">
        <f>'Раздел 7'!J46</f>
        <v>0</v>
      </c>
      <c r="DM38" s="166">
        <f>'Раздел 7'!K46</f>
        <v>0</v>
      </c>
      <c r="DN38" s="166">
        <f>'Раздел 7'!L46</f>
        <v>0</v>
      </c>
      <c r="DO38" s="166">
        <f>'Раздел 7'!M46</f>
        <v>0</v>
      </c>
      <c r="DP38" s="166">
        <f>'Раздел 8'!H46</f>
        <v>0</v>
      </c>
      <c r="DQ38" s="166">
        <f>'Раздел 8'!I46</f>
        <v>0</v>
      </c>
      <c r="DR38" s="166">
        <f>'Раздел 8'!J46</f>
        <v>0</v>
      </c>
      <c r="DS38" s="166">
        <f>'Раздел 8'!K46</f>
        <v>0</v>
      </c>
      <c r="DT38" s="166">
        <f>'Раздел 8'!L46</f>
        <v>0</v>
      </c>
      <c r="DU38" s="166">
        <f>'Раздел 8'!M46</f>
        <v>0</v>
      </c>
      <c r="DV38" s="166">
        <f>'Раздел 8'!N46</f>
        <v>0</v>
      </c>
      <c r="DW38" s="166">
        <f>'Раздел 8'!O46</f>
        <v>0</v>
      </c>
      <c r="DX38" s="166">
        <f>'Раздел 8'!P46</f>
        <v>0</v>
      </c>
      <c r="DY38" s="166">
        <f>'Раздел 8'!Q46</f>
        <v>0</v>
      </c>
      <c r="DZ38" s="166">
        <f>'Раздел 8'!R46</f>
        <v>0</v>
      </c>
      <c r="EA38" s="166">
        <f>'Раздел 8'!S46</f>
        <v>0</v>
      </c>
      <c r="EB38" s="166">
        <f>'Раздел 8'!T46</f>
        <v>0</v>
      </c>
      <c r="EC38" s="166">
        <f>'Раздел 8'!U46</f>
        <v>0</v>
      </c>
      <c r="ED38" s="166">
        <f>'Раздел 8'!V46</f>
        <v>0</v>
      </c>
      <c r="EE38" s="166">
        <f>'Раздел 8'!W46</f>
        <v>0</v>
      </c>
      <c r="EF38" s="166">
        <f>'Раздел 8'!X46</f>
        <v>0</v>
      </c>
      <c r="EG38" s="166">
        <f>'Раздел 8'!Y46</f>
        <v>0</v>
      </c>
      <c r="EH38" s="166">
        <f>'Раздел 8'!Z46</f>
        <v>0</v>
      </c>
      <c r="EI38" s="166">
        <f>'Раздел 8'!AA46</f>
        <v>0</v>
      </c>
      <c r="EJ38" s="166">
        <f>'Раздел 8'!AB46</f>
        <v>0</v>
      </c>
      <c r="EK38" s="166">
        <f>'Раздел 8'!AC46</f>
        <v>0</v>
      </c>
    </row>
    <row r="39" spans="1:141" x14ac:dyDescent="0.25">
      <c r="A39" s="166">
        <f>'Раздел 2'!$A$9</f>
        <v>0</v>
      </c>
      <c r="B39" s="166" t="str">
        <f>'Раздел 2'!$B$9</f>
        <v>ОСП</v>
      </c>
      <c r="C39" s="167" t="str">
        <f>'Раздел 2'!$C$9</f>
        <v xml:space="preserve"> </v>
      </c>
      <c r="D39" s="167" t="b">
        <f>'Раздел 2'!$D$9</f>
        <v>0</v>
      </c>
      <c r="E39" s="167" t="str">
        <f>'Раздел 2'!$E$9</f>
        <v>ОСП</v>
      </c>
      <c r="F39" s="166">
        <f t="shared" si="0"/>
        <v>0</v>
      </c>
      <c r="G39" s="167" t="str">
        <f>'Раздел 2'!F47</f>
        <v>Водное поло - всего</v>
      </c>
      <c r="H39" s="166" t="str">
        <f>'Раздел 2'!G47</f>
        <v>38</v>
      </c>
      <c r="I39" s="166">
        <f>'Раздел 2'!H47</f>
        <v>0</v>
      </c>
      <c r="J39" s="166">
        <f>'Раздел 2'!I47</f>
        <v>0</v>
      </c>
      <c r="K39" s="166">
        <f>'Раздел 2'!J47</f>
        <v>0</v>
      </c>
      <c r="L39" s="166">
        <f>'Раздел 2'!K47</f>
        <v>0</v>
      </c>
      <c r="M39" s="166">
        <f>'Раздел 2'!Q47+'Раздел 2'!R47</f>
        <v>0</v>
      </c>
      <c r="N39" s="166">
        <f>'Раздел 2'!S47+'Раздел 2'!T47+'Раздел 2'!U47+'Раздел 2'!V47</f>
        <v>0</v>
      </c>
      <c r="O39" s="166">
        <f>'Раздел 2'!W47</f>
        <v>0</v>
      </c>
      <c r="P39" s="166">
        <f>'Раздел 2'!Y47</f>
        <v>0</v>
      </c>
      <c r="Q39" s="166">
        <f>'Раздел 2'!Z47</f>
        <v>0</v>
      </c>
      <c r="R39" s="166">
        <f>'Раздел 2'!AA47</f>
        <v>0</v>
      </c>
      <c r="S39" s="166">
        <f>'Раздел 2'!AC47</f>
        <v>0</v>
      </c>
      <c r="T39" s="166">
        <f>'Раздел 3'!H47</f>
        <v>0</v>
      </c>
      <c r="U39" s="166">
        <f>SUM('Раздел 3'!P47:Z47)</f>
        <v>0</v>
      </c>
      <c r="V39" s="166">
        <f>'Раздел 4'!J47+'Раздел 4'!K47+'Раздел 4'!M47</f>
        <v>0</v>
      </c>
      <c r="W39" s="166">
        <f>'Раздел 4'!R47+'Раздел 4'!V47+'Раздел 4'!Z47</f>
        <v>0</v>
      </c>
      <c r="X39" s="166">
        <f>'Раздел 5'!H47</f>
        <v>0</v>
      </c>
      <c r="Y39" s="166">
        <f>'Раздел 6'!H47+'Раздел 6'!L47+'Раздел 6'!M47+'Раздел 7'!H47+'Раздел 7'!L47+'Раздел 7'!M47</f>
        <v>0</v>
      </c>
      <c r="Z39" s="166">
        <f>'Раздел 8'!H47</f>
        <v>0</v>
      </c>
      <c r="AA39" s="166"/>
      <c r="AB39" s="166">
        <f>'Раздел 2'!L47</f>
        <v>0</v>
      </c>
      <c r="AC39" s="166">
        <f>'Раздел 2'!M47</f>
        <v>0</v>
      </c>
      <c r="AD39" s="166">
        <f>'Раздел 2'!N47</f>
        <v>0</v>
      </c>
      <c r="AE39" s="166">
        <f>'Раздел 2'!O47</f>
        <v>0</v>
      </c>
      <c r="AF39" s="166">
        <f>'Раздел 2'!P47</f>
        <v>0</v>
      </c>
      <c r="AG39" s="166">
        <f>'Раздел 2'!Q47+'Раздел 2'!R47</f>
        <v>0</v>
      </c>
      <c r="AH39" s="166">
        <f>'Раздел 2'!Q47</f>
        <v>0</v>
      </c>
      <c r="AI39" s="166">
        <f>'Раздел 2'!R47</f>
        <v>0</v>
      </c>
      <c r="AJ39" s="166">
        <f>'Раздел 2'!S47+'Раздел 2'!T47+'Раздел 2'!U47+'Раздел 2'!V47</f>
        <v>0</v>
      </c>
      <c r="AK39" s="166">
        <f>'Раздел 2'!S47</f>
        <v>0</v>
      </c>
      <c r="AL39" s="166">
        <f>'Раздел 2'!T47</f>
        <v>0</v>
      </c>
      <c r="AM39" s="166">
        <f>'Раздел 2'!U47</f>
        <v>0</v>
      </c>
      <c r="AN39" s="166">
        <f>'Раздел 2'!V47</f>
        <v>0</v>
      </c>
      <c r="AO39" s="166">
        <f>'Раздел 2'!W47</f>
        <v>0</v>
      </c>
      <c r="AP39" s="166">
        <f>'Раздел 2'!X47</f>
        <v>0</v>
      </c>
      <c r="AQ39" s="166">
        <f>'Раздел 2'!Y47</f>
        <v>0</v>
      </c>
      <c r="AR39" s="166">
        <f>'Раздел 2'!Z47</f>
        <v>0</v>
      </c>
      <c r="AS39" s="166">
        <f>'Раздел 2'!AA47</f>
        <v>0</v>
      </c>
      <c r="AT39" s="166">
        <f>'Раздел 2'!AB47</f>
        <v>0</v>
      </c>
      <c r="AU39" s="166">
        <f>'Раздел 2'!AC47</f>
        <v>0</v>
      </c>
      <c r="AV39" s="166">
        <f>'Раздел 2'!AD47</f>
        <v>0</v>
      </c>
      <c r="AW39" s="166">
        <f>'Раздел 2'!AE47</f>
        <v>0</v>
      </c>
      <c r="AX39" s="166">
        <f>'Раздел 2'!AF47</f>
        <v>0</v>
      </c>
      <c r="AY39" s="166">
        <f>'Раздел 3'!H47</f>
        <v>0</v>
      </c>
      <c r="AZ39" s="166">
        <f>'Раздел 3'!I47</f>
        <v>0</v>
      </c>
      <c r="BA39" s="166">
        <f>'Раздел 3'!J47</f>
        <v>0</v>
      </c>
      <c r="BB39" s="166">
        <f>'Раздел 3'!K47</f>
        <v>0</v>
      </c>
      <c r="BC39" s="166">
        <f>'Раздел 3'!L47</f>
        <v>0</v>
      </c>
      <c r="BD39" s="166">
        <f>'Раздел 3'!M47</f>
        <v>0</v>
      </c>
      <c r="BE39" s="166">
        <f>'Раздел 3'!N47</f>
        <v>0</v>
      </c>
      <c r="BF39" s="166">
        <f>'Раздел 3'!O47</f>
        <v>0</v>
      </c>
      <c r="BG39" s="166">
        <f>SUM('Раздел 3'!P47:Z47)</f>
        <v>0</v>
      </c>
      <c r="BH39" s="166">
        <f>'Раздел 3'!P47</f>
        <v>0</v>
      </c>
      <c r="BI39" s="166">
        <f>'Раздел 3'!Q47</f>
        <v>0</v>
      </c>
      <c r="BJ39" s="166">
        <f>'Раздел 3'!R47</f>
        <v>0</v>
      </c>
      <c r="BK39" s="166">
        <f>'Раздел 3'!S47</f>
        <v>0</v>
      </c>
      <c r="BL39" s="166">
        <f>'Раздел 3'!T47</f>
        <v>0</v>
      </c>
      <c r="BM39" s="166">
        <f>'Раздел 3'!U47</f>
        <v>0</v>
      </c>
      <c r="BN39" s="166">
        <f>'Раздел 3'!V47</f>
        <v>0</v>
      </c>
      <c r="BO39" s="166">
        <f>'Раздел 3'!W47</f>
        <v>0</v>
      </c>
      <c r="BP39" s="166">
        <f>'Раздел 3'!X47</f>
        <v>0</v>
      </c>
      <c r="BQ39" s="166">
        <f>'Раздел 3'!Y47</f>
        <v>0</v>
      </c>
      <c r="BR39" s="166">
        <f>'Раздел 3'!Z47</f>
        <v>0</v>
      </c>
      <c r="BS39" s="166">
        <f>'Раздел 3'!AA47</f>
        <v>0</v>
      </c>
      <c r="BT39" s="166">
        <f>'Раздел 3'!AB47</f>
        <v>0</v>
      </c>
      <c r="BU39" s="166">
        <f>'Раздел 3'!AC47</f>
        <v>0</v>
      </c>
      <c r="BV39" s="166">
        <f>'Раздел 3'!AD47</f>
        <v>0</v>
      </c>
      <c r="BW39" s="166">
        <f>'Раздел 3'!AE47</f>
        <v>0</v>
      </c>
      <c r="BX39" s="166">
        <f>'Раздел 3'!AF47</f>
        <v>0</v>
      </c>
      <c r="BY39" s="166">
        <f>'Раздел 3'!AG47</f>
        <v>0</v>
      </c>
      <c r="BZ39" s="166">
        <f>'Раздел 3'!AH47</f>
        <v>0</v>
      </c>
      <c r="CA39" s="166">
        <f>'Раздел 3'!AI47</f>
        <v>0</v>
      </c>
      <c r="CB39" s="166">
        <f>'Раздел 3'!AJ47</f>
        <v>0</v>
      </c>
      <c r="CC39" s="166">
        <f>'Раздел 4'!H47</f>
        <v>0</v>
      </c>
      <c r="CD39" s="166">
        <f>'Раздел 4'!I47</f>
        <v>0</v>
      </c>
      <c r="CE39" s="166">
        <f>'Раздел 4'!J47+'Раздел 4'!K47+'Раздел 4'!M47</f>
        <v>0</v>
      </c>
      <c r="CF39" s="166">
        <f>'Раздел 4'!J47</f>
        <v>0</v>
      </c>
      <c r="CG39" s="166">
        <f>'Раздел 4'!K47</f>
        <v>0</v>
      </c>
      <c r="CH39" s="166">
        <f>'Раздел 4'!L47</f>
        <v>0</v>
      </c>
      <c r="CI39" s="166">
        <f>'Раздел 4'!M47</f>
        <v>0</v>
      </c>
      <c r="CJ39" s="166">
        <f>'Раздел 4'!N47</f>
        <v>0</v>
      </c>
      <c r="CK39" s="166">
        <f>'Раздел 4'!O47</f>
        <v>0</v>
      </c>
      <c r="CL39" s="166">
        <f>'Раздел 4'!P47</f>
        <v>0</v>
      </c>
      <c r="CM39" s="166">
        <f>'Раздел 4'!Q47</f>
        <v>0</v>
      </c>
      <c r="CN39" s="166">
        <f>'Раздел 4'!R47+'Раздел 4'!V47+'Раздел 4'!Z47</f>
        <v>0</v>
      </c>
      <c r="CO39" s="166">
        <f>'Раздел 4'!R47</f>
        <v>0</v>
      </c>
      <c r="CP39" s="166">
        <f>'Раздел 4'!S47</f>
        <v>0</v>
      </c>
      <c r="CQ39" s="166">
        <f>'Раздел 4'!T47</f>
        <v>0</v>
      </c>
      <c r="CR39" s="166">
        <f>'Раздел 4'!U47</f>
        <v>0</v>
      </c>
      <c r="CS39" s="166">
        <f>'Раздел 4'!V47</f>
        <v>0</v>
      </c>
      <c r="CT39" s="166">
        <f>'Раздел 4'!W47</f>
        <v>0</v>
      </c>
      <c r="CU39" s="166">
        <f>'Раздел 4'!X47</f>
        <v>0</v>
      </c>
      <c r="CV39" s="166">
        <f>'Раздел 4'!Y47</f>
        <v>0</v>
      </c>
      <c r="CW39" s="166">
        <f>'Раздел 4'!Z47</f>
        <v>0</v>
      </c>
      <c r="CX39" s="166">
        <f>'Раздел 4'!AA47</f>
        <v>0</v>
      </c>
      <c r="CY39" s="166">
        <f>'Раздел 4'!AB47</f>
        <v>0</v>
      </c>
      <c r="CZ39" s="166">
        <f>'Раздел 4'!AC47</f>
        <v>0</v>
      </c>
      <c r="DA39" s="166">
        <f>'Раздел 4'!AD47</f>
        <v>0</v>
      </c>
      <c r="DB39" s="166">
        <f>'Раздел 5'!H47</f>
        <v>0</v>
      </c>
      <c r="DC39" s="166">
        <f>'Раздел 6'!H47+'Раздел 6'!L47+'Раздел 6'!M47+'Раздел 7'!H47+'Раздел 7'!L47+'Раздел 7'!M47</f>
        <v>0</v>
      </c>
      <c r="DD39" s="166">
        <f>'Раздел 6'!H47</f>
        <v>0</v>
      </c>
      <c r="DE39" s="166">
        <f>'Раздел 6'!I47</f>
        <v>0</v>
      </c>
      <c r="DF39" s="166">
        <f>'Раздел 6'!J47</f>
        <v>0</v>
      </c>
      <c r="DG39" s="166">
        <f>'Раздел 6'!K47</f>
        <v>0</v>
      </c>
      <c r="DH39" s="166">
        <f>'Раздел 6'!L47</f>
        <v>0</v>
      </c>
      <c r="DI39" s="166">
        <f>'Раздел 6'!M47</f>
        <v>0</v>
      </c>
      <c r="DJ39" s="166">
        <f>'Раздел 7'!H47</f>
        <v>0</v>
      </c>
      <c r="DK39" s="166">
        <f>'Раздел 7'!I47</f>
        <v>0</v>
      </c>
      <c r="DL39" s="166">
        <f>'Раздел 7'!J47</f>
        <v>0</v>
      </c>
      <c r="DM39" s="166">
        <f>'Раздел 7'!K47</f>
        <v>0</v>
      </c>
      <c r="DN39" s="166">
        <f>'Раздел 7'!L47</f>
        <v>0</v>
      </c>
      <c r="DO39" s="166">
        <f>'Раздел 7'!M47</f>
        <v>0</v>
      </c>
      <c r="DP39" s="166">
        <f>'Раздел 8'!H47</f>
        <v>0</v>
      </c>
      <c r="DQ39" s="166">
        <f>'Раздел 8'!I47</f>
        <v>0</v>
      </c>
      <c r="DR39" s="166">
        <f>'Раздел 8'!J47</f>
        <v>0</v>
      </c>
      <c r="DS39" s="166">
        <f>'Раздел 8'!K47</f>
        <v>0</v>
      </c>
      <c r="DT39" s="166">
        <f>'Раздел 8'!L47</f>
        <v>0</v>
      </c>
      <c r="DU39" s="166">
        <f>'Раздел 8'!M47</f>
        <v>0</v>
      </c>
      <c r="DV39" s="166">
        <f>'Раздел 8'!N47</f>
        <v>0</v>
      </c>
      <c r="DW39" s="166">
        <f>'Раздел 8'!O47</f>
        <v>0</v>
      </c>
      <c r="DX39" s="166">
        <f>'Раздел 8'!P47</f>
        <v>0</v>
      </c>
      <c r="DY39" s="166">
        <f>'Раздел 8'!Q47</f>
        <v>0</v>
      </c>
      <c r="DZ39" s="166">
        <f>'Раздел 8'!R47</f>
        <v>0</v>
      </c>
      <c r="EA39" s="166">
        <f>'Раздел 8'!S47</f>
        <v>0</v>
      </c>
      <c r="EB39" s="166">
        <f>'Раздел 8'!T47</f>
        <v>0</v>
      </c>
      <c r="EC39" s="166">
        <f>'Раздел 8'!U47</f>
        <v>0</v>
      </c>
      <c r="ED39" s="166">
        <f>'Раздел 8'!V47</f>
        <v>0</v>
      </c>
      <c r="EE39" s="166">
        <f>'Раздел 8'!W47</f>
        <v>0</v>
      </c>
      <c r="EF39" s="166">
        <f>'Раздел 8'!X47</f>
        <v>0</v>
      </c>
      <c r="EG39" s="166">
        <f>'Раздел 8'!Y47</f>
        <v>0</v>
      </c>
      <c r="EH39" s="166">
        <f>'Раздел 8'!Z47</f>
        <v>0</v>
      </c>
      <c r="EI39" s="166">
        <f>'Раздел 8'!AA47</f>
        <v>0</v>
      </c>
      <c r="EJ39" s="166">
        <f>'Раздел 8'!AB47</f>
        <v>0</v>
      </c>
      <c r="EK39" s="166">
        <f>'Раздел 8'!AC47</f>
        <v>0</v>
      </c>
    </row>
    <row r="40" spans="1:141" x14ac:dyDescent="0.25">
      <c r="A40" s="166">
        <f>'Раздел 2'!$A$9</f>
        <v>0</v>
      </c>
      <c r="B40" s="166" t="str">
        <f>'Раздел 2'!$B$9</f>
        <v>ОСП</v>
      </c>
      <c r="C40" s="167" t="str">
        <f>'Раздел 2'!$C$9</f>
        <v xml:space="preserve"> </v>
      </c>
      <c r="D40" s="167" t="b">
        <f>'Раздел 2'!$D$9</f>
        <v>0</v>
      </c>
      <c r="E40" s="167" t="str">
        <f>'Раздел 2'!$E$9</f>
        <v>ОСП</v>
      </c>
      <c r="F40" s="166">
        <f t="shared" si="0"/>
        <v>0</v>
      </c>
      <c r="G40" s="167" t="str">
        <f>'Раздел 2'!F48</f>
        <v>в том числе:
Водное поло (муж.)</v>
      </c>
      <c r="H40" s="166" t="str">
        <f>'Раздел 2'!G48</f>
        <v>39</v>
      </c>
      <c r="I40" s="166">
        <f>'Раздел 2'!H48</f>
        <v>0</v>
      </c>
      <c r="J40" s="166">
        <f>'Раздел 2'!I48</f>
        <v>0</v>
      </c>
      <c r="K40" s="166">
        <f>'Раздел 2'!J48</f>
        <v>0</v>
      </c>
      <c r="L40" s="166">
        <f>'Раздел 2'!K48</f>
        <v>0</v>
      </c>
      <c r="M40" s="166">
        <f>'Раздел 2'!Q48+'Раздел 2'!R48</f>
        <v>0</v>
      </c>
      <c r="N40" s="166">
        <f>'Раздел 2'!S48+'Раздел 2'!T48+'Раздел 2'!U48+'Раздел 2'!V48</f>
        <v>0</v>
      </c>
      <c r="O40" s="166">
        <f>'Раздел 2'!W48</f>
        <v>0</v>
      </c>
      <c r="P40" s="166">
        <f>'Раздел 2'!Y48</f>
        <v>0</v>
      </c>
      <c r="Q40" s="166">
        <f>'Раздел 2'!Z48</f>
        <v>0</v>
      </c>
      <c r="R40" s="166">
        <f>'Раздел 2'!AA48</f>
        <v>0</v>
      </c>
      <c r="S40" s="166">
        <f>'Раздел 2'!AC48</f>
        <v>0</v>
      </c>
      <c r="T40" s="166">
        <f>'Раздел 3'!H48</f>
        <v>0</v>
      </c>
      <c r="U40" s="166">
        <f>SUM('Раздел 3'!P48:Z48)</f>
        <v>0</v>
      </c>
      <c r="V40" s="166">
        <f>'Раздел 4'!J48+'Раздел 4'!K48+'Раздел 4'!M48</f>
        <v>0</v>
      </c>
      <c r="W40" s="166">
        <f>'Раздел 4'!R48+'Раздел 4'!V48+'Раздел 4'!Z48</f>
        <v>0</v>
      </c>
      <c r="X40" s="166">
        <f>'Раздел 5'!H48</f>
        <v>0</v>
      </c>
      <c r="Y40" s="166">
        <f>'Раздел 6'!H48+'Раздел 6'!L48+'Раздел 6'!M48+'Раздел 7'!H48+'Раздел 7'!L48+'Раздел 7'!M48</f>
        <v>0</v>
      </c>
      <c r="Z40" s="166">
        <f>'Раздел 8'!H48</f>
        <v>0</v>
      </c>
      <c r="AA40" s="166"/>
      <c r="AB40" s="166">
        <f>'Раздел 2'!L48</f>
        <v>0</v>
      </c>
      <c r="AC40" s="166">
        <f>'Раздел 2'!M48</f>
        <v>0</v>
      </c>
      <c r="AD40" s="166">
        <f>'Раздел 2'!N48</f>
        <v>0</v>
      </c>
      <c r="AE40" s="166">
        <f>'Раздел 2'!O48</f>
        <v>0</v>
      </c>
      <c r="AF40" s="166">
        <f>'Раздел 2'!P48</f>
        <v>0</v>
      </c>
      <c r="AG40" s="166">
        <f>'Раздел 2'!Q48+'Раздел 2'!R48</f>
        <v>0</v>
      </c>
      <c r="AH40" s="166">
        <f>'Раздел 2'!Q48</f>
        <v>0</v>
      </c>
      <c r="AI40" s="166">
        <f>'Раздел 2'!R48</f>
        <v>0</v>
      </c>
      <c r="AJ40" s="166">
        <f>'Раздел 2'!S48+'Раздел 2'!T48+'Раздел 2'!U48+'Раздел 2'!V48</f>
        <v>0</v>
      </c>
      <c r="AK40" s="166">
        <f>'Раздел 2'!S48</f>
        <v>0</v>
      </c>
      <c r="AL40" s="166">
        <f>'Раздел 2'!T48</f>
        <v>0</v>
      </c>
      <c r="AM40" s="166">
        <f>'Раздел 2'!U48</f>
        <v>0</v>
      </c>
      <c r="AN40" s="166">
        <f>'Раздел 2'!V48</f>
        <v>0</v>
      </c>
      <c r="AO40" s="166">
        <f>'Раздел 2'!W48</f>
        <v>0</v>
      </c>
      <c r="AP40" s="166">
        <f>'Раздел 2'!X48</f>
        <v>0</v>
      </c>
      <c r="AQ40" s="166">
        <f>'Раздел 2'!Y48</f>
        <v>0</v>
      </c>
      <c r="AR40" s="166">
        <f>'Раздел 2'!Z48</f>
        <v>0</v>
      </c>
      <c r="AS40" s="166">
        <f>'Раздел 2'!AA48</f>
        <v>0</v>
      </c>
      <c r="AT40" s="166">
        <f>'Раздел 2'!AB48</f>
        <v>0</v>
      </c>
      <c r="AU40" s="166">
        <f>'Раздел 2'!AC48</f>
        <v>0</v>
      </c>
      <c r="AV40" s="166">
        <f>'Раздел 2'!AD48</f>
        <v>0</v>
      </c>
      <c r="AW40" s="166">
        <f>'Раздел 2'!AE48</f>
        <v>0</v>
      </c>
      <c r="AX40" s="166">
        <f>'Раздел 2'!AF48</f>
        <v>0</v>
      </c>
      <c r="AY40" s="166">
        <f>'Раздел 3'!H48</f>
        <v>0</v>
      </c>
      <c r="AZ40" s="166">
        <f>'Раздел 3'!I48</f>
        <v>0</v>
      </c>
      <c r="BA40" s="166">
        <f>'Раздел 3'!J48</f>
        <v>0</v>
      </c>
      <c r="BB40" s="166">
        <f>'Раздел 3'!K48</f>
        <v>0</v>
      </c>
      <c r="BC40" s="166">
        <f>'Раздел 3'!L48</f>
        <v>0</v>
      </c>
      <c r="BD40" s="166">
        <f>'Раздел 3'!M48</f>
        <v>0</v>
      </c>
      <c r="BE40" s="166">
        <f>'Раздел 3'!N48</f>
        <v>0</v>
      </c>
      <c r="BF40" s="166">
        <f>'Раздел 3'!O48</f>
        <v>0</v>
      </c>
      <c r="BG40" s="166">
        <f>SUM('Раздел 3'!P48:Z48)</f>
        <v>0</v>
      </c>
      <c r="BH40" s="166">
        <f>'Раздел 3'!P48</f>
        <v>0</v>
      </c>
      <c r="BI40" s="166">
        <f>'Раздел 3'!Q48</f>
        <v>0</v>
      </c>
      <c r="BJ40" s="166">
        <f>'Раздел 3'!R48</f>
        <v>0</v>
      </c>
      <c r="BK40" s="166">
        <f>'Раздел 3'!S48</f>
        <v>0</v>
      </c>
      <c r="BL40" s="166">
        <f>'Раздел 3'!T48</f>
        <v>0</v>
      </c>
      <c r="BM40" s="166">
        <f>'Раздел 3'!U48</f>
        <v>0</v>
      </c>
      <c r="BN40" s="166">
        <f>'Раздел 3'!V48</f>
        <v>0</v>
      </c>
      <c r="BO40" s="166">
        <f>'Раздел 3'!W48</f>
        <v>0</v>
      </c>
      <c r="BP40" s="166">
        <f>'Раздел 3'!X48</f>
        <v>0</v>
      </c>
      <c r="BQ40" s="166">
        <f>'Раздел 3'!Y48</f>
        <v>0</v>
      </c>
      <c r="BR40" s="166">
        <f>'Раздел 3'!Z48</f>
        <v>0</v>
      </c>
      <c r="BS40" s="166">
        <f>'Раздел 3'!AA48</f>
        <v>0</v>
      </c>
      <c r="BT40" s="166">
        <f>'Раздел 3'!AB48</f>
        <v>0</v>
      </c>
      <c r="BU40" s="166">
        <f>'Раздел 3'!AC48</f>
        <v>0</v>
      </c>
      <c r="BV40" s="166">
        <f>'Раздел 3'!AD48</f>
        <v>0</v>
      </c>
      <c r="BW40" s="166">
        <f>'Раздел 3'!AE48</f>
        <v>0</v>
      </c>
      <c r="BX40" s="166">
        <f>'Раздел 3'!AF48</f>
        <v>0</v>
      </c>
      <c r="BY40" s="166">
        <f>'Раздел 3'!AG48</f>
        <v>0</v>
      </c>
      <c r="BZ40" s="166">
        <f>'Раздел 3'!AH48</f>
        <v>0</v>
      </c>
      <c r="CA40" s="166">
        <f>'Раздел 3'!AI48</f>
        <v>0</v>
      </c>
      <c r="CB40" s="166">
        <f>'Раздел 3'!AJ48</f>
        <v>0</v>
      </c>
      <c r="CC40" s="166">
        <f>'Раздел 4'!H48</f>
        <v>0</v>
      </c>
      <c r="CD40" s="166">
        <f>'Раздел 4'!I48</f>
        <v>0</v>
      </c>
      <c r="CE40" s="166">
        <f>'Раздел 4'!J48+'Раздел 4'!K48+'Раздел 4'!M48</f>
        <v>0</v>
      </c>
      <c r="CF40" s="166">
        <f>'Раздел 4'!J48</f>
        <v>0</v>
      </c>
      <c r="CG40" s="166">
        <f>'Раздел 4'!K48</f>
        <v>0</v>
      </c>
      <c r="CH40" s="166">
        <f>'Раздел 4'!L48</f>
        <v>0</v>
      </c>
      <c r="CI40" s="166">
        <f>'Раздел 4'!M48</f>
        <v>0</v>
      </c>
      <c r="CJ40" s="166">
        <f>'Раздел 4'!N48</f>
        <v>0</v>
      </c>
      <c r="CK40" s="166">
        <f>'Раздел 4'!O48</f>
        <v>0</v>
      </c>
      <c r="CL40" s="166">
        <f>'Раздел 4'!P48</f>
        <v>0</v>
      </c>
      <c r="CM40" s="166">
        <f>'Раздел 4'!Q48</f>
        <v>0</v>
      </c>
      <c r="CN40" s="166">
        <f>'Раздел 4'!R48+'Раздел 4'!V48+'Раздел 4'!Z48</f>
        <v>0</v>
      </c>
      <c r="CO40" s="166">
        <f>'Раздел 4'!R48</f>
        <v>0</v>
      </c>
      <c r="CP40" s="166">
        <f>'Раздел 4'!S48</f>
        <v>0</v>
      </c>
      <c r="CQ40" s="166">
        <f>'Раздел 4'!T48</f>
        <v>0</v>
      </c>
      <c r="CR40" s="166">
        <f>'Раздел 4'!U48</f>
        <v>0</v>
      </c>
      <c r="CS40" s="166">
        <f>'Раздел 4'!V48</f>
        <v>0</v>
      </c>
      <c r="CT40" s="166">
        <f>'Раздел 4'!W48</f>
        <v>0</v>
      </c>
      <c r="CU40" s="166">
        <f>'Раздел 4'!X48</f>
        <v>0</v>
      </c>
      <c r="CV40" s="166">
        <f>'Раздел 4'!Y48</f>
        <v>0</v>
      </c>
      <c r="CW40" s="166">
        <f>'Раздел 4'!Z48</f>
        <v>0</v>
      </c>
      <c r="CX40" s="166">
        <f>'Раздел 4'!AA48</f>
        <v>0</v>
      </c>
      <c r="CY40" s="166">
        <f>'Раздел 4'!AB48</f>
        <v>0</v>
      </c>
      <c r="CZ40" s="166">
        <f>'Раздел 4'!AC48</f>
        <v>0</v>
      </c>
      <c r="DA40" s="166">
        <f>'Раздел 4'!AD48</f>
        <v>0</v>
      </c>
      <c r="DB40" s="166">
        <f>'Раздел 5'!H48</f>
        <v>0</v>
      </c>
      <c r="DC40" s="166">
        <f>'Раздел 6'!H48+'Раздел 6'!L48+'Раздел 6'!M48+'Раздел 7'!H48+'Раздел 7'!L48+'Раздел 7'!M48</f>
        <v>0</v>
      </c>
      <c r="DD40" s="166">
        <f>'Раздел 6'!H48</f>
        <v>0</v>
      </c>
      <c r="DE40" s="166">
        <f>'Раздел 6'!I48</f>
        <v>0</v>
      </c>
      <c r="DF40" s="166">
        <f>'Раздел 6'!J48</f>
        <v>0</v>
      </c>
      <c r="DG40" s="166">
        <f>'Раздел 6'!K48</f>
        <v>0</v>
      </c>
      <c r="DH40" s="166">
        <f>'Раздел 6'!L48</f>
        <v>0</v>
      </c>
      <c r="DI40" s="166">
        <f>'Раздел 6'!M48</f>
        <v>0</v>
      </c>
      <c r="DJ40" s="166">
        <f>'Раздел 7'!H48</f>
        <v>0</v>
      </c>
      <c r="DK40" s="166">
        <f>'Раздел 7'!I48</f>
        <v>0</v>
      </c>
      <c r="DL40" s="166">
        <f>'Раздел 7'!J48</f>
        <v>0</v>
      </c>
      <c r="DM40" s="166">
        <f>'Раздел 7'!K48</f>
        <v>0</v>
      </c>
      <c r="DN40" s="166">
        <f>'Раздел 7'!L48</f>
        <v>0</v>
      </c>
      <c r="DO40" s="166">
        <f>'Раздел 7'!M48</f>
        <v>0</v>
      </c>
      <c r="DP40" s="166">
        <f>'Раздел 8'!H48</f>
        <v>0</v>
      </c>
      <c r="DQ40" s="166">
        <f>'Раздел 8'!I48</f>
        <v>0</v>
      </c>
      <c r="DR40" s="166">
        <f>'Раздел 8'!J48</f>
        <v>0</v>
      </c>
      <c r="DS40" s="166">
        <f>'Раздел 8'!K48</f>
        <v>0</v>
      </c>
      <c r="DT40" s="166">
        <f>'Раздел 8'!L48</f>
        <v>0</v>
      </c>
      <c r="DU40" s="166">
        <f>'Раздел 8'!M48</f>
        <v>0</v>
      </c>
      <c r="DV40" s="166">
        <f>'Раздел 8'!N48</f>
        <v>0</v>
      </c>
      <c r="DW40" s="166">
        <f>'Раздел 8'!O48</f>
        <v>0</v>
      </c>
      <c r="DX40" s="166">
        <f>'Раздел 8'!P48</f>
        <v>0</v>
      </c>
      <c r="DY40" s="166">
        <f>'Раздел 8'!Q48</f>
        <v>0</v>
      </c>
      <c r="DZ40" s="166">
        <f>'Раздел 8'!R48</f>
        <v>0</v>
      </c>
      <c r="EA40" s="166">
        <f>'Раздел 8'!S48</f>
        <v>0</v>
      </c>
      <c r="EB40" s="166">
        <f>'Раздел 8'!T48</f>
        <v>0</v>
      </c>
      <c r="EC40" s="166">
        <f>'Раздел 8'!U48</f>
        <v>0</v>
      </c>
      <c r="ED40" s="166">
        <f>'Раздел 8'!V48</f>
        <v>0</v>
      </c>
      <c r="EE40" s="166">
        <f>'Раздел 8'!W48</f>
        <v>0</v>
      </c>
      <c r="EF40" s="166">
        <f>'Раздел 8'!X48</f>
        <v>0</v>
      </c>
      <c r="EG40" s="166">
        <f>'Раздел 8'!Y48</f>
        <v>0</v>
      </c>
      <c r="EH40" s="166">
        <f>'Раздел 8'!Z48</f>
        <v>0</v>
      </c>
      <c r="EI40" s="166">
        <f>'Раздел 8'!AA48</f>
        <v>0</v>
      </c>
      <c r="EJ40" s="166">
        <f>'Раздел 8'!AB48</f>
        <v>0</v>
      </c>
      <c r="EK40" s="166">
        <f>'Раздел 8'!AC48</f>
        <v>0</v>
      </c>
    </row>
    <row r="41" spans="1:141" x14ac:dyDescent="0.25">
      <c r="A41" s="166">
        <f>'Раздел 2'!$A$9</f>
        <v>0</v>
      </c>
      <c r="B41" s="166" t="str">
        <f>'Раздел 2'!$B$9</f>
        <v>ОСП</v>
      </c>
      <c r="C41" s="167" t="str">
        <f>'Раздел 2'!$C$9</f>
        <v xml:space="preserve"> </v>
      </c>
      <c r="D41" s="167" t="b">
        <f>'Раздел 2'!$D$9</f>
        <v>0</v>
      </c>
      <c r="E41" s="167" t="str">
        <f>'Раздел 2'!$E$9</f>
        <v>ОСП</v>
      </c>
      <c r="F41" s="166">
        <f t="shared" si="0"/>
        <v>0</v>
      </c>
      <c r="G41" s="167" t="str">
        <f>'Раздел 2'!F49</f>
        <v>Водное поло (жен.)</v>
      </c>
      <c r="H41" s="166" t="str">
        <f>'Раздел 2'!G49</f>
        <v>40</v>
      </c>
      <c r="I41" s="166">
        <f>'Раздел 2'!H49</f>
        <v>0</v>
      </c>
      <c r="J41" s="166">
        <f>'Раздел 2'!I49</f>
        <v>0</v>
      </c>
      <c r="K41" s="166">
        <f>'Раздел 2'!J49</f>
        <v>0</v>
      </c>
      <c r="L41" s="166">
        <f>'Раздел 2'!K49</f>
        <v>0</v>
      </c>
      <c r="M41" s="166">
        <f>'Раздел 2'!Q49+'Раздел 2'!R49</f>
        <v>0</v>
      </c>
      <c r="N41" s="166">
        <f>'Раздел 2'!S49+'Раздел 2'!T49+'Раздел 2'!U49+'Раздел 2'!V49</f>
        <v>0</v>
      </c>
      <c r="O41" s="166">
        <f>'Раздел 2'!W49</f>
        <v>0</v>
      </c>
      <c r="P41" s="166">
        <f>'Раздел 2'!Y49</f>
        <v>0</v>
      </c>
      <c r="Q41" s="166">
        <f>'Раздел 2'!Z49</f>
        <v>0</v>
      </c>
      <c r="R41" s="166">
        <f>'Раздел 2'!AA49</f>
        <v>0</v>
      </c>
      <c r="S41" s="166">
        <f>'Раздел 2'!AC49</f>
        <v>0</v>
      </c>
      <c r="T41" s="166">
        <f>'Раздел 3'!H49</f>
        <v>0</v>
      </c>
      <c r="U41" s="166">
        <f>SUM('Раздел 3'!P49:Z49)</f>
        <v>0</v>
      </c>
      <c r="V41" s="166">
        <f>'Раздел 4'!J49+'Раздел 4'!K49+'Раздел 4'!M49</f>
        <v>0</v>
      </c>
      <c r="W41" s="166">
        <f>'Раздел 4'!R49+'Раздел 4'!V49+'Раздел 4'!Z49</f>
        <v>0</v>
      </c>
      <c r="X41" s="166">
        <f>'Раздел 5'!H49</f>
        <v>0</v>
      </c>
      <c r="Y41" s="166">
        <f>'Раздел 6'!H49+'Раздел 6'!L49+'Раздел 6'!M49+'Раздел 7'!H49+'Раздел 7'!L49+'Раздел 7'!M49</f>
        <v>0</v>
      </c>
      <c r="Z41" s="166">
        <f>'Раздел 8'!H49</f>
        <v>0</v>
      </c>
      <c r="AA41" s="166"/>
      <c r="AB41" s="166">
        <f>'Раздел 2'!L49</f>
        <v>0</v>
      </c>
      <c r="AC41" s="166">
        <f>'Раздел 2'!M49</f>
        <v>0</v>
      </c>
      <c r="AD41" s="166">
        <f>'Раздел 2'!N49</f>
        <v>0</v>
      </c>
      <c r="AE41" s="166">
        <f>'Раздел 2'!O49</f>
        <v>0</v>
      </c>
      <c r="AF41" s="166">
        <f>'Раздел 2'!P49</f>
        <v>0</v>
      </c>
      <c r="AG41" s="166">
        <f>'Раздел 2'!Q49+'Раздел 2'!R49</f>
        <v>0</v>
      </c>
      <c r="AH41" s="166">
        <f>'Раздел 2'!Q49</f>
        <v>0</v>
      </c>
      <c r="AI41" s="166">
        <f>'Раздел 2'!R49</f>
        <v>0</v>
      </c>
      <c r="AJ41" s="166">
        <f>'Раздел 2'!S49+'Раздел 2'!T49+'Раздел 2'!U49+'Раздел 2'!V49</f>
        <v>0</v>
      </c>
      <c r="AK41" s="166">
        <f>'Раздел 2'!S49</f>
        <v>0</v>
      </c>
      <c r="AL41" s="166">
        <f>'Раздел 2'!T49</f>
        <v>0</v>
      </c>
      <c r="AM41" s="166">
        <f>'Раздел 2'!U49</f>
        <v>0</v>
      </c>
      <c r="AN41" s="166">
        <f>'Раздел 2'!V49</f>
        <v>0</v>
      </c>
      <c r="AO41" s="166">
        <f>'Раздел 2'!W49</f>
        <v>0</v>
      </c>
      <c r="AP41" s="166">
        <f>'Раздел 2'!X49</f>
        <v>0</v>
      </c>
      <c r="AQ41" s="166">
        <f>'Раздел 2'!Y49</f>
        <v>0</v>
      </c>
      <c r="AR41" s="166">
        <f>'Раздел 2'!Z49</f>
        <v>0</v>
      </c>
      <c r="AS41" s="166">
        <f>'Раздел 2'!AA49</f>
        <v>0</v>
      </c>
      <c r="AT41" s="166">
        <f>'Раздел 2'!AB49</f>
        <v>0</v>
      </c>
      <c r="AU41" s="166">
        <f>'Раздел 2'!AC49</f>
        <v>0</v>
      </c>
      <c r="AV41" s="166">
        <f>'Раздел 2'!AD49</f>
        <v>0</v>
      </c>
      <c r="AW41" s="166">
        <f>'Раздел 2'!AE49</f>
        <v>0</v>
      </c>
      <c r="AX41" s="166">
        <f>'Раздел 2'!AF49</f>
        <v>0</v>
      </c>
      <c r="AY41" s="166">
        <f>'Раздел 3'!H49</f>
        <v>0</v>
      </c>
      <c r="AZ41" s="166">
        <f>'Раздел 3'!I49</f>
        <v>0</v>
      </c>
      <c r="BA41" s="166">
        <f>'Раздел 3'!J49</f>
        <v>0</v>
      </c>
      <c r="BB41" s="166">
        <f>'Раздел 3'!K49</f>
        <v>0</v>
      </c>
      <c r="BC41" s="166">
        <f>'Раздел 3'!L49</f>
        <v>0</v>
      </c>
      <c r="BD41" s="166">
        <f>'Раздел 3'!M49</f>
        <v>0</v>
      </c>
      <c r="BE41" s="166">
        <f>'Раздел 3'!N49</f>
        <v>0</v>
      </c>
      <c r="BF41" s="166">
        <f>'Раздел 3'!O49</f>
        <v>0</v>
      </c>
      <c r="BG41" s="166">
        <f>SUM('Раздел 3'!P49:Z49)</f>
        <v>0</v>
      </c>
      <c r="BH41" s="166">
        <f>'Раздел 3'!P49</f>
        <v>0</v>
      </c>
      <c r="BI41" s="166">
        <f>'Раздел 3'!Q49</f>
        <v>0</v>
      </c>
      <c r="BJ41" s="166">
        <f>'Раздел 3'!R49</f>
        <v>0</v>
      </c>
      <c r="BK41" s="166">
        <f>'Раздел 3'!S49</f>
        <v>0</v>
      </c>
      <c r="BL41" s="166">
        <f>'Раздел 3'!T49</f>
        <v>0</v>
      </c>
      <c r="BM41" s="166">
        <f>'Раздел 3'!U49</f>
        <v>0</v>
      </c>
      <c r="BN41" s="166">
        <f>'Раздел 3'!V49</f>
        <v>0</v>
      </c>
      <c r="BO41" s="166">
        <f>'Раздел 3'!W49</f>
        <v>0</v>
      </c>
      <c r="BP41" s="166">
        <f>'Раздел 3'!X49</f>
        <v>0</v>
      </c>
      <c r="BQ41" s="166">
        <f>'Раздел 3'!Y49</f>
        <v>0</v>
      </c>
      <c r="BR41" s="166">
        <f>'Раздел 3'!Z49</f>
        <v>0</v>
      </c>
      <c r="BS41" s="166">
        <f>'Раздел 3'!AA49</f>
        <v>0</v>
      </c>
      <c r="BT41" s="166">
        <f>'Раздел 3'!AB49</f>
        <v>0</v>
      </c>
      <c r="BU41" s="166">
        <f>'Раздел 3'!AC49</f>
        <v>0</v>
      </c>
      <c r="BV41" s="166">
        <f>'Раздел 3'!AD49</f>
        <v>0</v>
      </c>
      <c r="BW41" s="166">
        <f>'Раздел 3'!AE49</f>
        <v>0</v>
      </c>
      <c r="BX41" s="166">
        <f>'Раздел 3'!AF49</f>
        <v>0</v>
      </c>
      <c r="BY41" s="166">
        <f>'Раздел 3'!AG49</f>
        <v>0</v>
      </c>
      <c r="BZ41" s="166">
        <f>'Раздел 3'!AH49</f>
        <v>0</v>
      </c>
      <c r="CA41" s="166">
        <f>'Раздел 3'!AI49</f>
        <v>0</v>
      </c>
      <c r="CB41" s="166">
        <f>'Раздел 3'!AJ49</f>
        <v>0</v>
      </c>
      <c r="CC41" s="166">
        <f>'Раздел 4'!H49</f>
        <v>0</v>
      </c>
      <c r="CD41" s="166">
        <f>'Раздел 4'!I49</f>
        <v>0</v>
      </c>
      <c r="CE41" s="166">
        <f>'Раздел 4'!J49+'Раздел 4'!K49+'Раздел 4'!M49</f>
        <v>0</v>
      </c>
      <c r="CF41" s="166">
        <f>'Раздел 4'!J49</f>
        <v>0</v>
      </c>
      <c r="CG41" s="166">
        <f>'Раздел 4'!K49</f>
        <v>0</v>
      </c>
      <c r="CH41" s="166">
        <f>'Раздел 4'!L49</f>
        <v>0</v>
      </c>
      <c r="CI41" s="166">
        <f>'Раздел 4'!M49</f>
        <v>0</v>
      </c>
      <c r="CJ41" s="166">
        <f>'Раздел 4'!N49</f>
        <v>0</v>
      </c>
      <c r="CK41" s="166">
        <f>'Раздел 4'!O49</f>
        <v>0</v>
      </c>
      <c r="CL41" s="166">
        <f>'Раздел 4'!P49</f>
        <v>0</v>
      </c>
      <c r="CM41" s="166">
        <f>'Раздел 4'!Q49</f>
        <v>0</v>
      </c>
      <c r="CN41" s="166">
        <f>'Раздел 4'!R49+'Раздел 4'!V49+'Раздел 4'!Z49</f>
        <v>0</v>
      </c>
      <c r="CO41" s="166">
        <f>'Раздел 4'!R49</f>
        <v>0</v>
      </c>
      <c r="CP41" s="166">
        <f>'Раздел 4'!S49</f>
        <v>0</v>
      </c>
      <c r="CQ41" s="166">
        <f>'Раздел 4'!T49</f>
        <v>0</v>
      </c>
      <c r="CR41" s="166">
        <f>'Раздел 4'!U49</f>
        <v>0</v>
      </c>
      <c r="CS41" s="166">
        <f>'Раздел 4'!V49</f>
        <v>0</v>
      </c>
      <c r="CT41" s="166">
        <f>'Раздел 4'!W49</f>
        <v>0</v>
      </c>
      <c r="CU41" s="166">
        <f>'Раздел 4'!X49</f>
        <v>0</v>
      </c>
      <c r="CV41" s="166">
        <f>'Раздел 4'!Y49</f>
        <v>0</v>
      </c>
      <c r="CW41" s="166">
        <f>'Раздел 4'!Z49</f>
        <v>0</v>
      </c>
      <c r="CX41" s="166">
        <f>'Раздел 4'!AA49</f>
        <v>0</v>
      </c>
      <c r="CY41" s="166">
        <f>'Раздел 4'!AB49</f>
        <v>0</v>
      </c>
      <c r="CZ41" s="166">
        <f>'Раздел 4'!AC49</f>
        <v>0</v>
      </c>
      <c r="DA41" s="166">
        <f>'Раздел 4'!AD49</f>
        <v>0</v>
      </c>
      <c r="DB41" s="166">
        <f>'Раздел 5'!H49</f>
        <v>0</v>
      </c>
      <c r="DC41" s="166">
        <f>'Раздел 6'!H49+'Раздел 6'!L49+'Раздел 6'!M49+'Раздел 7'!H49+'Раздел 7'!L49+'Раздел 7'!M49</f>
        <v>0</v>
      </c>
      <c r="DD41" s="166">
        <f>'Раздел 6'!H49</f>
        <v>0</v>
      </c>
      <c r="DE41" s="166">
        <f>'Раздел 6'!I49</f>
        <v>0</v>
      </c>
      <c r="DF41" s="166">
        <f>'Раздел 6'!J49</f>
        <v>0</v>
      </c>
      <c r="DG41" s="166">
        <f>'Раздел 6'!K49</f>
        <v>0</v>
      </c>
      <c r="DH41" s="166">
        <f>'Раздел 6'!L49</f>
        <v>0</v>
      </c>
      <c r="DI41" s="166">
        <f>'Раздел 6'!M49</f>
        <v>0</v>
      </c>
      <c r="DJ41" s="166">
        <f>'Раздел 7'!H49</f>
        <v>0</v>
      </c>
      <c r="DK41" s="166">
        <f>'Раздел 7'!I49</f>
        <v>0</v>
      </c>
      <c r="DL41" s="166">
        <f>'Раздел 7'!J49</f>
        <v>0</v>
      </c>
      <c r="DM41" s="166">
        <f>'Раздел 7'!K49</f>
        <v>0</v>
      </c>
      <c r="DN41" s="166">
        <f>'Раздел 7'!L49</f>
        <v>0</v>
      </c>
      <c r="DO41" s="166">
        <f>'Раздел 7'!M49</f>
        <v>0</v>
      </c>
      <c r="DP41" s="166">
        <f>'Раздел 8'!H49</f>
        <v>0</v>
      </c>
      <c r="DQ41" s="166">
        <f>'Раздел 8'!I49</f>
        <v>0</v>
      </c>
      <c r="DR41" s="166">
        <f>'Раздел 8'!J49</f>
        <v>0</v>
      </c>
      <c r="DS41" s="166">
        <f>'Раздел 8'!K49</f>
        <v>0</v>
      </c>
      <c r="DT41" s="166">
        <f>'Раздел 8'!L49</f>
        <v>0</v>
      </c>
      <c r="DU41" s="166">
        <f>'Раздел 8'!M49</f>
        <v>0</v>
      </c>
      <c r="DV41" s="166">
        <f>'Раздел 8'!N49</f>
        <v>0</v>
      </c>
      <c r="DW41" s="166">
        <f>'Раздел 8'!O49</f>
        <v>0</v>
      </c>
      <c r="DX41" s="166">
        <f>'Раздел 8'!P49</f>
        <v>0</v>
      </c>
      <c r="DY41" s="166">
        <f>'Раздел 8'!Q49</f>
        <v>0</v>
      </c>
      <c r="DZ41" s="166">
        <f>'Раздел 8'!R49</f>
        <v>0</v>
      </c>
      <c r="EA41" s="166">
        <f>'Раздел 8'!S49</f>
        <v>0</v>
      </c>
      <c r="EB41" s="166">
        <f>'Раздел 8'!T49</f>
        <v>0</v>
      </c>
      <c r="EC41" s="166">
        <f>'Раздел 8'!U49</f>
        <v>0</v>
      </c>
      <c r="ED41" s="166">
        <f>'Раздел 8'!V49</f>
        <v>0</v>
      </c>
      <c r="EE41" s="166">
        <f>'Раздел 8'!W49</f>
        <v>0</v>
      </c>
      <c r="EF41" s="166">
        <f>'Раздел 8'!X49</f>
        <v>0</v>
      </c>
      <c r="EG41" s="166">
        <f>'Раздел 8'!Y49</f>
        <v>0</v>
      </c>
      <c r="EH41" s="166">
        <f>'Раздел 8'!Z49</f>
        <v>0</v>
      </c>
      <c r="EI41" s="166">
        <f>'Раздел 8'!AA49</f>
        <v>0</v>
      </c>
      <c r="EJ41" s="166">
        <f>'Раздел 8'!AB49</f>
        <v>0</v>
      </c>
      <c r="EK41" s="166">
        <f>'Раздел 8'!AC49</f>
        <v>0</v>
      </c>
    </row>
    <row r="42" spans="1:141" x14ac:dyDescent="0.25">
      <c r="A42" s="166">
        <f>'Раздел 2'!$A$9</f>
        <v>0</v>
      </c>
      <c r="B42" s="166" t="str">
        <f>'Раздел 2'!$B$9</f>
        <v>ОСП</v>
      </c>
      <c r="C42" s="167" t="str">
        <f>'Раздел 2'!$C$9</f>
        <v xml:space="preserve"> </v>
      </c>
      <c r="D42" s="167" t="b">
        <f>'Раздел 2'!$D$9</f>
        <v>0</v>
      </c>
      <c r="E42" s="167" t="str">
        <f>'Раздел 2'!$E$9</f>
        <v>ОСП</v>
      </c>
      <c r="F42" s="166">
        <f t="shared" si="0"/>
        <v>0</v>
      </c>
      <c r="G42" s="167" t="str">
        <f>'Раздел 2'!F50</f>
        <v>Воднолыжный спорт</v>
      </c>
      <c r="H42" s="166" t="str">
        <f>'Раздел 2'!G50</f>
        <v>41</v>
      </c>
      <c r="I42" s="166">
        <f>'Раздел 2'!H50</f>
        <v>0</v>
      </c>
      <c r="J42" s="166">
        <f>'Раздел 2'!I50</f>
        <v>0</v>
      </c>
      <c r="K42" s="166">
        <f>'Раздел 2'!J50</f>
        <v>0</v>
      </c>
      <c r="L42" s="166">
        <f>'Раздел 2'!K50</f>
        <v>0</v>
      </c>
      <c r="M42" s="166">
        <f>'Раздел 2'!Q50+'Раздел 2'!R50</f>
        <v>0</v>
      </c>
      <c r="N42" s="166">
        <f>'Раздел 2'!S50+'Раздел 2'!T50+'Раздел 2'!U50+'Раздел 2'!V50</f>
        <v>0</v>
      </c>
      <c r="O42" s="166">
        <f>'Раздел 2'!W50</f>
        <v>0</v>
      </c>
      <c r="P42" s="166">
        <f>'Раздел 2'!Y50</f>
        <v>0</v>
      </c>
      <c r="Q42" s="166">
        <f>'Раздел 2'!Z50</f>
        <v>0</v>
      </c>
      <c r="R42" s="166">
        <f>'Раздел 2'!AA50</f>
        <v>0</v>
      </c>
      <c r="S42" s="166">
        <f>'Раздел 2'!AC50</f>
        <v>0</v>
      </c>
      <c r="T42" s="166">
        <f>'Раздел 3'!H50</f>
        <v>0</v>
      </c>
      <c r="U42" s="166">
        <f>SUM('Раздел 3'!P50:Z50)</f>
        <v>0</v>
      </c>
      <c r="V42" s="166">
        <f>'Раздел 4'!J50+'Раздел 4'!K50+'Раздел 4'!M50</f>
        <v>0</v>
      </c>
      <c r="W42" s="166">
        <f>'Раздел 4'!R50+'Раздел 4'!V50+'Раздел 4'!Z50</f>
        <v>0</v>
      </c>
      <c r="X42" s="166">
        <f>'Раздел 5'!H50</f>
        <v>0</v>
      </c>
      <c r="Y42" s="166">
        <f>'Раздел 6'!H50+'Раздел 6'!L50+'Раздел 6'!M50+'Раздел 7'!H50+'Раздел 7'!L50+'Раздел 7'!M50</f>
        <v>0</v>
      </c>
      <c r="Z42" s="166">
        <f>'Раздел 8'!H50</f>
        <v>0</v>
      </c>
      <c r="AA42" s="166"/>
      <c r="AB42" s="166">
        <f>'Раздел 2'!L50</f>
        <v>0</v>
      </c>
      <c r="AC42" s="166">
        <f>'Раздел 2'!M50</f>
        <v>0</v>
      </c>
      <c r="AD42" s="166">
        <f>'Раздел 2'!N50</f>
        <v>0</v>
      </c>
      <c r="AE42" s="166">
        <f>'Раздел 2'!O50</f>
        <v>0</v>
      </c>
      <c r="AF42" s="166">
        <f>'Раздел 2'!P50</f>
        <v>0</v>
      </c>
      <c r="AG42" s="166">
        <f>'Раздел 2'!Q50+'Раздел 2'!R50</f>
        <v>0</v>
      </c>
      <c r="AH42" s="166">
        <f>'Раздел 2'!Q50</f>
        <v>0</v>
      </c>
      <c r="AI42" s="166">
        <f>'Раздел 2'!R50</f>
        <v>0</v>
      </c>
      <c r="AJ42" s="166">
        <f>'Раздел 2'!S50+'Раздел 2'!T50+'Раздел 2'!U50+'Раздел 2'!V50</f>
        <v>0</v>
      </c>
      <c r="AK42" s="166">
        <f>'Раздел 2'!S50</f>
        <v>0</v>
      </c>
      <c r="AL42" s="166">
        <f>'Раздел 2'!T50</f>
        <v>0</v>
      </c>
      <c r="AM42" s="166">
        <f>'Раздел 2'!U50</f>
        <v>0</v>
      </c>
      <c r="AN42" s="166">
        <f>'Раздел 2'!V50</f>
        <v>0</v>
      </c>
      <c r="AO42" s="166">
        <f>'Раздел 2'!W50</f>
        <v>0</v>
      </c>
      <c r="AP42" s="166">
        <f>'Раздел 2'!X50</f>
        <v>0</v>
      </c>
      <c r="AQ42" s="166">
        <f>'Раздел 2'!Y50</f>
        <v>0</v>
      </c>
      <c r="AR42" s="166">
        <f>'Раздел 2'!Z50</f>
        <v>0</v>
      </c>
      <c r="AS42" s="166">
        <f>'Раздел 2'!AA50</f>
        <v>0</v>
      </c>
      <c r="AT42" s="166">
        <f>'Раздел 2'!AB50</f>
        <v>0</v>
      </c>
      <c r="AU42" s="166">
        <f>'Раздел 2'!AC50</f>
        <v>0</v>
      </c>
      <c r="AV42" s="166">
        <f>'Раздел 2'!AD50</f>
        <v>0</v>
      </c>
      <c r="AW42" s="166">
        <f>'Раздел 2'!AE50</f>
        <v>0</v>
      </c>
      <c r="AX42" s="166">
        <f>'Раздел 2'!AF50</f>
        <v>0</v>
      </c>
      <c r="AY42" s="166">
        <f>'Раздел 3'!H50</f>
        <v>0</v>
      </c>
      <c r="AZ42" s="166">
        <f>'Раздел 3'!I50</f>
        <v>0</v>
      </c>
      <c r="BA42" s="166">
        <f>'Раздел 3'!J50</f>
        <v>0</v>
      </c>
      <c r="BB42" s="166">
        <f>'Раздел 3'!K50</f>
        <v>0</v>
      </c>
      <c r="BC42" s="166">
        <f>'Раздел 3'!L50</f>
        <v>0</v>
      </c>
      <c r="BD42" s="166">
        <f>'Раздел 3'!M50</f>
        <v>0</v>
      </c>
      <c r="BE42" s="166">
        <f>'Раздел 3'!N50</f>
        <v>0</v>
      </c>
      <c r="BF42" s="166">
        <f>'Раздел 3'!O50</f>
        <v>0</v>
      </c>
      <c r="BG42" s="166">
        <f>SUM('Раздел 3'!P50:Z50)</f>
        <v>0</v>
      </c>
      <c r="BH42" s="166">
        <f>'Раздел 3'!P50</f>
        <v>0</v>
      </c>
      <c r="BI42" s="166">
        <f>'Раздел 3'!Q50</f>
        <v>0</v>
      </c>
      <c r="BJ42" s="166">
        <f>'Раздел 3'!R50</f>
        <v>0</v>
      </c>
      <c r="BK42" s="166">
        <f>'Раздел 3'!S50</f>
        <v>0</v>
      </c>
      <c r="BL42" s="166">
        <f>'Раздел 3'!T50</f>
        <v>0</v>
      </c>
      <c r="BM42" s="166">
        <f>'Раздел 3'!U50</f>
        <v>0</v>
      </c>
      <c r="BN42" s="166">
        <f>'Раздел 3'!V50</f>
        <v>0</v>
      </c>
      <c r="BO42" s="166">
        <f>'Раздел 3'!W50</f>
        <v>0</v>
      </c>
      <c r="BP42" s="166">
        <f>'Раздел 3'!X50</f>
        <v>0</v>
      </c>
      <c r="BQ42" s="166">
        <f>'Раздел 3'!Y50</f>
        <v>0</v>
      </c>
      <c r="BR42" s="166">
        <f>'Раздел 3'!Z50</f>
        <v>0</v>
      </c>
      <c r="BS42" s="166">
        <f>'Раздел 3'!AA50</f>
        <v>0</v>
      </c>
      <c r="BT42" s="166">
        <f>'Раздел 3'!AB50</f>
        <v>0</v>
      </c>
      <c r="BU42" s="166">
        <f>'Раздел 3'!AC50</f>
        <v>0</v>
      </c>
      <c r="BV42" s="166">
        <f>'Раздел 3'!AD50</f>
        <v>0</v>
      </c>
      <c r="BW42" s="166">
        <f>'Раздел 3'!AE50</f>
        <v>0</v>
      </c>
      <c r="BX42" s="166">
        <f>'Раздел 3'!AF50</f>
        <v>0</v>
      </c>
      <c r="BY42" s="166">
        <f>'Раздел 3'!AG50</f>
        <v>0</v>
      </c>
      <c r="BZ42" s="166">
        <f>'Раздел 3'!AH50</f>
        <v>0</v>
      </c>
      <c r="CA42" s="166">
        <f>'Раздел 3'!AI50</f>
        <v>0</v>
      </c>
      <c r="CB42" s="166">
        <f>'Раздел 3'!AJ50</f>
        <v>0</v>
      </c>
      <c r="CC42" s="166">
        <f>'Раздел 4'!H50</f>
        <v>0</v>
      </c>
      <c r="CD42" s="166">
        <f>'Раздел 4'!I50</f>
        <v>0</v>
      </c>
      <c r="CE42" s="166">
        <f>'Раздел 4'!J50+'Раздел 4'!K50+'Раздел 4'!M50</f>
        <v>0</v>
      </c>
      <c r="CF42" s="166">
        <f>'Раздел 4'!J50</f>
        <v>0</v>
      </c>
      <c r="CG42" s="166">
        <f>'Раздел 4'!K50</f>
        <v>0</v>
      </c>
      <c r="CH42" s="166">
        <f>'Раздел 4'!L50</f>
        <v>0</v>
      </c>
      <c r="CI42" s="166">
        <f>'Раздел 4'!M50</f>
        <v>0</v>
      </c>
      <c r="CJ42" s="166">
        <f>'Раздел 4'!N50</f>
        <v>0</v>
      </c>
      <c r="CK42" s="166">
        <f>'Раздел 4'!O50</f>
        <v>0</v>
      </c>
      <c r="CL42" s="166">
        <f>'Раздел 4'!P50</f>
        <v>0</v>
      </c>
      <c r="CM42" s="166">
        <f>'Раздел 4'!Q50</f>
        <v>0</v>
      </c>
      <c r="CN42" s="166">
        <f>'Раздел 4'!R50+'Раздел 4'!V50+'Раздел 4'!Z50</f>
        <v>0</v>
      </c>
      <c r="CO42" s="166">
        <f>'Раздел 4'!R50</f>
        <v>0</v>
      </c>
      <c r="CP42" s="166">
        <f>'Раздел 4'!S50</f>
        <v>0</v>
      </c>
      <c r="CQ42" s="166">
        <f>'Раздел 4'!T50</f>
        <v>0</v>
      </c>
      <c r="CR42" s="166">
        <f>'Раздел 4'!U50</f>
        <v>0</v>
      </c>
      <c r="CS42" s="166">
        <f>'Раздел 4'!V50</f>
        <v>0</v>
      </c>
      <c r="CT42" s="166">
        <f>'Раздел 4'!W50</f>
        <v>0</v>
      </c>
      <c r="CU42" s="166">
        <f>'Раздел 4'!X50</f>
        <v>0</v>
      </c>
      <c r="CV42" s="166">
        <f>'Раздел 4'!Y50</f>
        <v>0</v>
      </c>
      <c r="CW42" s="166">
        <f>'Раздел 4'!Z50</f>
        <v>0</v>
      </c>
      <c r="CX42" s="166">
        <f>'Раздел 4'!AA50</f>
        <v>0</v>
      </c>
      <c r="CY42" s="166">
        <f>'Раздел 4'!AB50</f>
        <v>0</v>
      </c>
      <c r="CZ42" s="166">
        <f>'Раздел 4'!AC50</f>
        <v>0</v>
      </c>
      <c r="DA42" s="166">
        <f>'Раздел 4'!AD50</f>
        <v>0</v>
      </c>
      <c r="DB42" s="166">
        <f>'Раздел 5'!H50</f>
        <v>0</v>
      </c>
      <c r="DC42" s="166">
        <f>'Раздел 6'!H50+'Раздел 6'!L50+'Раздел 6'!M50+'Раздел 7'!H50+'Раздел 7'!L50+'Раздел 7'!M50</f>
        <v>0</v>
      </c>
      <c r="DD42" s="166">
        <f>'Раздел 6'!H50</f>
        <v>0</v>
      </c>
      <c r="DE42" s="166">
        <f>'Раздел 6'!I50</f>
        <v>0</v>
      </c>
      <c r="DF42" s="166">
        <f>'Раздел 6'!J50</f>
        <v>0</v>
      </c>
      <c r="DG42" s="166">
        <f>'Раздел 6'!K50</f>
        <v>0</v>
      </c>
      <c r="DH42" s="166">
        <f>'Раздел 6'!L50</f>
        <v>0</v>
      </c>
      <c r="DI42" s="166">
        <f>'Раздел 6'!M50</f>
        <v>0</v>
      </c>
      <c r="DJ42" s="166">
        <f>'Раздел 7'!H50</f>
        <v>0</v>
      </c>
      <c r="DK42" s="166">
        <f>'Раздел 7'!I50</f>
        <v>0</v>
      </c>
      <c r="DL42" s="166">
        <f>'Раздел 7'!J50</f>
        <v>0</v>
      </c>
      <c r="DM42" s="166">
        <f>'Раздел 7'!K50</f>
        <v>0</v>
      </c>
      <c r="DN42" s="166">
        <f>'Раздел 7'!L50</f>
        <v>0</v>
      </c>
      <c r="DO42" s="166">
        <f>'Раздел 7'!M50</f>
        <v>0</v>
      </c>
      <c r="DP42" s="166">
        <f>'Раздел 8'!H50</f>
        <v>0</v>
      </c>
      <c r="DQ42" s="166">
        <f>'Раздел 8'!I50</f>
        <v>0</v>
      </c>
      <c r="DR42" s="166">
        <f>'Раздел 8'!J50</f>
        <v>0</v>
      </c>
      <c r="DS42" s="166">
        <f>'Раздел 8'!K50</f>
        <v>0</v>
      </c>
      <c r="DT42" s="166">
        <f>'Раздел 8'!L50</f>
        <v>0</v>
      </c>
      <c r="DU42" s="166">
        <f>'Раздел 8'!M50</f>
        <v>0</v>
      </c>
      <c r="DV42" s="166">
        <f>'Раздел 8'!N50</f>
        <v>0</v>
      </c>
      <c r="DW42" s="166">
        <f>'Раздел 8'!O50</f>
        <v>0</v>
      </c>
      <c r="DX42" s="166">
        <f>'Раздел 8'!P50</f>
        <v>0</v>
      </c>
      <c r="DY42" s="166">
        <f>'Раздел 8'!Q50</f>
        <v>0</v>
      </c>
      <c r="DZ42" s="166">
        <f>'Раздел 8'!R50</f>
        <v>0</v>
      </c>
      <c r="EA42" s="166">
        <f>'Раздел 8'!S50</f>
        <v>0</v>
      </c>
      <c r="EB42" s="166">
        <f>'Раздел 8'!T50</f>
        <v>0</v>
      </c>
      <c r="EC42" s="166">
        <f>'Раздел 8'!U50</f>
        <v>0</v>
      </c>
      <c r="ED42" s="166">
        <f>'Раздел 8'!V50</f>
        <v>0</v>
      </c>
      <c r="EE42" s="166">
        <f>'Раздел 8'!W50</f>
        <v>0</v>
      </c>
      <c r="EF42" s="166">
        <f>'Раздел 8'!X50</f>
        <v>0</v>
      </c>
      <c r="EG42" s="166">
        <f>'Раздел 8'!Y50</f>
        <v>0</v>
      </c>
      <c r="EH42" s="166">
        <f>'Раздел 8'!Z50</f>
        <v>0</v>
      </c>
      <c r="EI42" s="166">
        <f>'Раздел 8'!AA50</f>
        <v>0</v>
      </c>
      <c r="EJ42" s="166">
        <f>'Раздел 8'!AB50</f>
        <v>0</v>
      </c>
      <c r="EK42" s="166">
        <f>'Раздел 8'!AC50</f>
        <v>0</v>
      </c>
    </row>
    <row r="43" spans="1:141" x14ac:dyDescent="0.25">
      <c r="A43" s="166">
        <f>'Раздел 2'!$A$9</f>
        <v>0</v>
      </c>
      <c r="B43" s="166" t="str">
        <f>'Раздел 2'!$B$9</f>
        <v>ОСП</v>
      </c>
      <c r="C43" s="167" t="str">
        <f>'Раздел 2'!$C$9</f>
        <v xml:space="preserve"> </v>
      </c>
      <c r="D43" s="167" t="b">
        <f>'Раздел 2'!$D$9</f>
        <v>0</v>
      </c>
      <c r="E43" s="167" t="str">
        <f>'Раздел 2'!$E$9</f>
        <v>ОСП</v>
      </c>
      <c r="F43" s="166">
        <f t="shared" si="0"/>
        <v>0</v>
      </c>
      <c r="G43" s="167" t="str">
        <f>'Раздел 2'!F51</f>
        <v>Водно-моторный спорт</v>
      </c>
      <c r="H43" s="166" t="str">
        <f>'Раздел 2'!G51</f>
        <v>42</v>
      </c>
      <c r="I43" s="166">
        <f>'Раздел 2'!H51</f>
        <v>0</v>
      </c>
      <c r="J43" s="166">
        <f>'Раздел 2'!I51</f>
        <v>0</v>
      </c>
      <c r="K43" s="166">
        <f>'Раздел 2'!J51</f>
        <v>0</v>
      </c>
      <c r="L43" s="166">
        <f>'Раздел 2'!K51</f>
        <v>0</v>
      </c>
      <c r="M43" s="166">
        <f>'Раздел 2'!Q51+'Раздел 2'!R51</f>
        <v>0</v>
      </c>
      <c r="N43" s="166">
        <f>'Раздел 2'!S51+'Раздел 2'!T51+'Раздел 2'!U51+'Раздел 2'!V51</f>
        <v>0</v>
      </c>
      <c r="O43" s="166">
        <f>'Раздел 2'!W51</f>
        <v>0</v>
      </c>
      <c r="P43" s="166">
        <f>'Раздел 2'!Y51</f>
        <v>0</v>
      </c>
      <c r="Q43" s="166">
        <f>'Раздел 2'!Z51</f>
        <v>0</v>
      </c>
      <c r="R43" s="166">
        <f>'Раздел 2'!AA51</f>
        <v>0</v>
      </c>
      <c r="S43" s="166">
        <f>'Раздел 2'!AC51</f>
        <v>0</v>
      </c>
      <c r="T43" s="166">
        <f>'Раздел 3'!H51</f>
        <v>0</v>
      </c>
      <c r="U43" s="166">
        <f>SUM('Раздел 3'!P51:Z51)</f>
        <v>0</v>
      </c>
      <c r="V43" s="166">
        <f>'Раздел 4'!J51+'Раздел 4'!K51+'Раздел 4'!M51</f>
        <v>0</v>
      </c>
      <c r="W43" s="166">
        <f>'Раздел 4'!R51+'Раздел 4'!V51+'Раздел 4'!Z51</f>
        <v>0</v>
      </c>
      <c r="X43" s="166">
        <f>'Раздел 5'!H51</f>
        <v>0</v>
      </c>
      <c r="Y43" s="166">
        <f>'Раздел 6'!H51+'Раздел 6'!L51+'Раздел 6'!M51+'Раздел 7'!H51+'Раздел 7'!L51+'Раздел 7'!M51</f>
        <v>0</v>
      </c>
      <c r="Z43" s="166">
        <f>'Раздел 8'!H51</f>
        <v>0</v>
      </c>
      <c r="AA43" s="166"/>
      <c r="AB43" s="166">
        <f>'Раздел 2'!L51</f>
        <v>0</v>
      </c>
      <c r="AC43" s="166">
        <f>'Раздел 2'!M51</f>
        <v>0</v>
      </c>
      <c r="AD43" s="166">
        <f>'Раздел 2'!N51</f>
        <v>0</v>
      </c>
      <c r="AE43" s="166">
        <f>'Раздел 2'!O51</f>
        <v>0</v>
      </c>
      <c r="AF43" s="166">
        <f>'Раздел 2'!P51</f>
        <v>0</v>
      </c>
      <c r="AG43" s="166">
        <f>'Раздел 2'!Q51+'Раздел 2'!R51</f>
        <v>0</v>
      </c>
      <c r="AH43" s="166">
        <f>'Раздел 2'!Q51</f>
        <v>0</v>
      </c>
      <c r="AI43" s="166">
        <f>'Раздел 2'!R51</f>
        <v>0</v>
      </c>
      <c r="AJ43" s="166">
        <f>'Раздел 2'!S51+'Раздел 2'!T51+'Раздел 2'!U51+'Раздел 2'!V51</f>
        <v>0</v>
      </c>
      <c r="AK43" s="166">
        <f>'Раздел 2'!S51</f>
        <v>0</v>
      </c>
      <c r="AL43" s="166">
        <f>'Раздел 2'!T51</f>
        <v>0</v>
      </c>
      <c r="AM43" s="166">
        <f>'Раздел 2'!U51</f>
        <v>0</v>
      </c>
      <c r="AN43" s="166">
        <f>'Раздел 2'!V51</f>
        <v>0</v>
      </c>
      <c r="AO43" s="166">
        <f>'Раздел 2'!W51</f>
        <v>0</v>
      </c>
      <c r="AP43" s="166">
        <f>'Раздел 2'!X51</f>
        <v>0</v>
      </c>
      <c r="AQ43" s="166">
        <f>'Раздел 2'!Y51</f>
        <v>0</v>
      </c>
      <c r="AR43" s="166">
        <f>'Раздел 2'!Z51</f>
        <v>0</v>
      </c>
      <c r="AS43" s="166">
        <f>'Раздел 2'!AA51</f>
        <v>0</v>
      </c>
      <c r="AT43" s="166">
        <f>'Раздел 2'!AB51</f>
        <v>0</v>
      </c>
      <c r="AU43" s="166">
        <f>'Раздел 2'!AC51</f>
        <v>0</v>
      </c>
      <c r="AV43" s="166">
        <f>'Раздел 2'!AD51</f>
        <v>0</v>
      </c>
      <c r="AW43" s="166">
        <f>'Раздел 2'!AE51</f>
        <v>0</v>
      </c>
      <c r="AX43" s="166">
        <f>'Раздел 2'!AF51</f>
        <v>0</v>
      </c>
      <c r="AY43" s="166">
        <f>'Раздел 3'!H51</f>
        <v>0</v>
      </c>
      <c r="AZ43" s="166">
        <f>'Раздел 3'!I51</f>
        <v>0</v>
      </c>
      <c r="BA43" s="166">
        <f>'Раздел 3'!J51</f>
        <v>0</v>
      </c>
      <c r="BB43" s="166">
        <f>'Раздел 3'!K51</f>
        <v>0</v>
      </c>
      <c r="BC43" s="166">
        <f>'Раздел 3'!L51</f>
        <v>0</v>
      </c>
      <c r="BD43" s="166">
        <f>'Раздел 3'!M51</f>
        <v>0</v>
      </c>
      <c r="BE43" s="166">
        <f>'Раздел 3'!N51</f>
        <v>0</v>
      </c>
      <c r="BF43" s="166">
        <f>'Раздел 3'!O51</f>
        <v>0</v>
      </c>
      <c r="BG43" s="166">
        <f>SUM('Раздел 3'!P51:Z51)</f>
        <v>0</v>
      </c>
      <c r="BH43" s="166">
        <f>'Раздел 3'!P51</f>
        <v>0</v>
      </c>
      <c r="BI43" s="166">
        <f>'Раздел 3'!Q51</f>
        <v>0</v>
      </c>
      <c r="BJ43" s="166">
        <f>'Раздел 3'!R51</f>
        <v>0</v>
      </c>
      <c r="BK43" s="166">
        <f>'Раздел 3'!S51</f>
        <v>0</v>
      </c>
      <c r="BL43" s="166">
        <f>'Раздел 3'!T51</f>
        <v>0</v>
      </c>
      <c r="BM43" s="166">
        <f>'Раздел 3'!U51</f>
        <v>0</v>
      </c>
      <c r="BN43" s="166">
        <f>'Раздел 3'!V51</f>
        <v>0</v>
      </c>
      <c r="BO43" s="166">
        <f>'Раздел 3'!W51</f>
        <v>0</v>
      </c>
      <c r="BP43" s="166">
        <f>'Раздел 3'!X51</f>
        <v>0</v>
      </c>
      <c r="BQ43" s="166">
        <f>'Раздел 3'!Y51</f>
        <v>0</v>
      </c>
      <c r="BR43" s="166">
        <f>'Раздел 3'!Z51</f>
        <v>0</v>
      </c>
      <c r="BS43" s="166">
        <f>'Раздел 3'!AA51</f>
        <v>0</v>
      </c>
      <c r="BT43" s="166">
        <f>'Раздел 3'!AB51</f>
        <v>0</v>
      </c>
      <c r="BU43" s="166">
        <f>'Раздел 3'!AC51</f>
        <v>0</v>
      </c>
      <c r="BV43" s="166">
        <f>'Раздел 3'!AD51</f>
        <v>0</v>
      </c>
      <c r="BW43" s="166">
        <f>'Раздел 3'!AE51</f>
        <v>0</v>
      </c>
      <c r="BX43" s="166">
        <f>'Раздел 3'!AF51</f>
        <v>0</v>
      </c>
      <c r="BY43" s="166">
        <f>'Раздел 3'!AG51</f>
        <v>0</v>
      </c>
      <c r="BZ43" s="166">
        <f>'Раздел 3'!AH51</f>
        <v>0</v>
      </c>
      <c r="CA43" s="166">
        <f>'Раздел 3'!AI51</f>
        <v>0</v>
      </c>
      <c r="CB43" s="166">
        <f>'Раздел 3'!AJ51</f>
        <v>0</v>
      </c>
      <c r="CC43" s="166">
        <f>'Раздел 4'!H51</f>
        <v>0</v>
      </c>
      <c r="CD43" s="166">
        <f>'Раздел 4'!I51</f>
        <v>0</v>
      </c>
      <c r="CE43" s="166">
        <f>'Раздел 4'!J51+'Раздел 4'!K51+'Раздел 4'!M51</f>
        <v>0</v>
      </c>
      <c r="CF43" s="166">
        <f>'Раздел 4'!J51</f>
        <v>0</v>
      </c>
      <c r="CG43" s="166">
        <f>'Раздел 4'!K51</f>
        <v>0</v>
      </c>
      <c r="CH43" s="166">
        <f>'Раздел 4'!L51</f>
        <v>0</v>
      </c>
      <c r="CI43" s="166">
        <f>'Раздел 4'!M51</f>
        <v>0</v>
      </c>
      <c r="CJ43" s="166">
        <f>'Раздел 4'!N51</f>
        <v>0</v>
      </c>
      <c r="CK43" s="166">
        <f>'Раздел 4'!O51</f>
        <v>0</v>
      </c>
      <c r="CL43" s="166">
        <f>'Раздел 4'!P51</f>
        <v>0</v>
      </c>
      <c r="CM43" s="166">
        <f>'Раздел 4'!Q51</f>
        <v>0</v>
      </c>
      <c r="CN43" s="166">
        <f>'Раздел 4'!R51+'Раздел 4'!V51+'Раздел 4'!Z51</f>
        <v>0</v>
      </c>
      <c r="CO43" s="166">
        <f>'Раздел 4'!R51</f>
        <v>0</v>
      </c>
      <c r="CP43" s="166">
        <f>'Раздел 4'!S51</f>
        <v>0</v>
      </c>
      <c r="CQ43" s="166">
        <f>'Раздел 4'!T51</f>
        <v>0</v>
      </c>
      <c r="CR43" s="166">
        <f>'Раздел 4'!U51</f>
        <v>0</v>
      </c>
      <c r="CS43" s="166">
        <f>'Раздел 4'!V51</f>
        <v>0</v>
      </c>
      <c r="CT43" s="166">
        <f>'Раздел 4'!W51</f>
        <v>0</v>
      </c>
      <c r="CU43" s="166">
        <f>'Раздел 4'!X51</f>
        <v>0</v>
      </c>
      <c r="CV43" s="166">
        <f>'Раздел 4'!Y51</f>
        <v>0</v>
      </c>
      <c r="CW43" s="166">
        <f>'Раздел 4'!Z51</f>
        <v>0</v>
      </c>
      <c r="CX43" s="166">
        <f>'Раздел 4'!AA51</f>
        <v>0</v>
      </c>
      <c r="CY43" s="166">
        <f>'Раздел 4'!AB51</f>
        <v>0</v>
      </c>
      <c r="CZ43" s="166">
        <f>'Раздел 4'!AC51</f>
        <v>0</v>
      </c>
      <c r="DA43" s="166">
        <f>'Раздел 4'!AD51</f>
        <v>0</v>
      </c>
      <c r="DB43" s="166">
        <f>'Раздел 5'!H51</f>
        <v>0</v>
      </c>
      <c r="DC43" s="166">
        <f>'Раздел 6'!H51+'Раздел 6'!L51+'Раздел 6'!M51+'Раздел 7'!H51+'Раздел 7'!L51+'Раздел 7'!M51</f>
        <v>0</v>
      </c>
      <c r="DD43" s="166">
        <f>'Раздел 6'!H51</f>
        <v>0</v>
      </c>
      <c r="DE43" s="166">
        <f>'Раздел 6'!I51</f>
        <v>0</v>
      </c>
      <c r="DF43" s="166">
        <f>'Раздел 6'!J51</f>
        <v>0</v>
      </c>
      <c r="DG43" s="166">
        <f>'Раздел 6'!K51</f>
        <v>0</v>
      </c>
      <c r="DH43" s="166">
        <f>'Раздел 6'!L51</f>
        <v>0</v>
      </c>
      <c r="DI43" s="166">
        <f>'Раздел 6'!M51</f>
        <v>0</v>
      </c>
      <c r="DJ43" s="166">
        <f>'Раздел 7'!H51</f>
        <v>0</v>
      </c>
      <c r="DK43" s="166">
        <f>'Раздел 7'!I51</f>
        <v>0</v>
      </c>
      <c r="DL43" s="166">
        <f>'Раздел 7'!J51</f>
        <v>0</v>
      </c>
      <c r="DM43" s="166">
        <f>'Раздел 7'!K51</f>
        <v>0</v>
      </c>
      <c r="DN43" s="166">
        <f>'Раздел 7'!L51</f>
        <v>0</v>
      </c>
      <c r="DO43" s="166">
        <f>'Раздел 7'!M51</f>
        <v>0</v>
      </c>
      <c r="DP43" s="166">
        <f>'Раздел 8'!H51</f>
        <v>0</v>
      </c>
      <c r="DQ43" s="166">
        <f>'Раздел 8'!I51</f>
        <v>0</v>
      </c>
      <c r="DR43" s="166">
        <f>'Раздел 8'!J51</f>
        <v>0</v>
      </c>
      <c r="DS43" s="166">
        <f>'Раздел 8'!K51</f>
        <v>0</v>
      </c>
      <c r="DT43" s="166">
        <f>'Раздел 8'!L51</f>
        <v>0</v>
      </c>
      <c r="DU43" s="166">
        <f>'Раздел 8'!M51</f>
        <v>0</v>
      </c>
      <c r="DV43" s="166">
        <f>'Раздел 8'!N51</f>
        <v>0</v>
      </c>
      <c r="DW43" s="166">
        <f>'Раздел 8'!O51</f>
        <v>0</v>
      </c>
      <c r="DX43" s="166">
        <f>'Раздел 8'!P51</f>
        <v>0</v>
      </c>
      <c r="DY43" s="166">
        <f>'Раздел 8'!Q51</f>
        <v>0</v>
      </c>
      <c r="DZ43" s="166">
        <f>'Раздел 8'!R51</f>
        <v>0</v>
      </c>
      <c r="EA43" s="166">
        <f>'Раздел 8'!S51</f>
        <v>0</v>
      </c>
      <c r="EB43" s="166">
        <f>'Раздел 8'!T51</f>
        <v>0</v>
      </c>
      <c r="EC43" s="166">
        <f>'Раздел 8'!U51</f>
        <v>0</v>
      </c>
      <c r="ED43" s="166">
        <f>'Раздел 8'!V51</f>
        <v>0</v>
      </c>
      <c r="EE43" s="166">
        <f>'Раздел 8'!W51</f>
        <v>0</v>
      </c>
      <c r="EF43" s="166">
        <f>'Раздел 8'!X51</f>
        <v>0</v>
      </c>
      <c r="EG43" s="166">
        <f>'Раздел 8'!Y51</f>
        <v>0</v>
      </c>
      <c r="EH43" s="166">
        <f>'Раздел 8'!Z51</f>
        <v>0</v>
      </c>
      <c r="EI43" s="166">
        <f>'Раздел 8'!AA51</f>
        <v>0</v>
      </c>
      <c r="EJ43" s="166">
        <f>'Раздел 8'!AB51</f>
        <v>0</v>
      </c>
      <c r="EK43" s="166">
        <f>'Раздел 8'!AC51</f>
        <v>0</v>
      </c>
    </row>
    <row r="44" spans="1:141" x14ac:dyDescent="0.25">
      <c r="A44" s="166">
        <f>'Раздел 2'!$A$9</f>
        <v>0</v>
      </c>
      <c r="B44" s="166" t="str">
        <f>'Раздел 2'!$B$9</f>
        <v>ОСП</v>
      </c>
      <c r="C44" s="167" t="str">
        <f>'Раздел 2'!$C$9</f>
        <v xml:space="preserve"> </v>
      </c>
      <c r="D44" s="167" t="b">
        <f>'Раздел 2'!$D$9</f>
        <v>0</v>
      </c>
      <c r="E44" s="167" t="str">
        <f>'Раздел 2'!$E$9</f>
        <v>ОСП</v>
      </c>
      <c r="F44" s="166">
        <f t="shared" si="0"/>
        <v>0</v>
      </c>
      <c r="G44" s="167" t="str">
        <f>'Раздел 2'!F52</f>
        <v>Водно-спасательное многоборье</v>
      </c>
      <c r="H44" s="166" t="str">
        <f>'Раздел 2'!G52</f>
        <v>43</v>
      </c>
      <c r="I44" s="166">
        <f>'Раздел 2'!H52</f>
        <v>0</v>
      </c>
      <c r="J44" s="166">
        <f>'Раздел 2'!I52</f>
        <v>0</v>
      </c>
      <c r="K44" s="166">
        <f>'Раздел 2'!J52</f>
        <v>0</v>
      </c>
      <c r="L44" s="166">
        <f>'Раздел 2'!K52</f>
        <v>0</v>
      </c>
      <c r="M44" s="166">
        <f>'Раздел 2'!Q52+'Раздел 2'!R52</f>
        <v>0</v>
      </c>
      <c r="N44" s="166">
        <f>'Раздел 2'!S52+'Раздел 2'!T52+'Раздел 2'!U52+'Раздел 2'!V52</f>
        <v>0</v>
      </c>
      <c r="O44" s="166">
        <f>'Раздел 2'!W52</f>
        <v>0</v>
      </c>
      <c r="P44" s="166">
        <f>'Раздел 2'!Y52</f>
        <v>0</v>
      </c>
      <c r="Q44" s="166">
        <f>'Раздел 2'!Z52</f>
        <v>0</v>
      </c>
      <c r="R44" s="166">
        <f>'Раздел 2'!AA52</f>
        <v>0</v>
      </c>
      <c r="S44" s="166">
        <f>'Раздел 2'!AC52</f>
        <v>0</v>
      </c>
      <c r="T44" s="166">
        <f>'Раздел 3'!H52</f>
        <v>0</v>
      </c>
      <c r="U44" s="166">
        <f>SUM('Раздел 3'!P52:Z52)</f>
        <v>0</v>
      </c>
      <c r="V44" s="166">
        <f>'Раздел 4'!J52+'Раздел 4'!K52+'Раздел 4'!M52</f>
        <v>0</v>
      </c>
      <c r="W44" s="166">
        <f>'Раздел 4'!R52+'Раздел 4'!V52+'Раздел 4'!Z52</f>
        <v>0</v>
      </c>
      <c r="X44" s="166">
        <f>'Раздел 5'!H52</f>
        <v>0</v>
      </c>
      <c r="Y44" s="166">
        <f>'Раздел 6'!H52+'Раздел 6'!L52+'Раздел 6'!M52+'Раздел 7'!H52+'Раздел 7'!L52+'Раздел 7'!M52</f>
        <v>0</v>
      </c>
      <c r="Z44" s="166">
        <f>'Раздел 8'!H52</f>
        <v>0</v>
      </c>
      <c r="AA44" s="166"/>
      <c r="AB44" s="166">
        <f>'Раздел 2'!L52</f>
        <v>0</v>
      </c>
      <c r="AC44" s="166">
        <f>'Раздел 2'!M52</f>
        <v>0</v>
      </c>
      <c r="AD44" s="166">
        <f>'Раздел 2'!N52</f>
        <v>0</v>
      </c>
      <c r="AE44" s="166">
        <f>'Раздел 2'!O52</f>
        <v>0</v>
      </c>
      <c r="AF44" s="166">
        <f>'Раздел 2'!P52</f>
        <v>0</v>
      </c>
      <c r="AG44" s="166">
        <f>'Раздел 2'!Q52+'Раздел 2'!R52</f>
        <v>0</v>
      </c>
      <c r="AH44" s="166">
        <f>'Раздел 2'!Q52</f>
        <v>0</v>
      </c>
      <c r="AI44" s="166">
        <f>'Раздел 2'!R52</f>
        <v>0</v>
      </c>
      <c r="AJ44" s="166">
        <f>'Раздел 2'!S52+'Раздел 2'!T52+'Раздел 2'!U52+'Раздел 2'!V52</f>
        <v>0</v>
      </c>
      <c r="AK44" s="166">
        <f>'Раздел 2'!S52</f>
        <v>0</v>
      </c>
      <c r="AL44" s="166">
        <f>'Раздел 2'!T52</f>
        <v>0</v>
      </c>
      <c r="AM44" s="166">
        <f>'Раздел 2'!U52</f>
        <v>0</v>
      </c>
      <c r="AN44" s="166">
        <f>'Раздел 2'!V52</f>
        <v>0</v>
      </c>
      <c r="AO44" s="166">
        <f>'Раздел 2'!W52</f>
        <v>0</v>
      </c>
      <c r="AP44" s="166">
        <f>'Раздел 2'!X52</f>
        <v>0</v>
      </c>
      <c r="AQ44" s="166">
        <f>'Раздел 2'!Y52</f>
        <v>0</v>
      </c>
      <c r="AR44" s="166">
        <f>'Раздел 2'!Z52</f>
        <v>0</v>
      </c>
      <c r="AS44" s="166">
        <f>'Раздел 2'!AA52</f>
        <v>0</v>
      </c>
      <c r="AT44" s="166">
        <f>'Раздел 2'!AB52</f>
        <v>0</v>
      </c>
      <c r="AU44" s="166">
        <f>'Раздел 2'!AC52</f>
        <v>0</v>
      </c>
      <c r="AV44" s="166">
        <f>'Раздел 2'!AD52</f>
        <v>0</v>
      </c>
      <c r="AW44" s="166">
        <f>'Раздел 2'!AE52</f>
        <v>0</v>
      </c>
      <c r="AX44" s="166">
        <f>'Раздел 2'!AF52</f>
        <v>0</v>
      </c>
      <c r="AY44" s="166">
        <f>'Раздел 3'!H52</f>
        <v>0</v>
      </c>
      <c r="AZ44" s="166">
        <f>'Раздел 3'!I52</f>
        <v>0</v>
      </c>
      <c r="BA44" s="166">
        <f>'Раздел 3'!J52</f>
        <v>0</v>
      </c>
      <c r="BB44" s="166">
        <f>'Раздел 3'!K52</f>
        <v>0</v>
      </c>
      <c r="BC44" s="166">
        <f>'Раздел 3'!L52</f>
        <v>0</v>
      </c>
      <c r="BD44" s="166">
        <f>'Раздел 3'!M52</f>
        <v>0</v>
      </c>
      <c r="BE44" s="166">
        <f>'Раздел 3'!N52</f>
        <v>0</v>
      </c>
      <c r="BF44" s="166">
        <f>'Раздел 3'!O52</f>
        <v>0</v>
      </c>
      <c r="BG44" s="166">
        <f>SUM('Раздел 3'!P52:Z52)</f>
        <v>0</v>
      </c>
      <c r="BH44" s="166">
        <f>'Раздел 3'!P52</f>
        <v>0</v>
      </c>
      <c r="BI44" s="166">
        <f>'Раздел 3'!Q52</f>
        <v>0</v>
      </c>
      <c r="BJ44" s="166">
        <f>'Раздел 3'!R52</f>
        <v>0</v>
      </c>
      <c r="BK44" s="166">
        <f>'Раздел 3'!S52</f>
        <v>0</v>
      </c>
      <c r="BL44" s="166">
        <f>'Раздел 3'!T52</f>
        <v>0</v>
      </c>
      <c r="BM44" s="166">
        <f>'Раздел 3'!U52</f>
        <v>0</v>
      </c>
      <c r="BN44" s="166">
        <f>'Раздел 3'!V52</f>
        <v>0</v>
      </c>
      <c r="BO44" s="166">
        <f>'Раздел 3'!W52</f>
        <v>0</v>
      </c>
      <c r="BP44" s="166">
        <f>'Раздел 3'!X52</f>
        <v>0</v>
      </c>
      <c r="BQ44" s="166">
        <f>'Раздел 3'!Y52</f>
        <v>0</v>
      </c>
      <c r="BR44" s="166">
        <f>'Раздел 3'!Z52</f>
        <v>0</v>
      </c>
      <c r="BS44" s="166">
        <f>'Раздел 3'!AA52</f>
        <v>0</v>
      </c>
      <c r="BT44" s="166">
        <f>'Раздел 3'!AB52</f>
        <v>0</v>
      </c>
      <c r="BU44" s="166">
        <f>'Раздел 3'!AC52</f>
        <v>0</v>
      </c>
      <c r="BV44" s="166">
        <f>'Раздел 3'!AD52</f>
        <v>0</v>
      </c>
      <c r="BW44" s="166">
        <f>'Раздел 3'!AE52</f>
        <v>0</v>
      </c>
      <c r="BX44" s="166">
        <f>'Раздел 3'!AF52</f>
        <v>0</v>
      </c>
      <c r="BY44" s="166">
        <f>'Раздел 3'!AG52</f>
        <v>0</v>
      </c>
      <c r="BZ44" s="166">
        <f>'Раздел 3'!AH52</f>
        <v>0</v>
      </c>
      <c r="CA44" s="166">
        <f>'Раздел 3'!AI52</f>
        <v>0</v>
      </c>
      <c r="CB44" s="166">
        <f>'Раздел 3'!AJ52</f>
        <v>0</v>
      </c>
      <c r="CC44" s="166">
        <f>'Раздел 4'!H52</f>
        <v>0</v>
      </c>
      <c r="CD44" s="166">
        <f>'Раздел 4'!I52</f>
        <v>0</v>
      </c>
      <c r="CE44" s="166">
        <f>'Раздел 4'!J52+'Раздел 4'!K52+'Раздел 4'!M52</f>
        <v>0</v>
      </c>
      <c r="CF44" s="166">
        <f>'Раздел 4'!J52</f>
        <v>0</v>
      </c>
      <c r="CG44" s="166">
        <f>'Раздел 4'!K52</f>
        <v>0</v>
      </c>
      <c r="CH44" s="166">
        <f>'Раздел 4'!L52</f>
        <v>0</v>
      </c>
      <c r="CI44" s="166">
        <f>'Раздел 4'!M52</f>
        <v>0</v>
      </c>
      <c r="CJ44" s="166">
        <f>'Раздел 4'!N52</f>
        <v>0</v>
      </c>
      <c r="CK44" s="166">
        <f>'Раздел 4'!O52</f>
        <v>0</v>
      </c>
      <c r="CL44" s="166">
        <f>'Раздел 4'!P52</f>
        <v>0</v>
      </c>
      <c r="CM44" s="166">
        <f>'Раздел 4'!Q52</f>
        <v>0</v>
      </c>
      <c r="CN44" s="166">
        <f>'Раздел 4'!R52+'Раздел 4'!V52+'Раздел 4'!Z52</f>
        <v>0</v>
      </c>
      <c r="CO44" s="166">
        <f>'Раздел 4'!R52</f>
        <v>0</v>
      </c>
      <c r="CP44" s="166">
        <f>'Раздел 4'!S52</f>
        <v>0</v>
      </c>
      <c r="CQ44" s="166">
        <f>'Раздел 4'!T52</f>
        <v>0</v>
      </c>
      <c r="CR44" s="166">
        <f>'Раздел 4'!U52</f>
        <v>0</v>
      </c>
      <c r="CS44" s="166">
        <f>'Раздел 4'!V52</f>
        <v>0</v>
      </c>
      <c r="CT44" s="166">
        <f>'Раздел 4'!W52</f>
        <v>0</v>
      </c>
      <c r="CU44" s="166">
        <f>'Раздел 4'!X52</f>
        <v>0</v>
      </c>
      <c r="CV44" s="166">
        <f>'Раздел 4'!Y52</f>
        <v>0</v>
      </c>
      <c r="CW44" s="166">
        <f>'Раздел 4'!Z52</f>
        <v>0</v>
      </c>
      <c r="CX44" s="166">
        <f>'Раздел 4'!AA52</f>
        <v>0</v>
      </c>
      <c r="CY44" s="166">
        <f>'Раздел 4'!AB52</f>
        <v>0</v>
      </c>
      <c r="CZ44" s="166">
        <f>'Раздел 4'!AC52</f>
        <v>0</v>
      </c>
      <c r="DA44" s="166">
        <f>'Раздел 4'!AD52</f>
        <v>0</v>
      </c>
      <c r="DB44" s="166">
        <f>'Раздел 5'!H52</f>
        <v>0</v>
      </c>
      <c r="DC44" s="166">
        <f>'Раздел 6'!H52+'Раздел 6'!L52+'Раздел 6'!M52+'Раздел 7'!H52+'Раздел 7'!L52+'Раздел 7'!M52</f>
        <v>0</v>
      </c>
      <c r="DD44" s="166">
        <f>'Раздел 6'!H52</f>
        <v>0</v>
      </c>
      <c r="DE44" s="166">
        <f>'Раздел 6'!I52</f>
        <v>0</v>
      </c>
      <c r="DF44" s="166">
        <f>'Раздел 6'!J52</f>
        <v>0</v>
      </c>
      <c r="DG44" s="166">
        <f>'Раздел 6'!K52</f>
        <v>0</v>
      </c>
      <c r="DH44" s="166">
        <f>'Раздел 6'!L52</f>
        <v>0</v>
      </c>
      <c r="DI44" s="166">
        <f>'Раздел 6'!M52</f>
        <v>0</v>
      </c>
      <c r="DJ44" s="166">
        <f>'Раздел 7'!H52</f>
        <v>0</v>
      </c>
      <c r="DK44" s="166">
        <f>'Раздел 7'!I52</f>
        <v>0</v>
      </c>
      <c r="DL44" s="166">
        <f>'Раздел 7'!J52</f>
        <v>0</v>
      </c>
      <c r="DM44" s="166">
        <f>'Раздел 7'!K52</f>
        <v>0</v>
      </c>
      <c r="DN44" s="166">
        <f>'Раздел 7'!L52</f>
        <v>0</v>
      </c>
      <c r="DO44" s="166">
        <f>'Раздел 7'!M52</f>
        <v>0</v>
      </c>
      <c r="DP44" s="166">
        <f>'Раздел 8'!H52</f>
        <v>0</v>
      </c>
      <c r="DQ44" s="166">
        <f>'Раздел 8'!I52</f>
        <v>0</v>
      </c>
      <c r="DR44" s="166">
        <f>'Раздел 8'!J52</f>
        <v>0</v>
      </c>
      <c r="DS44" s="166">
        <f>'Раздел 8'!K52</f>
        <v>0</v>
      </c>
      <c r="DT44" s="166">
        <f>'Раздел 8'!L52</f>
        <v>0</v>
      </c>
      <c r="DU44" s="166">
        <f>'Раздел 8'!M52</f>
        <v>0</v>
      </c>
      <c r="DV44" s="166">
        <f>'Раздел 8'!N52</f>
        <v>0</v>
      </c>
      <c r="DW44" s="166">
        <f>'Раздел 8'!O52</f>
        <v>0</v>
      </c>
      <c r="DX44" s="166">
        <f>'Раздел 8'!P52</f>
        <v>0</v>
      </c>
      <c r="DY44" s="166">
        <f>'Раздел 8'!Q52</f>
        <v>0</v>
      </c>
      <c r="DZ44" s="166">
        <f>'Раздел 8'!R52</f>
        <v>0</v>
      </c>
      <c r="EA44" s="166">
        <f>'Раздел 8'!S52</f>
        <v>0</v>
      </c>
      <c r="EB44" s="166">
        <f>'Раздел 8'!T52</f>
        <v>0</v>
      </c>
      <c r="EC44" s="166">
        <f>'Раздел 8'!U52</f>
        <v>0</v>
      </c>
      <c r="ED44" s="166">
        <f>'Раздел 8'!V52</f>
        <v>0</v>
      </c>
      <c r="EE44" s="166">
        <f>'Раздел 8'!W52</f>
        <v>0</v>
      </c>
      <c r="EF44" s="166">
        <f>'Раздел 8'!X52</f>
        <v>0</v>
      </c>
      <c r="EG44" s="166">
        <f>'Раздел 8'!Y52</f>
        <v>0</v>
      </c>
      <c r="EH44" s="166">
        <f>'Раздел 8'!Z52</f>
        <v>0</v>
      </c>
      <c r="EI44" s="166">
        <f>'Раздел 8'!AA52</f>
        <v>0</v>
      </c>
      <c r="EJ44" s="166">
        <f>'Раздел 8'!AB52</f>
        <v>0</v>
      </c>
      <c r="EK44" s="166">
        <f>'Раздел 8'!AC52</f>
        <v>0</v>
      </c>
    </row>
    <row r="45" spans="1:141" x14ac:dyDescent="0.25">
      <c r="A45" s="166">
        <f>'Раздел 2'!$A$9</f>
        <v>0</v>
      </c>
      <c r="B45" s="166" t="str">
        <f>'Раздел 2'!$B$9</f>
        <v>ОСП</v>
      </c>
      <c r="C45" s="167" t="str">
        <f>'Раздел 2'!$C$9</f>
        <v xml:space="preserve"> </v>
      </c>
      <c r="D45" s="167" t="b">
        <f>'Раздел 2'!$D$9</f>
        <v>0</v>
      </c>
      <c r="E45" s="167" t="str">
        <f>'Раздел 2'!$E$9</f>
        <v>ОСП</v>
      </c>
      <c r="F45" s="166">
        <f t="shared" si="0"/>
        <v>0</v>
      </c>
      <c r="G45" s="167" t="str">
        <f>'Раздел 2'!F53</f>
        <v>Военно-прикладной спорт</v>
      </c>
      <c r="H45" s="166" t="str">
        <f>'Раздел 2'!G53</f>
        <v>44</v>
      </c>
      <c r="I45" s="166">
        <f>'Раздел 2'!H53</f>
        <v>0</v>
      </c>
      <c r="J45" s="166">
        <f>'Раздел 2'!I53</f>
        <v>0</v>
      </c>
      <c r="K45" s="166">
        <f>'Раздел 2'!J53</f>
        <v>0</v>
      </c>
      <c r="L45" s="166">
        <f>'Раздел 2'!K53</f>
        <v>0</v>
      </c>
      <c r="M45" s="166">
        <f>'Раздел 2'!Q53+'Раздел 2'!R53</f>
        <v>0</v>
      </c>
      <c r="N45" s="166">
        <f>'Раздел 2'!S53+'Раздел 2'!T53+'Раздел 2'!U53+'Раздел 2'!V53</f>
        <v>0</v>
      </c>
      <c r="O45" s="166">
        <f>'Раздел 2'!W53</f>
        <v>0</v>
      </c>
      <c r="P45" s="166">
        <f>'Раздел 2'!Y53</f>
        <v>0</v>
      </c>
      <c r="Q45" s="166">
        <f>'Раздел 2'!Z53</f>
        <v>0</v>
      </c>
      <c r="R45" s="166">
        <f>'Раздел 2'!AA53</f>
        <v>0</v>
      </c>
      <c r="S45" s="166">
        <f>'Раздел 2'!AC53</f>
        <v>0</v>
      </c>
      <c r="T45" s="166">
        <f>'Раздел 3'!H53</f>
        <v>0</v>
      </c>
      <c r="U45" s="166">
        <f>SUM('Раздел 3'!P53:Z53)</f>
        <v>0</v>
      </c>
      <c r="V45" s="166">
        <f>'Раздел 4'!J53+'Раздел 4'!K53+'Раздел 4'!M53</f>
        <v>0</v>
      </c>
      <c r="W45" s="166">
        <f>'Раздел 4'!R53+'Раздел 4'!V53+'Раздел 4'!Z53</f>
        <v>0</v>
      </c>
      <c r="X45" s="166">
        <f>'Раздел 5'!H53</f>
        <v>0</v>
      </c>
      <c r="Y45" s="166">
        <f>'Раздел 6'!H53+'Раздел 6'!L53+'Раздел 6'!M53+'Раздел 7'!H53+'Раздел 7'!L53+'Раздел 7'!M53</f>
        <v>0</v>
      </c>
      <c r="Z45" s="166">
        <f>'Раздел 8'!H53</f>
        <v>0</v>
      </c>
      <c r="AA45" s="166"/>
      <c r="AB45" s="166">
        <f>'Раздел 2'!L53</f>
        <v>0</v>
      </c>
      <c r="AC45" s="166">
        <f>'Раздел 2'!M53</f>
        <v>0</v>
      </c>
      <c r="AD45" s="166">
        <f>'Раздел 2'!N53</f>
        <v>0</v>
      </c>
      <c r="AE45" s="166">
        <f>'Раздел 2'!O53</f>
        <v>0</v>
      </c>
      <c r="AF45" s="166">
        <f>'Раздел 2'!P53</f>
        <v>0</v>
      </c>
      <c r="AG45" s="166">
        <f>'Раздел 2'!Q53+'Раздел 2'!R53</f>
        <v>0</v>
      </c>
      <c r="AH45" s="166">
        <f>'Раздел 2'!Q53</f>
        <v>0</v>
      </c>
      <c r="AI45" s="166">
        <f>'Раздел 2'!R53</f>
        <v>0</v>
      </c>
      <c r="AJ45" s="166">
        <f>'Раздел 2'!S53+'Раздел 2'!T53+'Раздел 2'!U53+'Раздел 2'!V53</f>
        <v>0</v>
      </c>
      <c r="AK45" s="166">
        <f>'Раздел 2'!S53</f>
        <v>0</v>
      </c>
      <c r="AL45" s="166">
        <f>'Раздел 2'!T53</f>
        <v>0</v>
      </c>
      <c r="AM45" s="166">
        <f>'Раздел 2'!U53</f>
        <v>0</v>
      </c>
      <c r="AN45" s="166">
        <f>'Раздел 2'!V53</f>
        <v>0</v>
      </c>
      <c r="AO45" s="166">
        <f>'Раздел 2'!W53</f>
        <v>0</v>
      </c>
      <c r="AP45" s="166">
        <f>'Раздел 2'!X53</f>
        <v>0</v>
      </c>
      <c r="AQ45" s="166">
        <f>'Раздел 2'!Y53</f>
        <v>0</v>
      </c>
      <c r="AR45" s="166">
        <f>'Раздел 2'!Z53</f>
        <v>0</v>
      </c>
      <c r="AS45" s="166">
        <f>'Раздел 2'!AA53</f>
        <v>0</v>
      </c>
      <c r="AT45" s="166">
        <f>'Раздел 2'!AB53</f>
        <v>0</v>
      </c>
      <c r="AU45" s="166">
        <f>'Раздел 2'!AC53</f>
        <v>0</v>
      </c>
      <c r="AV45" s="166">
        <f>'Раздел 2'!AD53</f>
        <v>0</v>
      </c>
      <c r="AW45" s="166">
        <f>'Раздел 2'!AE53</f>
        <v>0</v>
      </c>
      <c r="AX45" s="166">
        <f>'Раздел 2'!AF53</f>
        <v>0</v>
      </c>
      <c r="AY45" s="166">
        <f>'Раздел 3'!H53</f>
        <v>0</v>
      </c>
      <c r="AZ45" s="166">
        <f>'Раздел 3'!I53</f>
        <v>0</v>
      </c>
      <c r="BA45" s="166">
        <f>'Раздел 3'!J53</f>
        <v>0</v>
      </c>
      <c r="BB45" s="166">
        <f>'Раздел 3'!K53</f>
        <v>0</v>
      </c>
      <c r="BC45" s="166">
        <f>'Раздел 3'!L53</f>
        <v>0</v>
      </c>
      <c r="BD45" s="166">
        <f>'Раздел 3'!M53</f>
        <v>0</v>
      </c>
      <c r="BE45" s="166">
        <f>'Раздел 3'!N53</f>
        <v>0</v>
      </c>
      <c r="BF45" s="166">
        <f>'Раздел 3'!O53</f>
        <v>0</v>
      </c>
      <c r="BG45" s="166">
        <f>SUM('Раздел 3'!P53:Z53)</f>
        <v>0</v>
      </c>
      <c r="BH45" s="166">
        <f>'Раздел 3'!P53</f>
        <v>0</v>
      </c>
      <c r="BI45" s="166">
        <f>'Раздел 3'!Q53</f>
        <v>0</v>
      </c>
      <c r="BJ45" s="166">
        <f>'Раздел 3'!R53</f>
        <v>0</v>
      </c>
      <c r="BK45" s="166">
        <f>'Раздел 3'!S53</f>
        <v>0</v>
      </c>
      <c r="BL45" s="166">
        <f>'Раздел 3'!T53</f>
        <v>0</v>
      </c>
      <c r="BM45" s="166">
        <f>'Раздел 3'!U53</f>
        <v>0</v>
      </c>
      <c r="BN45" s="166">
        <f>'Раздел 3'!V53</f>
        <v>0</v>
      </c>
      <c r="BO45" s="166">
        <f>'Раздел 3'!W53</f>
        <v>0</v>
      </c>
      <c r="BP45" s="166">
        <f>'Раздел 3'!X53</f>
        <v>0</v>
      </c>
      <c r="BQ45" s="166">
        <f>'Раздел 3'!Y53</f>
        <v>0</v>
      </c>
      <c r="BR45" s="166">
        <f>'Раздел 3'!Z53</f>
        <v>0</v>
      </c>
      <c r="BS45" s="166">
        <f>'Раздел 3'!AA53</f>
        <v>0</v>
      </c>
      <c r="BT45" s="166">
        <f>'Раздел 3'!AB53</f>
        <v>0</v>
      </c>
      <c r="BU45" s="166">
        <f>'Раздел 3'!AC53</f>
        <v>0</v>
      </c>
      <c r="BV45" s="166">
        <f>'Раздел 3'!AD53</f>
        <v>0</v>
      </c>
      <c r="BW45" s="166">
        <f>'Раздел 3'!AE53</f>
        <v>0</v>
      </c>
      <c r="BX45" s="166">
        <f>'Раздел 3'!AF53</f>
        <v>0</v>
      </c>
      <c r="BY45" s="166">
        <f>'Раздел 3'!AG53</f>
        <v>0</v>
      </c>
      <c r="BZ45" s="166">
        <f>'Раздел 3'!AH53</f>
        <v>0</v>
      </c>
      <c r="CA45" s="166">
        <f>'Раздел 3'!AI53</f>
        <v>0</v>
      </c>
      <c r="CB45" s="166">
        <f>'Раздел 3'!AJ53</f>
        <v>0</v>
      </c>
      <c r="CC45" s="166">
        <f>'Раздел 4'!H53</f>
        <v>0</v>
      </c>
      <c r="CD45" s="166">
        <f>'Раздел 4'!I53</f>
        <v>0</v>
      </c>
      <c r="CE45" s="166">
        <f>'Раздел 4'!J53+'Раздел 4'!K53+'Раздел 4'!M53</f>
        <v>0</v>
      </c>
      <c r="CF45" s="166">
        <f>'Раздел 4'!J53</f>
        <v>0</v>
      </c>
      <c r="CG45" s="166">
        <f>'Раздел 4'!K53</f>
        <v>0</v>
      </c>
      <c r="CH45" s="166">
        <f>'Раздел 4'!L53</f>
        <v>0</v>
      </c>
      <c r="CI45" s="166">
        <f>'Раздел 4'!M53</f>
        <v>0</v>
      </c>
      <c r="CJ45" s="166">
        <f>'Раздел 4'!N53</f>
        <v>0</v>
      </c>
      <c r="CK45" s="166">
        <f>'Раздел 4'!O53</f>
        <v>0</v>
      </c>
      <c r="CL45" s="166">
        <f>'Раздел 4'!P53</f>
        <v>0</v>
      </c>
      <c r="CM45" s="166">
        <f>'Раздел 4'!Q53</f>
        <v>0</v>
      </c>
      <c r="CN45" s="166">
        <f>'Раздел 4'!R53+'Раздел 4'!V53+'Раздел 4'!Z53</f>
        <v>0</v>
      </c>
      <c r="CO45" s="166">
        <f>'Раздел 4'!R53</f>
        <v>0</v>
      </c>
      <c r="CP45" s="166">
        <f>'Раздел 4'!S53</f>
        <v>0</v>
      </c>
      <c r="CQ45" s="166">
        <f>'Раздел 4'!T53</f>
        <v>0</v>
      </c>
      <c r="CR45" s="166">
        <f>'Раздел 4'!U53</f>
        <v>0</v>
      </c>
      <c r="CS45" s="166">
        <f>'Раздел 4'!V53</f>
        <v>0</v>
      </c>
      <c r="CT45" s="166">
        <f>'Раздел 4'!W53</f>
        <v>0</v>
      </c>
      <c r="CU45" s="166">
        <f>'Раздел 4'!X53</f>
        <v>0</v>
      </c>
      <c r="CV45" s="166">
        <f>'Раздел 4'!Y53</f>
        <v>0</v>
      </c>
      <c r="CW45" s="166">
        <f>'Раздел 4'!Z53</f>
        <v>0</v>
      </c>
      <c r="CX45" s="166">
        <f>'Раздел 4'!AA53</f>
        <v>0</v>
      </c>
      <c r="CY45" s="166">
        <f>'Раздел 4'!AB53</f>
        <v>0</v>
      </c>
      <c r="CZ45" s="166">
        <f>'Раздел 4'!AC53</f>
        <v>0</v>
      </c>
      <c r="DA45" s="166">
        <f>'Раздел 4'!AD53</f>
        <v>0</v>
      </c>
      <c r="DB45" s="166">
        <f>'Раздел 5'!H53</f>
        <v>0</v>
      </c>
      <c r="DC45" s="166">
        <f>'Раздел 6'!H53+'Раздел 6'!L53+'Раздел 6'!M53+'Раздел 7'!H53+'Раздел 7'!L53+'Раздел 7'!M53</f>
        <v>0</v>
      </c>
      <c r="DD45" s="166">
        <f>'Раздел 6'!H53</f>
        <v>0</v>
      </c>
      <c r="DE45" s="166">
        <f>'Раздел 6'!I53</f>
        <v>0</v>
      </c>
      <c r="DF45" s="166">
        <f>'Раздел 6'!J53</f>
        <v>0</v>
      </c>
      <c r="DG45" s="166">
        <f>'Раздел 6'!K53</f>
        <v>0</v>
      </c>
      <c r="DH45" s="166">
        <f>'Раздел 6'!L53</f>
        <v>0</v>
      </c>
      <c r="DI45" s="166">
        <f>'Раздел 6'!M53</f>
        <v>0</v>
      </c>
      <c r="DJ45" s="166">
        <f>'Раздел 7'!H53</f>
        <v>0</v>
      </c>
      <c r="DK45" s="166">
        <f>'Раздел 7'!I53</f>
        <v>0</v>
      </c>
      <c r="DL45" s="166">
        <f>'Раздел 7'!J53</f>
        <v>0</v>
      </c>
      <c r="DM45" s="166">
        <f>'Раздел 7'!K53</f>
        <v>0</v>
      </c>
      <c r="DN45" s="166">
        <f>'Раздел 7'!L53</f>
        <v>0</v>
      </c>
      <c r="DO45" s="166">
        <f>'Раздел 7'!M53</f>
        <v>0</v>
      </c>
      <c r="DP45" s="166">
        <f>'Раздел 8'!H53</f>
        <v>0</v>
      </c>
      <c r="DQ45" s="166">
        <f>'Раздел 8'!I53</f>
        <v>0</v>
      </c>
      <c r="DR45" s="166">
        <f>'Раздел 8'!J53</f>
        <v>0</v>
      </c>
      <c r="DS45" s="166">
        <f>'Раздел 8'!K53</f>
        <v>0</v>
      </c>
      <c r="DT45" s="166">
        <f>'Раздел 8'!L53</f>
        <v>0</v>
      </c>
      <c r="DU45" s="166">
        <f>'Раздел 8'!M53</f>
        <v>0</v>
      </c>
      <c r="DV45" s="166">
        <f>'Раздел 8'!N53</f>
        <v>0</v>
      </c>
      <c r="DW45" s="166">
        <f>'Раздел 8'!O53</f>
        <v>0</v>
      </c>
      <c r="DX45" s="166">
        <f>'Раздел 8'!P53</f>
        <v>0</v>
      </c>
      <c r="DY45" s="166">
        <f>'Раздел 8'!Q53</f>
        <v>0</v>
      </c>
      <c r="DZ45" s="166">
        <f>'Раздел 8'!R53</f>
        <v>0</v>
      </c>
      <c r="EA45" s="166">
        <f>'Раздел 8'!S53</f>
        <v>0</v>
      </c>
      <c r="EB45" s="166">
        <f>'Раздел 8'!T53</f>
        <v>0</v>
      </c>
      <c r="EC45" s="166">
        <f>'Раздел 8'!U53</f>
        <v>0</v>
      </c>
      <c r="ED45" s="166">
        <f>'Раздел 8'!V53</f>
        <v>0</v>
      </c>
      <c r="EE45" s="166">
        <f>'Раздел 8'!W53</f>
        <v>0</v>
      </c>
      <c r="EF45" s="166">
        <f>'Раздел 8'!X53</f>
        <v>0</v>
      </c>
      <c r="EG45" s="166">
        <f>'Раздел 8'!Y53</f>
        <v>0</v>
      </c>
      <c r="EH45" s="166">
        <f>'Раздел 8'!Z53</f>
        <v>0</v>
      </c>
      <c r="EI45" s="166">
        <f>'Раздел 8'!AA53</f>
        <v>0</v>
      </c>
      <c r="EJ45" s="166">
        <f>'Раздел 8'!AB53</f>
        <v>0</v>
      </c>
      <c r="EK45" s="166">
        <f>'Раздел 8'!AC53</f>
        <v>0</v>
      </c>
    </row>
    <row r="46" spans="1:141" x14ac:dyDescent="0.25">
      <c r="A46" s="166">
        <f>'Раздел 2'!$A$9</f>
        <v>0</v>
      </c>
      <c r="B46" s="166" t="str">
        <f>'Раздел 2'!$B$9</f>
        <v>ОСП</v>
      </c>
      <c r="C46" s="167" t="str">
        <f>'Раздел 2'!$C$9</f>
        <v xml:space="preserve"> </v>
      </c>
      <c r="D46" s="167" t="b">
        <f>'Раздел 2'!$D$9</f>
        <v>0</v>
      </c>
      <c r="E46" s="167" t="str">
        <f>'Раздел 2'!$E$9</f>
        <v>ОСП</v>
      </c>
      <c r="F46" s="166">
        <f t="shared" si="0"/>
        <v>0</v>
      </c>
      <c r="G46" s="167" t="str">
        <f>'Раздел 2'!F54</f>
        <v>Военно-спортивное многоборье</v>
      </c>
      <c r="H46" s="166" t="str">
        <f>'Раздел 2'!G54</f>
        <v>45</v>
      </c>
      <c r="I46" s="166">
        <f>'Раздел 2'!H54</f>
        <v>0</v>
      </c>
      <c r="J46" s="166">
        <f>'Раздел 2'!I54</f>
        <v>0</v>
      </c>
      <c r="K46" s="166">
        <f>'Раздел 2'!J54</f>
        <v>0</v>
      </c>
      <c r="L46" s="166">
        <f>'Раздел 2'!K54</f>
        <v>0</v>
      </c>
      <c r="M46" s="166">
        <f>'Раздел 2'!Q54+'Раздел 2'!R54</f>
        <v>0</v>
      </c>
      <c r="N46" s="166">
        <f>'Раздел 2'!S54+'Раздел 2'!T54+'Раздел 2'!U54+'Раздел 2'!V54</f>
        <v>0</v>
      </c>
      <c r="O46" s="166">
        <f>'Раздел 2'!W54</f>
        <v>0</v>
      </c>
      <c r="P46" s="166">
        <f>'Раздел 2'!Y54</f>
        <v>0</v>
      </c>
      <c r="Q46" s="166">
        <f>'Раздел 2'!Z54</f>
        <v>0</v>
      </c>
      <c r="R46" s="166">
        <f>'Раздел 2'!AA54</f>
        <v>0</v>
      </c>
      <c r="S46" s="166">
        <f>'Раздел 2'!AC54</f>
        <v>0</v>
      </c>
      <c r="T46" s="166">
        <f>'Раздел 3'!H54</f>
        <v>0</v>
      </c>
      <c r="U46" s="166">
        <f>SUM('Раздел 3'!P54:Z54)</f>
        <v>0</v>
      </c>
      <c r="V46" s="166">
        <f>'Раздел 4'!J54+'Раздел 4'!K54+'Раздел 4'!M54</f>
        <v>0</v>
      </c>
      <c r="W46" s="166">
        <f>'Раздел 4'!R54+'Раздел 4'!V54+'Раздел 4'!Z54</f>
        <v>0</v>
      </c>
      <c r="X46" s="166">
        <f>'Раздел 5'!H54</f>
        <v>0</v>
      </c>
      <c r="Y46" s="166">
        <f>'Раздел 6'!H54+'Раздел 6'!L54+'Раздел 6'!M54+'Раздел 7'!H54+'Раздел 7'!L54+'Раздел 7'!M54</f>
        <v>0</v>
      </c>
      <c r="Z46" s="166">
        <f>'Раздел 8'!H54</f>
        <v>0</v>
      </c>
      <c r="AA46" s="166"/>
      <c r="AB46" s="166">
        <f>'Раздел 2'!L54</f>
        <v>0</v>
      </c>
      <c r="AC46" s="166">
        <f>'Раздел 2'!M54</f>
        <v>0</v>
      </c>
      <c r="AD46" s="166">
        <f>'Раздел 2'!N54</f>
        <v>0</v>
      </c>
      <c r="AE46" s="166">
        <f>'Раздел 2'!O54</f>
        <v>0</v>
      </c>
      <c r="AF46" s="166">
        <f>'Раздел 2'!P54</f>
        <v>0</v>
      </c>
      <c r="AG46" s="166">
        <f>'Раздел 2'!Q54+'Раздел 2'!R54</f>
        <v>0</v>
      </c>
      <c r="AH46" s="166">
        <f>'Раздел 2'!Q54</f>
        <v>0</v>
      </c>
      <c r="AI46" s="166">
        <f>'Раздел 2'!R54</f>
        <v>0</v>
      </c>
      <c r="AJ46" s="166">
        <f>'Раздел 2'!S54+'Раздел 2'!T54+'Раздел 2'!U54+'Раздел 2'!V54</f>
        <v>0</v>
      </c>
      <c r="AK46" s="166">
        <f>'Раздел 2'!S54</f>
        <v>0</v>
      </c>
      <c r="AL46" s="166">
        <f>'Раздел 2'!T54</f>
        <v>0</v>
      </c>
      <c r="AM46" s="166">
        <f>'Раздел 2'!U54</f>
        <v>0</v>
      </c>
      <c r="AN46" s="166">
        <f>'Раздел 2'!V54</f>
        <v>0</v>
      </c>
      <c r="AO46" s="166">
        <f>'Раздел 2'!W54</f>
        <v>0</v>
      </c>
      <c r="AP46" s="166">
        <f>'Раздел 2'!X54</f>
        <v>0</v>
      </c>
      <c r="AQ46" s="166">
        <f>'Раздел 2'!Y54</f>
        <v>0</v>
      </c>
      <c r="AR46" s="166">
        <f>'Раздел 2'!Z54</f>
        <v>0</v>
      </c>
      <c r="AS46" s="166">
        <f>'Раздел 2'!AA54</f>
        <v>0</v>
      </c>
      <c r="AT46" s="166">
        <f>'Раздел 2'!AB54</f>
        <v>0</v>
      </c>
      <c r="AU46" s="166">
        <f>'Раздел 2'!AC54</f>
        <v>0</v>
      </c>
      <c r="AV46" s="166">
        <f>'Раздел 2'!AD54</f>
        <v>0</v>
      </c>
      <c r="AW46" s="166">
        <f>'Раздел 2'!AE54</f>
        <v>0</v>
      </c>
      <c r="AX46" s="166">
        <f>'Раздел 2'!AF54</f>
        <v>0</v>
      </c>
      <c r="AY46" s="166">
        <f>'Раздел 3'!H54</f>
        <v>0</v>
      </c>
      <c r="AZ46" s="166">
        <f>'Раздел 3'!I54</f>
        <v>0</v>
      </c>
      <c r="BA46" s="166">
        <f>'Раздел 3'!J54</f>
        <v>0</v>
      </c>
      <c r="BB46" s="166">
        <f>'Раздел 3'!K54</f>
        <v>0</v>
      </c>
      <c r="BC46" s="166">
        <f>'Раздел 3'!L54</f>
        <v>0</v>
      </c>
      <c r="BD46" s="166">
        <f>'Раздел 3'!M54</f>
        <v>0</v>
      </c>
      <c r="BE46" s="166">
        <f>'Раздел 3'!N54</f>
        <v>0</v>
      </c>
      <c r="BF46" s="166">
        <f>'Раздел 3'!O54</f>
        <v>0</v>
      </c>
      <c r="BG46" s="166">
        <f>SUM('Раздел 3'!P54:Z54)</f>
        <v>0</v>
      </c>
      <c r="BH46" s="166">
        <f>'Раздел 3'!P54</f>
        <v>0</v>
      </c>
      <c r="BI46" s="166">
        <f>'Раздел 3'!Q54</f>
        <v>0</v>
      </c>
      <c r="BJ46" s="166">
        <f>'Раздел 3'!R54</f>
        <v>0</v>
      </c>
      <c r="BK46" s="166">
        <f>'Раздел 3'!S54</f>
        <v>0</v>
      </c>
      <c r="BL46" s="166">
        <f>'Раздел 3'!T54</f>
        <v>0</v>
      </c>
      <c r="BM46" s="166">
        <f>'Раздел 3'!U54</f>
        <v>0</v>
      </c>
      <c r="BN46" s="166">
        <f>'Раздел 3'!V54</f>
        <v>0</v>
      </c>
      <c r="BO46" s="166">
        <f>'Раздел 3'!W54</f>
        <v>0</v>
      </c>
      <c r="BP46" s="166">
        <f>'Раздел 3'!X54</f>
        <v>0</v>
      </c>
      <c r="BQ46" s="166">
        <f>'Раздел 3'!Y54</f>
        <v>0</v>
      </c>
      <c r="BR46" s="166">
        <f>'Раздел 3'!Z54</f>
        <v>0</v>
      </c>
      <c r="BS46" s="166">
        <f>'Раздел 3'!AA54</f>
        <v>0</v>
      </c>
      <c r="BT46" s="166">
        <f>'Раздел 3'!AB54</f>
        <v>0</v>
      </c>
      <c r="BU46" s="166">
        <f>'Раздел 3'!AC54</f>
        <v>0</v>
      </c>
      <c r="BV46" s="166">
        <f>'Раздел 3'!AD54</f>
        <v>0</v>
      </c>
      <c r="BW46" s="166">
        <f>'Раздел 3'!AE54</f>
        <v>0</v>
      </c>
      <c r="BX46" s="166">
        <f>'Раздел 3'!AF54</f>
        <v>0</v>
      </c>
      <c r="BY46" s="166">
        <f>'Раздел 3'!AG54</f>
        <v>0</v>
      </c>
      <c r="BZ46" s="166">
        <f>'Раздел 3'!AH54</f>
        <v>0</v>
      </c>
      <c r="CA46" s="166">
        <f>'Раздел 3'!AI54</f>
        <v>0</v>
      </c>
      <c r="CB46" s="166">
        <f>'Раздел 3'!AJ54</f>
        <v>0</v>
      </c>
      <c r="CC46" s="166">
        <f>'Раздел 4'!H54</f>
        <v>0</v>
      </c>
      <c r="CD46" s="166">
        <f>'Раздел 4'!I54</f>
        <v>0</v>
      </c>
      <c r="CE46" s="166">
        <f>'Раздел 4'!J54+'Раздел 4'!K54+'Раздел 4'!M54</f>
        <v>0</v>
      </c>
      <c r="CF46" s="166">
        <f>'Раздел 4'!J54</f>
        <v>0</v>
      </c>
      <c r="CG46" s="166">
        <f>'Раздел 4'!K54</f>
        <v>0</v>
      </c>
      <c r="CH46" s="166">
        <f>'Раздел 4'!L54</f>
        <v>0</v>
      </c>
      <c r="CI46" s="166">
        <f>'Раздел 4'!M54</f>
        <v>0</v>
      </c>
      <c r="CJ46" s="166">
        <f>'Раздел 4'!N54</f>
        <v>0</v>
      </c>
      <c r="CK46" s="166">
        <f>'Раздел 4'!O54</f>
        <v>0</v>
      </c>
      <c r="CL46" s="166">
        <f>'Раздел 4'!P54</f>
        <v>0</v>
      </c>
      <c r="CM46" s="166">
        <f>'Раздел 4'!Q54</f>
        <v>0</v>
      </c>
      <c r="CN46" s="166">
        <f>'Раздел 4'!R54+'Раздел 4'!V54+'Раздел 4'!Z54</f>
        <v>0</v>
      </c>
      <c r="CO46" s="166">
        <f>'Раздел 4'!R54</f>
        <v>0</v>
      </c>
      <c r="CP46" s="166">
        <f>'Раздел 4'!S54</f>
        <v>0</v>
      </c>
      <c r="CQ46" s="166">
        <f>'Раздел 4'!T54</f>
        <v>0</v>
      </c>
      <c r="CR46" s="166">
        <f>'Раздел 4'!U54</f>
        <v>0</v>
      </c>
      <c r="CS46" s="166">
        <f>'Раздел 4'!V54</f>
        <v>0</v>
      </c>
      <c r="CT46" s="166">
        <f>'Раздел 4'!W54</f>
        <v>0</v>
      </c>
      <c r="CU46" s="166">
        <f>'Раздел 4'!X54</f>
        <v>0</v>
      </c>
      <c r="CV46" s="166">
        <f>'Раздел 4'!Y54</f>
        <v>0</v>
      </c>
      <c r="CW46" s="166">
        <f>'Раздел 4'!Z54</f>
        <v>0</v>
      </c>
      <c r="CX46" s="166">
        <f>'Раздел 4'!AA54</f>
        <v>0</v>
      </c>
      <c r="CY46" s="166">
        <f>'Раздел 4'!AB54</f>
        <v>0</v>
      </c>
      <c r="CZ46" s="166">
        <f>'Раздел 4'!AC54</f>
        <v>0</v>
      </c>
      <c r="DA46" s="166">
        <f>'Раздел 4'!AD54</f>
        <v>0</v>
      </c>
      <c r="DB46" s="166">
        <f>'Раздел 5'!H54</f>
        <v>0</v>
      </c>
      <c r="DC46" s="166">
        <f>'Раздел 6'!H54+'Раздел 6'!L54+'Раздел 6'!M54+'Раздел 7'!H54+'Раздел 7'!L54+'Раздел 7'!M54</f>
        <v>0</v>
      </c>
      <c r="DD46" s="166">
        <f>'Раздел 6'!H54</f>
        <v>0</v>
      </c>
      <c r="DE46" s="166">
        <f>'Раздел 6'!I54</f>
        <v>0</v>
      </c>
      <c r="DF46" s="166">
        <f>'Раздел 6'!J54</f>
        <v>0</v>
      </c>
      <c r="DG46" s="166">
        <f>'Раздел 6'!K54</f>
        <v>0</v>
      </c>
      <c r="DH46" s="166">
        <f>'Раздел 6'!L54</f>
        <v>0</v>
      </c>
      <c r="DI46" s="166">
        <f>'Раздел 6'!M54</f>
        <v>0</v>
      </c>
      <c r="DJ46" s="166">
        <f>'Раздел 7'!H54</f>
        <v>0</v>
      </c>
      <c r="DK46" s="166">
        <f>'Раздел 7'!I54</f>
        <v>0</v>
      </c>
      <c r="DL46" s="166">
        <f>'Раздел 7'!J54</f>
        <v>0</v>
      </c>
      <c r="DM46" s="166">
        <f>'Раздел 7'!K54</f>
        <v>0</v>
      </c>
      <c r="DN46" s="166">
        <f>'Раздел 7'!L54</f>
        <v>0</v>
      </c>
      <c r="DO46" s="166">
        <f>'Раздел 7'!M54</f>
        <v>0</v>
      </c>
      <c r="DP46" s="166">
        <f>'Раздел 8'!H54</f>
        <v>0</v>
      </c>
      <c r="DQ46" s="166">
        <f>'Раздел 8'!I54</f>
        <v>0</v>
      </c>
      <c r="DR46" s="166">
        <f>'Раздел 8'!J54</f>
        <v>0</v>
      </c>
      <c r="DS46" s="166">
        <f>'Раздел 8'!K54</f>
        <v>0</v>
      </c>
      <c r="DT46" s="166">
        <f>'Раздел 8'!L54</f>
        <v>0</v>
      </c>
      <c r="DU46" s="166">
        <f>'Раздел 8'!M54</f>
        <v>0</v>
      </c>
      <c r="DV46" s="166">
        <f>'Раздел 8'!N54</f>
        <v>0</v>
      </c>
      <c r="DW46" s="166">
        <f>'Раздел 8'!O54</f>
        <v>0</v>
      </c>
      <c r="DX46" s="166">
        <f>'Раздел 8'!P54</f>
        <v>0</v>
      </c>
      <c r="DY46" s="166">
        <f>'Раздел 8'!Q54</f>
        <v>0</v>
      </c>
      <c r="DZ46" s="166">
        <f>'Раздел 8'!R54</f>
        <v>0</v>
      </c>
      <c r="EA46" s="166">
        <f>'Раздел 8'!S54</f>
        <v>0</v>
      </c>
      <c r="EB46" s="166">
        <f>'Раздел 8'!T54</f>
        <v>0</v>
      </c>
      <c r="EC46" s="166">
        <f>'Раздел 8'!U54</f>
        <v>0</v>
      </c>
      <c r="ED46" s="166">
        <f>'Раздел 8'!V54</f>
        <v>0</v>
      </c>
      <c r="EE46" s="166">
        <f>'Раздел 8'!W54</f>
        <v>0</v>
      </c>
      <c r="EF46" s="166">
        <f>'Раздел 8'!X54</f>
        <v>0</v>
      </c>
      <c r="EG46" s="166">
        <f>'Раздел 8'!Y54</f>
        <v>0</v>
      </c>
      <c r="EH46" s="166">
        <f>'Раздел 8'!Z54</f>
        <v>0</v>
      </c>
      <c r="EI46" s="166">
        <f>'Раздел 8'!AA54</f>
        <v>0</v>
      </c>
      <c r="EJ46" s="166">
        <f>'Раздел 8'!AB54</f>
        <v>0</v>
      </c>
      <c r="EK46" s="166">
        <f>'Раздел 8'!AC54</f>
        <v>0</v>
      </c>
    </row>
    <row r="47" spans="1:141" x14ac:dyDescent="0.25">
      <c r="A47" s="166">
        <f>'Раздел 2'!$A$9</f>
        <v>0</v>
      </c>
      <c r="B47" s="166" t="str">
        <f>'Раздел 2'!$B$9</f>
        <v>ОСП</v>
      </c>
      <c r="C47" s="167" t="str">
        <f>'Раздел 2'!$C$9</f>
        <v xml:space="preserve"> </v>
      </c>
      <c r="D47" s="167" t="b">
        <f>'Раздел 2'!$D$9</f>
        <v>0</v>
      </c>
      <c r="E47" s="167" t="str">
        <f>'Раздел 2'!$E$9</f>
        <v>ОСП</v>
      </c>
      <c r="F47" s="166">
        <f t="shared" si="0"/>
        <v>0</v>
      </c>
      <c r="G47" s="167" t="str">
        <f>'Раздел 2'!F55</f>
        <v>Воздухоплавательный спорт</v>
      </c>
      <c r="H47" s="166" t="str">
        <f>'Раздел 2'!G55</f>
        <v>46</v>
      </c>
      <c r="I47" s="166">
        <f>'Раздел 2'!H55</f>
        <v>0</v>
      </c>
      <c r="J47" s="166">
        <f>'Раздел 2'!I55</f>
        <v>0</v>
      </c>
      <c r="K47" s="166">
        <f>'Раздел 2'!J55</f>
        <v>0</v>
      </c>
      <c r="L47" s="166">
        <f>'Раздел 2'!K55</f>
        <v>0</v>
      </c>
      <c r="M47" s="166">
        <f>'Раздел 2'!Q55+'Раздел 2'!R55</f>
        <v>0</v>
      </c>
      <c r="N47" s="166">
        <f>'Раздел 2'!S55+'Раздел 2'!T55+'Раздел 2'!U55+'Раздел 2'!V55</f>
        <v>0</v>
      </c>
      <c r="O47" s="166">
        <f>'Раздел 2'!W55</f>
        <v>0</v>
      </c>
      <c r="P47" s="166">
        <f>'Раздел 2'!Y55</f>
        <v>0</v>
      </c>
      <c r="Q47" s="166">
        <f>'Раздел 2'!Z55</f>
        <v>0</v>
      </c>
      <c r="R47" s="166">
        <f>'Раздел 2'!AA55</f>
        <v>0</v>
      </c>
      <c r="S47" s="166">
        <f>'Раздел 2'!AC55</f>
        <v>0</v>
      </c>
      <c r="T47" s="166">
        <f>'Раздел 3'!H55</f>
        <v>0</v>
      </c>
      <c r="U47" s="166">
        <f>SUM('Раздел 3'!P55:Z55)</f>
        <v>0</v>
      </c>
      <c r="V47" s="166">
        <f>'Раздел 4'!J55+'Раздел 4'!K55+'Раздел 4'!M55</f>
        <v>0</v>
      </c>
      <c r="W47" s="166">
        <f>'Раздел 4'!R55+'Раздел 4'!V55+'Раздел 4'!Z55</f>
        <v>0</v>
      </c>
      <c r="X47" s="166">
        <f>'Раздел 5'!H55</f>
        <v>0</v>
      </c>
      <c r="Y47" s="166">
        <f>'Раздел 6'!H55+'Раздел 6'!L55+'Раздел 6'!M55+'Раздел 7'!H55+'Раздел 7'!L55+'Раздел 7'!M55</f>
        <v>0</v>
      </c>
      <c r="Z47" s="166">
        <f>'Раздел 8'!H55</f>
        <v>0</v>
      </c>
      <c r="AA47" s="166"/>
      <c r="AB47" s="166">
        <f>'Раздел 2'!L55</f>
        <v>0</v>
      </c>
      <c r="AC47" s="166">
        <f>'Раздел 2'!M55</f>
        <v>0</v>
      </c>
      <c r="AD47" s="166">
        <f>'Раздел 2'!N55</f>
        <v>0</v>
      </c>
      <c r="AE47" s="166">
        <f>'Раздел 2'!O55</f>
        <v>0</v>
      </c>
      <c r="AF47" s="166">
        <f>'Раздел 2'!P55</f>
        <v>0</v>
      </c>
      <c r="AG47" s="166">
        <f>'Раздел 2'!Q55+'Раздел 2'!R55</f>
        <v>0</v>
      </c>
      <c r="AH47" s="166">
        <f>'Раздел 2'!Q55</f>
        <v>0</v>
      </c>
      <c r="AI47" s="166">
        <f>'Раздел 2'!R55</f>
        <v>0</v>
      </c>
      <c r="AJ47" s="166">
        <f>'Раздел 2'!S55+'Раздел 2'!T55+'Раздел 2'!U55+'Раздел 2'!V55</f>
        <v>0</v>
      </c>
      <c r="AK47" s="166">
        <f>'Раздел 2'!S55</f>
        <v>0</v>
      </c>
      <c r="AL47" s="166">
        <f>'Раздел 2'!T55</f>
        <v>0</v>
      </c>
      <c r="AM47" s="166">
        <f>'Раздел 2'!U55</f>
        <v>0</v>
      </c>
      <c r="AN47" s="166">
        <f>'Раздел 2'!V55</f>
        <v>0</v>
      </c>
      <c r="AO47" s="166">
        <f>'Раздел 2'!W55</f>
        <v>0</v>
      </c>
      <c r="AP47" s="166">
        <f>'Раздел 2'!X55</f>
        <v>0</v>
      </c>
      <c r="AQ47" s="166">
        <f>'Раздел 2'!Y55</f>
        <v>0</v>
      </c>
      <c r="AR47" s="166">
        <f>'Раздел 2'!Z55</f>
        <v>0</v>
      </c>
      <c r="AS47" s="166">
        <f>'Раздел 2'!AA55</f>
        <v>0</v>
      </c>
      <c r="AT47" s="166">
        <f>'Раздел 2'!AB55</f>
        <v>0</v>
      </c>
      <c r="AU47" s="166">
        <f>'Раздел 2'!AC55</f>
        <v>0</v>
      </c>
      <c r="AV47" s="166">
        <f>'Раздел 2'!AD55</f>
        <v>0</v>
      </c>
      <c r="AW47" s="166">
        <f>'Раздел 2'!AE55</f>
        <v>0</v>
      </c>
      <c r="AX47" s="166">
        <f>'Раздел 2'!AF55</f>
        <v>0</v>
      </c>
      <c r="AY47" s="166">
        <f>'Раздел 3'!H55</f>
        <v>0</v>
      </c>
      <c r="AZ47" s="166">
        <f>'Раздел 3'!I55</f>
        <v>0</v>
      </c>
      <c r="BA47" s="166">
        <f>'Раздел 3'!J55</f>
        <v>0</v>
      </c>
      <c r="BB47" s="166">
        <f>'Раздел 3'!K55</f>
        <v>0</v>
      </c>
      <c r="BC47" s="166">
        <f>'Раздел 3'!L55</f>
        <v>0</v>
      </c>
      <c r="BD47" s="166">
        <f>'Раздел 3'!M55</f>
        <v>0</v>
      </c>
      <c r="BE47" s="166">
        <f>'Раздел 3'!N55</f>
        <v>0</v>
      </c>
      <c r="BF47" s="166">
        <f>'Раздел 3'!O55</f>
        <v>0</v>
      </c>
      <c r="BG47" s="166">
        <f>SUM('Раздел 3'!P55:Z55)</f>
        <v>0</v>
      </c>
      <c r="BH47" s="166">
        <f>'Раздел 3'!P55</f>
        <v>0</v>
      </c>
      <c r="BI47" s="166">
        <f>'Раздел 3'!Q55</f>
        <v>0</v>
      </c>
      <c r="BJ47" s="166">
        <f>'Раздел 3'!R55</f>
        <v>0</v>
      </c>
      <c r="BK47" s="166">
        <f>'Раздел 3'!S55</f>
        <v>0</v>
      </c>
      <c r="BL47" s="166">
        <f>'Раздел 3'!T55</f>
        <v>0</v>
      </c>
      <c r="BM47" s="166">
        <f>'Раздел 3'!U55</f>
        <v>0</v>
      </c>
      <c r="BN47" s="166">
        <f>'Раздел 3'!V55</f>
        <v>0</v>
      </c>
      <c r="BO47" s="166">
        <f>'Раздел 3'!W55</f>
        <v>0</v>
      </c>
      <c r="BP47" s="166">
        <f>'Раздел 3'!X55</f>
        <v>0</v>
      </c>
      <c r="BQ47" s="166">
        <f>'Раздел 3'!Y55</f>
        <v>0</v>
      </c>
      <c r="BR47" s="166">
        <f>'Раздел 3'!Z55</f>
        <v>0</v>
      </c>
      <c r="BS47" s="166">
        <f>'Раздел 3'!AA55</f>
        <v>0</v>
      </c>
      <c r="BT47" s="166">
        <f>'Раздел 3'!AB55</f>
        <v>0</v>
      </c>
      <c r="BU47" s="166">
        <f>'Раздел 3'!AC55</f>
        <v>0</v>
      </c>
      <c r="BV47" s="166">
        <f>'Раздел 3'!AD55</f>
        <v>0</v>
      </c>
      <c r="BW47" s="166">
        <f>'Раздел 3'!AE55</f>
        <v>0</v>
      </c>
      <c r="BX47" s="166">
        <f>'Раздел 3'!AF55</f>
        <v>0</v>
      </c>
      <c r="BY47" s="166">
        <f>'Раздел 3'!AG55</f>
        <v>0</v>
      </c>
      <c r="BZ47" s="166">
        <f>'Раздел 3'!AH55</f>
        <v>0</v>
      </c>
      <c r="CA47" s="166">
        <f>'Раздел 3'!AI55</f>
        <v>0</v>
      </c>
      <c r="CB47" s="166">
        <f>'Раздел 3'!AJ55</f>
        <v>0</v>
      </c>
      <c r="CC47" s="166">
        <f>'Раздел 4'!H55</f>
        <v>0</v>
      </c>
      <c r="CD47" s="166">
        <f>'Раздел 4'!I55</f>
        <v>0</v>
      </c>
      <c r="CE47" s="166">
        <f>'Раздел 4'!J55+'Раздел 4'!K55+'Раздел 4'!M55</f>
        <v>0</v>
      </c>
      <c r="CF47" s="166">
        <f>'Раздел 4'!J55</f>
        <v>0</v>
      </c>
      <c r="CG47" s="166">
        <f>'Раздел 4'!K55</f>
        <v>0</v>
      </c>
      <c r="CH47" s="166">
        <f>'Раздел 4'!L55</f>
        <v>0</v>
      </c>
      <c r="CI47" s="166">
        <f>'Раздел 4'!M55</f>
        <v>0</v>
      </c>
      <c r="CJ47" s="166">
        <f>'Раздел 4'!N55</f>
        <v>0</v>
      </c>
      <c r="CK47" s="166">
        <f>'Раздел 4'!O55</f>
        <v>0</v>
      </c>
      <c r="CL47" s="166">
        <f>'Раздел 4'!P55</f>
        <v>0</v>
      </c>
      <c r="CM47" s="166">
        <f>'Раздел 4'!Q55</f>
        <v>0</v>
      </c>
      <c r="CN47" s="166">
        <f>'Раздел 4'!R55+'Раздел 4'!V55+'Раздел 4'!Z55</f>
        <v>0</v>
      </c>
      <c r="CO47" s="166">
        <f>'Раздел 4'!R55</f>
        <v>0</v>
      </c>
      <c r="CP47" s="166">
        <f>'Раздел 4'!S55</f>
        <v>0</v>
      </c>
      <c r="CQ47" s="166">
        <f>'Раздел 4'!T55</f>
        <v>0</v>
      </c>
      <c r="CR47" s="166">
        <f>'Раздел 4'!U55</f>
        <v>0</v>
      </c>
      <c r="CS47" s="166">
        <f>'Раздел 4'!V55</f>
        <v>0</v>
      </c>
      <c r="CT47" s="166">
        <f>'Раздел 4'!W55</f>
        <v>0</v>
      </c>
      <c r="CU47" s="166">
        <f>'Раздел 4'!X55</f>
        <v>0</v>
      </c>
      <c r="CV47" s="166">
        <f>'Раздел 4'!Y55</f>
        <v>0</v>
      </c>
      <c r="CW47" s="166">
        <f>'Раздел 4'!Z55</f>
        <v>0</v>
      </c>
      <c r="CX47" s="166">
        <f>'Раздел 4'!AA55</f>
        <v>0</v>
      </c>
      <c r="CY47" s="166">
        <f>'Раздел 4'!AB55</f>
        <v>0</v>
      </c>
      <c r="CZ47" s="166">
        <f>'Раздел 4'!AC55</f>
        <v>0</v>
      </c>
      <c r="DA47" s="166">
        <f>'Раздел 4'!AD55</f>
        <v>0</v>
      </c>
      <c r="DB47" s="166">
        <f>'Раздел 5'!H55</f>
        <v>0</v>
      </c>
      <c r="DC47" s="166">
        <f>'Раздел 6'!H55+'Раздел 6'!L55+'Раздел 6'!M55+'Раздел 7'!H55+'Раздел 7'!L55+'Раздел 7'!M55</f>
        <v>0</v>
      </c>
      <c r="DD47" s="166">
        <f>'Раздел 6'!H55</f>
        <v>0</v>
      </c>
      <c r="DE47" s="166">
        <f>'Раздел 6'!I55</f>
        <v>0</v>
      </c>
      <c r="DF47" s="166">
        <f>'Раздел 6'!J55</f>
        <v>0</v>
      </c>
      <c r="DG47" s="166">
        <f>'Раздел 6'!K55</f>
        <v>0</v>
      </c>
      <c r="DH47" s="166">
        <f>'Раздел 6'!L55</f>
        <v>0</v>
      </c>
      <c r="DI47" s="166">
        <f>'Раздел 6'!M55</f>
        <v>0</v>
      </c>
      <c r="DJ47" s="166">
        <f>'Раздел 7'!H55</f>
        <v>0</v>
      </c>
      <c r="DK47" s="166">
        <f>'Раздел 7'!I55</f>
        <v>0</v>
      </c>
      <c r="DL47" s="166">
        <f>'Раздел 7'!J55</f>
        <v>0</v>
      </c>
      <c r="DM47" s="166">
        <f>'Раздел 7'!K55</f>
        <v>0</v>
      </c>
      <c r="DN47" s="166">
        <f>'Раздел 7'!L55</f>
        <v>0</v>
      </c>
      <c r="DO47" s="166">
        <f>'Раздел 7'!M55</f>
        <v>0</v>
      </c>
      <c r="DP47" s="166">
        <f>'Раздел 8'!H55</f>
        <v>0</v>
      </c>
      <c r="DQ47" s="166">
        <f>'Раздел 8'!I55</f>
        <v>0</v>
      </c>
      <c r="DR47" s="166">
        <f>'Раздел 8'!J55</f>
        <v>0</v>
      </c>
      <c r="DS47" s="166">
        <f>'Раздел 8'!K55</f>
        <v>0</v>
      </c>
      <c r="DT47" s="166">
        <f>'Раздел 8'!L55</f>
        <v>0</v>
      </c>
      <c r="DU47" s="166">
        <f>'Раздел 8'!M55</f>
        <v>0</v>
      </c>
      <c r="DV47" s="166">
        <f>'Раздел 8'!N55</f>
        <v>0</v>
      </c>
      <c r="DW47" s="166">
        <f>'Раздел 8'!O55</f>
        <v>0</v>
      </c>
      <c r="DX47" s="166">
        <f>'Раздел 8'!P55</f>
        <v>0</v>
      </c>
      <c r="DY47" s="166">
        <f>'Раздел 8'!Q55</f>
        <v>0</v>
      </c>
      <c r="DZ47" s="166">
        <f>'Раздел 8'!R55</f>
        <v>0</v>
      </c>
      <c r="EA47" s="166">
        <f>'Раздел 8'!S55</f>
        <v>0</v>
      </c>
      <c r="EB47" s="166">
        <f>'Раздел 8'!T55</f>
        <v>0</v>
      </c>
      <c r="EC47" s="166">
        <f>'Раздел 8'!U55</f>
        <v>0</v>
      </c>
      <c r="ED47" s="166">
        <f>'Раздел 8'!V55</f>
        <v>0</v>
      </c>
      <c r="EE47" s="166">
        <f>'Раздел 8'!W55</f>
        <v>0</v>
      </c>
      <c r="EF47" s="166">
        <f>'Раздел 8'!X55</f>
        <v>0</v>
      </c>
      <c r="EG47" s="166">
        <f>'Раздел 8'!Y55</f>
        <v>0</v>
      </c>
      <c r="EH47" s="166">
        <f>'Раздел 8'!Z55</f>
        <v>0</v>
      </c>
      <c r="EI47" s="166">
        <f>'Раздел 8'!AA55</f>
        <v>0</v>
      </c>
      <c r="EJ47" s="166">
        <f>'Раздел 8'!AB55</f>
        <v>0</v>
      </c>
      <c r="EK47" s="166">
        <f>'Раздел 8'!AC55</f>
        <v>0</v>
      </c>
    </row>
    <row r="48" spans="1:141" x14ac:dyDescent="0.25">
      <c r="A48" s="166">
        <f>'Раздел 2'!$A$9</f>
        <v>0</v>
      </c>
      <c r="B48" s="166" t="str">
        <f>'Раздел 2'!$B$9</f>
        <v>ОСП</v>
      </c>
      <c r="C48" s="167" t="str">
        <f>'Раздел 2'!$C$9</f>
        <v xml:space="preserve"> </v>
      </c>
      <c r="D48" s="167" t="b">
        <f>'Раздел 2'!$D$9</f>
        <v>0</v>
      </c>
      <c r="E48" s="167" t="str">
        <f>'Раздел 2'!$E$9</f>
        <v>ОСП</v>
      </c>
      <c r="F48" s="166">
        <f t="shared" si="0"/>
        <v>0</v>
      </c>
      <c r="G48" s="167" t="str">
        <f>'Раздел 2'!F56</f>
        <v>Воздушная гимнастика</v>
      </c>
      <c r="H48" s="166" t="str">
        <f>'Раздел 2'!G56</f>
        <v>47</v>
      </c>
      <c r="I48" s="166">
        <f>'Раздел 2'!H56</f>
        <v>0</v>
      </c>
      <c r="J48" s="166">
        <f>'Раздел 2'!I56</f>
        <v>0</v>
      </c>
      <c r="K48" s="166">
        <f>'Раздел 2'!J56</f>
        <v>0</v>
      </c>
      <c r="L48" s="166">
        <f>'Раздел 2'!K56</f>
        <v>0</v>
      </c>
      <c r="M48" s="166">
        <f>'Раздел 2'!Q56+'Раздел 2'!R56</f>
        <v>0</v>
      </c>
      <c r="N48" s="166">
        <f>'Раздел 2'!S56+'Раздел 2'!T56+'Раздел 2'!U56+'Раздел 2'!V56</f>
        <v>0</v>
      </c>
      <c r="O48" s="166">
        <f>'Раздел 2'!W56</f>
        <v>0</v>
      </c>
      <c r="P48" s="166">
        <f>'Раздел 2'!Y56</f>
        <v>0</v>
      </c>
      <c r="Q48" s="166">
        <f>'Раздел 2'!Z56</f>
        <v>0</v>
      </c>
      <c r="R48" s="166">
        <f>'Раздел 2'!AA56</f>
        <v>0</v>
      </c>
      <c r="S48" s="166">
        <f>'Раздел 2'!AC56</f>
        <v>0</v>
      </c>
      <c r="T48" s="166">
        <f>'Раздел 3'!H56</f>
        <v>0</v>
      </c>
      <c r="U48" s="166">
        <f>SUM('Раздел 3'!P56:Z56)</f>
        <v>0</v>
      </c>
      <c r="V48" s="166">
        <f>'Раздел 4'!J56+'Раздел 4'!K56+'Раздел 4'!M56</f>
        <v>0</v>
      </c>
      <c r="W48" s="166">
        <f>'Раздел 4'!R56+'Раздел 4'!V56+'Раздел 4'!Z56</f>
        <v>0</v>
      </c>
      <c r="X48" s="166">
        <f>'Раздел 5'!H56</f>
        <v>0</v>
      </c>
      <c r="Y48" s="166">
        <f>'Раздел 6'!H56+'Раздел 6'!L56+'Раздел 6'!M56+'Раздел 7'!H56+'Раздел 7'!L56+'Раздел 7'!M56</f>
        <v>0</v>
      </c>
      <c r="Z48" s="166">
        <f>'Раздел 8'!H56</f>
        <v>0</v>
      </c>
      <c r="AA48" s="166"/>
      <c r="AB48" s="166">
        <f>'Раздел 2'!L56</f>
        <v>0</v>
      </c>
      <c r="AC48" s="166">
        <f>'Раздел 2'!M56</f>
        <v>0</v>
      </c>
      <c r="AD48" s="166">
        <f>'Раздел 2'!N56</f>
        <v>0</v>
      </c>
      <c r="AE48" s="166">
        <f>'Раздел 2'!O56</f>
        <v>0</v>
      </c>
      <c r="AF48" s="166">
        <f>'Раздел 2'!P56</f>
        <v>0</v>
      </c>
      <c r="AG48" s="166">
        <f>'Раздел 2'!Q56+'Раздел 2'!R56</f>
        <v>0</v>
      </c>
      <c r="AH48" s="166">
        <f>'Раздел 2'!Q56</f>
        <v>0</v>
      </c>
      <c r="AI48" s="166">
        <f>'Раздел 2'!R56</f>
        <v>0</v>
      </c>
      <c r="AJ48" s="166">
        <f>'Раздел 2'!S56+'Раздел 2'!T56+'Раздел 2'!U56+'Раздел 2'!V56</f>
        <v>0</v>
      </c>
      <c r="AK48" s="166">
        <f>'Раздел 2'!S56</f>
        <v>0</v>
      </c>
      <c r="AL48" s="166">
        <f>'Раздел 2'!T56</f>
        <v>0</v>
      </c>
      <c r="AM48" s="166">
        <f>'Раздел 2'!U56</f>
        <v>0</v>
      </c>
      <c r="AN48" s="166">
        <f>'Раздел 2'!V56</f>
        <v>0</v>
      </c>
      <c r="AO48" s="166">
        <f>'Раздел 2'!W56</f>
        <v>0</v>
      </c>
      <c r="AP48" s="166">
        <f>'Раздел 2'!X56</f>
        <v>0</v>
      </c>
      <c r="AQ48" s="166">
        <f>'Раздел 2'!Y56</f>
        <v>0</v>
      </c>
      <c r="AR48" s="166">
        <f>'Раздел 2'!Z56</f>
        <v>0</v>
      </c>
      <c r="AS48" s="166">
        <f>'Раздел 2'!AA56</f>
        <v>0</v>
      </c>
      <c r="AT48" s="166">
        <f>'Раздел 2'!AB56</f>
        <v>0</v>
      </c>
      <c r="AU48" s="166">
        <f>'Раздел 2'!AC56</f>
        <v>0</v>
      </c>
      <c r="AV48" s="166">
        <f>'Раздел 2'!AD56</f>
        <v>0</v>
      </c>
      <c r="AW48" s="166">
        <f>'Раздел 2'!AE56</f>
        <v>0</v>
      </c>
      <c r="AX48" s="166">
        <f>'Раздел 2'!AF56</f>
        <v>0</v>
      </c>
      <c r="AY48" s="166">
        <f>'Раздел 3'!H56</f>
        <v>0</v>
      </c>
      <c r="AZ48" s="166">
        <f>'Раздел 3'!I56</f>
        <v>0</v>
      </c>
      <c r="BA48" s="166">
        <f>'Раздел 3'!J56</f>
        <v>0</v>
      </c>
      <c r="BB48" s="166">
        <f>'Раздел 3'!K56</f>
        <v>0</v>
      </c>
      <c r="BC48" s="166">
        <f>'Раздел 3'!L56</f>
        <v>0</v>
      </c>
      <c r="BD48" s="166">
        <f>'Раздел 3'!M56</f>
        <v>0</v>
      </c>
      <c r="BE48" s="166">
        <f>'Раздел 3'!N56</f>
        <v>0</v>
      </c>
      <c r="BF48" s="166">
        <f>'Раздел 3'!O56</f>
        <v>0</v>
      </c>
      <c r="BG48" s="166">
        <f>SUM('Раздел 3'!P56:Z56)</f>
        <v>0</v>
      </c>
      <c r="BH48" s="166">
        <f>'Раздел 3'!P56</f>
        <v>0</v>
      </c>
      <c r="BI48" s="166">
        <f>'Раздел 3'!Q56</f>
        <v>0</v>
      </c>
      <c r="BJ48" s="166">
        <f>'Раздел 3'!R56</f>
        <v>0</v>
      </c>
      <c r="BK48" s="166">
        <f>'Раздел 3'!S56</f>
        <v>0</v>
      </c>
      <c r="BL48" s="166">
        <f>'Раздел 3'!T56</f>
        <v>0</v>
      </c>
      <c r="BM48" s="166">
        <f>'Раздел 3'!U56</f>
        <v>0</v>
      </c>
      <c r="BN48" s="166">
        <f>'Раздел 3'!V56</f>
        <v>0</v>
      </c>
      <c r="BO48" s="166">
        <f>'Раздел 3'!W56</f>
        <v>0</v>
      </c>
      <c r="BP48" s="166">
        <f>'Раздел 3'!X56</f>
        <v>0</v>
      </c>
      <c r="BQ48" s="166">
        <f>'Раздел 3'!Y56</f>
        <v>0</v>
      </c>
      <c r="BR48" s="166">
        <f>'Раздел 3'!Z56</f>
        <v>0</v>
      </c>
      <c r="BS48" s="166">
        <f>'Раздел 3'!AA56</f>
        <v>0</v>
      </c>
      <c r="BT48" s="166">
        <f>'Раздел 3'!AB56</f>
        <v>0</v>
      </c>
      <c r="BU48" s="166">
        <f>'Раздел 3'!AC56</f>
        <v>0</v>
      </c>
      <c r="BV48" s="166">
        <f>'Раздел 3'!AD56</f>
        <v>0</v>
      </c>
      <c r="BW48" s="166">
        <f>'Раздел 3'!AE56</f>
        <v>0</v>
      </c>
      <c r="BX48" s="166">
        <f>'Раздел 3'!AF56</f>
        <v>0</v>
      </c>
      <c r="BY48" s="166">
        <f>'Раздел 3'!AG56</f>
        <v>0</v>
      </c>
      <c r="BZ48" s="166">
        <f>'Раздел 3'!AH56</f>
        <v>0</v>
      </c>
      <c r="CA48" s="166">
        <f>'Раздел 3'!AI56</f>
        <v>0</v>
      </c>
      <c r="CB48" s="166">
        <f>'Раздел 3'!AJ56</f>
        <v>0</v>
      </c>
      <c r="CC48" s="166">
        <f>'Раздел 4'!H56</f>
        <v>0</v>
      </c>
      <c r="CD48" s="166">
        <f>'Раздел 4'!I56</f>
        <v>0</v>
      </c>
      <c r="CE48" s="166">
        <f>'Раздел 4'!J56+'Раздел 4'!K56+'Раздел 4'!M56</f>
        <v>0</v>
      </c>
      <c r="CF48" s="166">
        <f>'Раздел 4'!J56</f>
        <v>0</v>
      </c>
      <c r="CG48" s="166">
        <f>'Раздел 4'!K56</f>
        <v>0</v>
      </c>
      <c r="CH48" s="166">
        <f>'Раздел 4'!L56</f>
        <v>0</v>
      </c>
      <c r="CI48" s="166">
        <f>'Раздел 4'!M56</f>
        <v>0</v>
      </c>
      <c r="CJ48" s="166">
        <f>'Раздел 4'!N56</f>
        <v>0</v>
      </c>
      <c r="CK48" s="166">
        <f>'Раздел 4'!O56</f>
        <v>0</v>
      </c>
      <c r="CL48" s="166">
        <f>'Раздел 4'!P56</f>
        <v>0</v>
      </c>
      <c r="CM48" s="166">
        <f>'Раздел 4'!Q56</f>
        <v>0</v>
      </c>
      <c r="CN48" s="166">
        <f>'Раздел 4'!R56+'Раздел 4'!V56+'Раздел 4'!Z56</f>
        <v>0</v>
      </c>
      <c r="CO48" s="166">
        <f>'Раздел 4'!R56</f>
        <v>0</v>
      </c>
      <c r="CP48" s="166">
        <f>'Раздел 4'!S56</f>
        <v>0</v>
      </c>
      <c r="CQ48" s="166">
        <f>'Раздел 4'!T56</f>
        <v>0</v>
      </c>
      <c r="CR48" s="166">
        <f>'Раздел 4'!U56</f>
        <v>0</v>
      </c>
      <c r="CS48" s="166">
        <f>'Раздел 4'!V56</f>
        <v>0</v>
      </c>
      <c r="CT48" s="166">
        <f>'Раздел 4'!W56</f>
        <v>0</v>
      </c>
      <c r="CU48" s="166">
        <f>'Раздел 4'!X56</f>
        <v>0</v>
      </c>
      <c r="CV48" s="166">
        <f>'Раздел 4'!Y56</f>
        <v>0</v>
      </c>
      <c r="CW48" s="166">
        <f>'Раздел 4'!Z56</f>
        <v>0</v>
      </c>
      <c r="CX48" s="166">
        <f>'Раздел 4'!AA56</f>
        <v>0</v>
      </c>
      <c r="CY48" s="166">
        <f>'Раздел 4'!AB56</f>
        <v>0</v>
      </c>
      <c r="CZ48" s="166">
        <f>'Раздел 4'!AC56</f>
        <v>0</v>
      </c>
      <c r="DA48" s="166">
        <f>'Раздел 4'!AD56</f>
        <v>0</v>
      </c>
      <c r="DB48" s="166">
        <f>'Раздел 5'!H56</f>
        <v>0</v>
      </c>
      <c r="DC48" s="166">
        <f>'Раздел 6'!H56+'Раздел 6'!L56+'Раздел 6'!M56+'Раздел 7'!H56+'Раздел 7'!L56+'Раздел 7'!M56</f>
        <v>0</v>
      </c>
      <c r="DD48" s="166">
        <f>'Раздел 6'!H56</f>
        <v>0</v>
      </c>
      <c r="DE48" s="166">
        <f>'Раздел 6'!I56</f>
        <v>0</v>
      </c>
      <c r="DF48" s="166">
        <f>'Раздел 6'!J56</f>
        <v>0</v>
      </c>
      <c r="DG48" s="166">
        <f>'Раздел 6'!K56</f>
        <v>0</v>
      </c>
      <c r="DH48" s="166">
        <f>'Раздел 6'!L56</f>
        <v>0</v>
      </c>
      <c r="DI48" s="166">
        <f>'Раздел 6'!M56</f>
        <v>0</v>
      </c>
      <c r="DJ48" s="166">
        <f>'Раздел 7'!H56</f>
        <v>0</v>
      </c>
      <c r="DK48" s="166">
        <f>'Раздел 7'!I56</f>
        <v>0</v>
      </c>
      <c r="DL48" s="166">
        <f>'Раздел 7'!J56</f>
        <v>0</v>
      </c>
      <c r="DM48" s="166">
        <f>'Раздел 7'!K56</f>
        <v>0</v>
      </c>
      <c r="DN48" s="166">
        <f>'Раздел 7'!L56</f>
        <v>0</v>
      </c>
      <c r="DO48" s="166">
        <f>'Раздел 7'!M56</f>
        <v>0</v>
      </c>
      <c r="DP48" s="166">
        <f>'Раздел 8'!H56</f>
        <v>0</v>
      </c>
      <c r="DQ48" s="166">
        <f>'Раздел 8'!I56</f>
        <v>0</v>
      </c>
      <c r="DR48" s="166">
        <f>'Раздел 8'!J56</f>
        <v>0</v>
      </c>
      <c r="DS48" s="166">
        <f>'Раздел 8'!K56</f>
        <v>0</v>
      </c>
      <c r="DT48" s="166">
        <f>'Раздел 8'!L56</f>
        <v>0</v>
      </c>
      <c r="DU48" s="166">
        <f>'Раздел 8'!M56</f>
        <v>0</v>
      </c>
      <c r="DV48" s="166">
        <f>'Раздел 8'!N56</f>
        <v>0</v>
      </c>
      <c r="DW48" s="166">
        <f>'Раздел 8'!O56</f>
        <v>0</v>
      </c>
      <c r="DX48" s="166">
        <f>'Раздел 8'!P56</f>
        <v>0</v>
      </c>
      <c r="DY48" s="166">
        <f>'Раздел 8'!Q56</f>
        <v>0</v>
      </c>
      <c r="DZ48" s="166">
        <f>'Раздел 8'!R56</f>
        <v>0</v>
      </c>
      <c r="EA48" s="166">
        <f>'Раздел 8'!S56</f>
        <v>0</v>
      </c>
      <c r="EB48" s="166">
        <f>'Раздел 8'!T56</f>
        <v>0</v>
      </c>
      <c r="EC48" s="166">
        <f>'Раздел 8'!U56</f>
        <v>0</v>
      </c>
      <c r="ED48" s="166">
        <f>'Раздел 8'!V56</f>
        <v>0</v>
      </c>
      <c r="EE48" s="166">
        <f>'Раздел 8'!W56</f>
        <v>0</v>
      </c>
      <c r="EF48" s="166">
        <f>'Раздел 8'!X56</f>
        <v>0</v>
      </c>
      <c r="EG48" s="166">
        <f>'Раздел 8'!Y56</f>
        <v>0</v>
      </c>
      <c r="EH48" s="166">
        <f>'Раздел 8'!Z56</f>
        <v>0</v>
      </c>
      <c r="EI48" s="166">
        <f>'Раздел 8'!AA56</f>
        <v>0</v>
      </c>
      <c r="EJ48" s="166">
        <f>'Раздел 8'!AB56</f>
        <v>0</v>
      </c>
      <c r="EK48" s="166">
        <f>'Раздел 8'!AC56</f>
        <v>0</v>
      </c>
    </row>
    <row r="49" spans="1:141" x14ac:dyDescent="0.25">
      <c r="A49" s="166">
        <f>'Раздел 2'!$A$9</f>
        <v>0</v>
      </c>
      <c r="B49" s="166" t="str">
        <f>'Раздел 2'!$B$9</f>
        <v>ОСП</v>
      </c>
      <c r="C49" s="167" t="str">
        <f>'Раздел 2'!$C$9</f>
        <v xml:space="preserve"> </v>
      </c>
      <c r="D49" s="167" t="b">
        <f>'Раздел 2'!$D$9</f>
        <v>0</v>
      </c>
      <c r="E49" s="167" t="str">
        <f>'Раздел 2'!$E$9</f>
        <v>ОСП</v>
      </c>
      <c r="F49" s="166">
        <f t="shared" si="0"/>
        <v>0</v>
      </c>
      <c r="G49" s="167" t="str">
        <f>'Раздел 2'!F57</f>
        <v>Воздушно-силовая атлетика</v>
      </c>
      <c r="H49" s="166" t="str">
        <f>'Раздел 2'!G57</f>
        <v>48</v>
      </c>
      <c r="I49" s="166">
        <f>'Раздел 2'!H57</f>
        <v>0</v>
      </c>
      <c r="J49" s="166">
        <f>'Раздел 2'!I57</f>
        <v>0</v>
      </c>
      <c r="K49" s="166">
        <f>'Раздел 2'!J57</f>
        <v>0</v>
      </c>
      <c r="L49" s="166">
        <f>'Раздел 2'!K57</f>
        <v>0</v>
      </c>
      <c r="M49" s="166">
        <f>'Раздел 2'!Q57+'Раздел 2'!R57</f>
        <v>0</v>
      </c>
      <c r="N49" s="166">
        <f>'Раздел 2'!S57+'Раздел 2'!T57+'Раздел 2'!U57+'Раздел 2'!V57</f>
        <v>0</v>
      </c>
      <c r="O49" s="166">
        <f>'Раздел 2'!W57</f>
        <v>0</v>
      </c>
      <c r="P49" s="166">
        <f>'Раздел 2'!Y57</f>
        <v>0</v>
      </c>
      <c r="Q49" s="166">
        <f>'Раздел 2'!Z57</f>
        <v>0</v>
      </c>
      <c r="R49" s="166">
        <f>'Раздел 2'!AA57</f>
        <v>0</v>
      </c>
      <c r="S49" s="166">
        <f>'Раздел 2'!AC57</f>
        <v>0</v>
      </c>
      <c r="T49" s="166">
        <f>'Раздел 3'!H57</f>
        <v>0</v>
      </c>
      <c r="U49" s="166">
        <f>SUM('Раздел 3'!P57:Z57)</f>
        <v>0</v>
      </c>
      <c r="V49" s="166">
        <f>'Раздел 4'!J57+'Раздел 4'!K57+'Раздел 4'!M57</f>
        <v>0</v>
      </c>
      <c r="W49" s="166">
        <f>'Раздел 4'!R57+'Раздел 4'!V57+'Раздел 4'!Z57</f>
        <v>0</v>
      </c>
      <c r="X49" s="166">
        <f>'Раздел 5'!H57</f>
        <v>0</v>
      </c>
      <c r="Y49" s="166">
        <f>'Раздел 6'!H57+'Раздел 6'!L57+'Раздел 6'!M57+'Раздел 7'!H57+'Раздел 7'!L57+'Раздел 7'!M57</f>
        <v>0</v>
      </c>
      <c r="Z49" s="166">
        <f>'Раздел 8'!H57</f>
        <v>0</v>
      </c>
      <c r="AA49" s="166"/>
      <c r="AB49" s="166">
        <f>'Раздел 2'!L57</f>
        <v>0</v>
      </c>
      <c r="AC49" s="166">
        <f>'Раздел 2'!M57</f>
        <v>0</v>
      </c>
      <c r="AD49" s="166">
        <f>'Раздел 2'!N57</f>
        <v>0</v>
      </c>
      <c r="AE49" s="166">
        <f>'Раздел 2'!O57</f>
        <v>0</v>
      </c>
      <c r="AF49" s="166">
        <f>'Раздел 2'!P57</f>
        <v>0</v>
      </c>
      <c r="AG49" s="166">
        <f>'Раздел 2'!Q57+'Раздел 2'!R57</f>
        <v>0</v>
      </c>
      <c r="AH49" s="166">
        <f>'Раздел 2'!Q57</f>
        <v>0</v>
      </c>
      <c r="AI49" s="166">
        <f>'Раздел 2'!R57</f>
        <v>0</v>
      </c>
      <c r="AJ49" s="166">
        <f>'Раздел 2'!S57+'Раздел 2'!T57+'Раздел 2'!U57+'Раздел 2'!V57</f>
        <v>0</v>
      </c>
      <c r="AK49" s="166">
        <f>'Раздел 2'!S57</f>
        <v>0</v>
      </c>
      <c r="AL49" s="166">
        <f>'Раздел 2'!T57</f>
        <v>0</v>
      </c>
      <c r="AM49" s="166">
        <f>'Раздел 2'!U57</f>
        <v>0</v>
      </c>
      <c r="AN49" s="166">
        <f>'Раздел 2'!V57</f>
        <v>0</v>
      </c>
      <c r="AO49" s="166">
        <f>'Раздел 2'!W57</f>
        <v>0</v>
      </c>
      <c r="AP49" s="166">
        <f>'Раздел 2'!X57</f>
        <v>0</v>
      </c>
      <c r="AQ49" s="166">
        <f>'Раздел 2'!Y57</f>
        <v>0</v>
      </c>
      <c r="AR49" s="166">
        <f>'Раздел 2'!Z57</f>
        <v>0</v>
      </c>
      <c r="AS49" s="166">
        <f>'Раздел 2'!AA57</f>
        <v>0</v>
      </c>
      <c r="AT49" s="166">
        <f>'Раздел 2'!AB57</f>
        <v>0</v>
      </c>
      <c r="AU49" s="166">
        <f>'Раздел 2'!AC57</f>
        <v>0</v>
      </c>
      <c r="AV49" s="166">
        <f>'Раздел 2'!AD57</f>
        <v>0</v>
      </c>
      <c r="AW49" s="166">
        <f>'Раздел 2'!AE57</f>
        <v>0</v>
      </c>
      <c r="AX49" s="166">
        <f>'Раздел 2'!AF57</f>
        <v>0</v>
      </c>
      <c r="AY49" s="166">
        <f>'Раздел 3'!H57</f>
        <v>0</v>
      </c>
      <c r="AZ49" s="166">
        <f>'Раздел 3'!I57</f>
        <v>0</v>
      </c>
      <c r="BA49" s="166">
        <f>'Раздел 3'!J57</f>
        <v>0</v>
      </c>
      <c r="BB49" s="166">
        <f>'Раздел 3'!K57</f>
        <v>0</v>
      </c>
      <c r="BC49" s="166">
        <f>'Раздел 3'!L57</f>
        <v>0</v>
      </c>
      <c r="BD49" s="166">
        <f>'Раздел 3'!M57</f>
        <v>0</v>
      </c>
      <c r="BE49" s="166">
        <f>'Раздел 3'!N57</f>
        <v>0</v>
      </c>
      <c r="BF49" s="166">
        <f>'Раздел 3'!O57</f>
        <v>0</v>
      </c>
      <c r="BG49" s="166">
        <f>SUM('Раздел 3'!P57:Z57)</f>
        <v>0</v>
      </c>
      <c r="BH49" s="166">
        <f>'Раздел 3'!P57</f>
        <v>0</v>
      </c>
      <c r="BI49" s="166">
        <f>'Раздел 3'!Q57</f>
        <v>0</v>
      </c>
      <c r="BJ49" s="166">
        <f>'Раздел 3'!R57</f>
        <v>0</v>
      </c>
      <c r="BK49" s="166">
        <f>'Раздел 3'!S57</f>
        <v>0</v>
      </c>
      <c r="BL49" s="166">
        <f>'Раздел 3'!T57</f>
        <v>0</v>
      </c>
      <c r="BM49" s="166">
        <f>'Раздел 3'!U57</f>
        <v>0</v>
      </c>
      <c r="BN49" s="166">
        <f>'Раздел 3'!V57</f>
        <v>0</v>
      </c>
      <c r="BO49" s="166">
        <f>'Раздел 3'!W57</f>
        <v>0</v>
      </c>
      <c r="BP49" s="166">
        <f>'Раздел 3'!X57</f>
        <v>0</v>
      </c>
      <c r="BQ49" s="166">
        <f>'Раздел 3'!Y57</f>
        <v>0</v>
      </c>
      <c r="BR49" s="166">
        <f>'Раздел 3'!Z57</f>
        <v>0</v>
      </c>
      <c r="BS49" s="166">
        <f>'Раздел 3'!AA57</f>
        <v>0</v>
      </c>
      <c r="BT49" s="166">
        <f>'Раздел 3'!AB57</f>
        <v>0</v>
      </c>
      <c r="BU49" s="166">
        <f>'Раздел 3'!AC57</f>
        <v>0</v>
      </c>
      <c r="BV49" s="166">
        <f>'Раздел 3'!AD57</f>
        <v>0</v>
      </c>
      <c r="BW49" s="166">
        <f>'Раздел 3'!AE57</f>
        <v>0</v>
      </c>
      <c r="BX49" s="166">
        <f>'Раздел 3'!AF57</f>
        <v>0</v>
      </c>
      <c r="BY49" s="166">
        <f>'Раздел 3'!AG57</f>
        <v>0</v>
      </c>
      <c r="BZ49" s="166">
        <f>'Раздел 3'!AH57</f>
        <v>0</v>
      </c>
      <c r="CA49" s="166">
        <f>'Раздел 3'!AI57</f>
        <v>0</v>
      </c>
      <c r="CB49" s="166">
        <f>'Раздел 3'!AJ57</f>
        <v>0</v>
      </c>
      <c r="CC49" s="166">
        <f>'Раздел 4'!H57</f>
        <v>0</v>
      </c>
      <c r="CD49" s="166">
        <f>'Раздел 4'!I57</f>
        <v>0</v>
      </c>
      <c r="CE49" s="166">
        <f>'Раздел 4'!J57+'Раздел 4'!K57+'Раздел 4'!M57</f>
        <v>0</v>
      </c>
      <c r="CF49" s="166">
        <f>'Раздел 4'!J57</f>
        <v>0</v>
      </c>
      <c r="CG49" s="166">
        <f>'Раздел 4'!K57</f>
        <v>0</v>
      </c>
      <c r="CH49" s="166">
        <f>'Раздел 4'!L57</f>
        <v>0</v>
      </c>
      <c r="CI49" s="166">
        <f>'Раздел 4'!M57</f>
        <v>0</v>
      </c>
      <c r="CJ49" s="166">
        <f>'Раздел 4'!N57</f>
        <v>0</v>
      </c>
      <c r="CK49" s="166">
        <f>'Раздел 4'!O57</f>
        <v>0</v>
      </c>
      <c r="CL49" s="166">
        <f>'Раздел 4'!P57</f>
        <v>0</v>
      </c>
      <c r="CM49" s="166">
        <f>'Раздел 4'!Q57</f>
        <v>0</v>
      </c>
      <c r="CN49" s="166">
        <f>'Раздел 4'!R57+'Раздел 4'!V57+'Раздел 4'!Z57</f>
        <v>0</v>
      </c>
      <c r="CO49" s="166">
        <f>'Раздел 4'!R57</f>
        <v>0</v>
      </c>
      <c r="CP49" s="166">
        <f>'Раздел 4'!S57</f>
        <v>0</v>
      </c>
      <c r="CQ49" s="166">
        <f>'Раздел 4'!T57</f>
        <v>0</v>
      </c>
      <c r="CR49" s="166">
        <f>'Раздел 4'!U57</f>
        <v>0</v>
      </c>
      <c r="CS49" s="166">
        <f>'Раздел 4'!V57</f>
        <v>0</v>
      </c>
      <c r="CT49" s="166">
        <f>'Раздел 4'!W57</f>
        <v>0</v>
      </c>
      <c r="CU49" s="166">
        <f>'Раздел 4'!X57</f>
        <v>0</v>
      </c>
      <c r="CV49" s="166">
        <f>'Раздел 4'!Y57</f>
        <v>0</v>
      </c>
      <c r="CW49" s="166">
        <f>'Раздел 4'!Z57</f>
        <v>0</v>
      </c>
      <c r="CX49" s="166">
        <f>'Раздел 4'!AA57</f>
        <v>0</v>
      </c>
      <c r="CY49" s="166">
        <f>'Раздел 4'!AB57</f>
        <v>0</v>
      </c>
      <c r="CZ49" s="166">
        <f>'Раздел 4'!AC57</f>
        <v>0</v>
      </c>
      <c r="DA49" s="166">
        <f>'Раздел 4'!AD57</f>
        <v>0</v>
      </c>
      <c r="DB49" s="166">
        <f>'Раздел 5'!H57</f>
        <v>0</v>
      </c>
      <c r="DC49" s="166">
        <f>'Раздел 6'!H57+'Раздел 6'!L57+'Раздел 6'!M57+'Раздел 7'!H57+'Раздел 7'!L57+'Раздел 7'!M57</f>
        <v>0</v>
      </c>
      <c r="DD49" s="166">
        <f>'Раздел 6'!H57</f>
        <v>0</v>
      </c>
      <c r="DE49" s="166">
        <f>'Раздел 6'!I57</f>
        <v>0</v>
      </c>
      <c r="DF49" s="166">
        <f>'Раздел 6'!J57</f>
        <v>0</v>
      </c>
      <c r="DG49" s="166">
        <f>'Раздел 6'!K57</f>
        <v>0</v>
      </c>
      <c r="DH49" s="166">
        <f>'Раздел 6'!L57</f>
        <v>0</v>
      </c>
      <c r="DI49" s="166">
        <f>'Раздел 6'!M57</f>
        <v>0</v>
      </c>
      <c r="DJ49" s="166">
        <f>'Раздел 7'!H57</f>
        <v>0</v>
      </c>
      <c r="DK49" s="166">
        <f>'Раздел 7'!I57</f>
        <v>0</v>
      </c>
      <c r="DL49" s="166">
        <f>'Раздел 7'!J57</f>
        <v>0</v>
      </c>
      <c r="DM49" s="166">
        <f>'Раздел 7'!K57</f>
        <v>0</v>
      </c>
      <c r="DN49" s="166">
        <f>'Раздел 7'!L57</f>
        <v>0</v>
      </c>
      <c r="DO49" s="166">
        <f>'Раздел 7'!M57</f>
        <v>0</v>
      </c>
      <c r="DP49" s="166">
        <f>'Раздел 8'!H57</f>
        <v>0</v>
      </c>
      <c r="DQ49" s="166">
        <f>'Раздел 8'!I57</f>
        <v>0</v>
      </c>
      <c r="DR49" s="166">
        <f>'Раздел 8'!J57</f>
        <v>0</v>
      </c>
      <c r="DS49" s="166">
        <f>'Раздел 8'!K57</f>
        <v>0</v>
      </c>
      <c r="DT49" s="166">
        <f>'Раздел 8'!L57</f>
        <v>0</v>
      </c>
      <c r="DU49" s="166">
        <f>'Раздел 8'!M57</f>
        <v>0</v>
      </c>
      <c r="DV49" s="166">
        <f>'Раздел 8'!N57</f>
        <v>0</v>
      </c>
      <c r="DW49" s="166">
        <f>'Раздел 8'!O57</f>
        <v>0</v>
      </c>
      <c r="DX49" s="166">
        <f>'Раздел 8'!P57</f>
        <v>0</v>
      </c>
      <c r="DY49" s="166">
        <f>'Раздел 8'!Q57</f>
        <v>0</v>
      </c>
      <c r="DZ49" s="166">
        <f>'Раздел 8'!R57</f>
        <v>0</v>
      </c>
      <c r="EA49" s="166">
        <f>'Раздел 8'!S57</f>
        <v>0</v>
      </c>
      <c r="EB49" s="166">
        <f>'Раздел 8'!T57</f>
        <v>0</v>
      </c>
      <c r="EC49" s="166">
        <f>'Раздел 8'!U57</f>
        <v>0</v>
      </c>
      <c r="ED49" s="166">
        <f>'Раздел 8'!V57</f>
        <v>0</v>
      </c>
      <c r="EE49" s="166">
        <f>'Раздел 8'!W57</f>
        <v>0</v>
      </c>
      <c r="EF49" s="166">
        <f>'Раздел 8'!X57</f>
        <v>0</v>
      </c>
      <c r="EG49" s="166">
        <f>'Раздел 8'!Y57</f>
        <v>0</v>
      </c>
      <c r="EH49" s="166">
        <f>'Раздел 8'!Z57</f>
        <v>0</v>
      </c>
      <c r="EI49" s="166">
        <f>'Раздел 8'!AA57</f>
        <v>0</v>
      </c>
      <c r="EJ49" s="166">
        <f>'Раздел 8'!AB57</f>
        <v>0</v>
      </c>
      <c r="EK49" s="166">
        <f>'Раздел 8'!AC57</f>
        <v>0</v>
      </c>
    </row>
    <row r="50" spans="1:141" x14ac:dyDescent="0.25">
      <c r="A50" s="166">
        <f>'Раздел 2'!$A$9</f>
        <v>0</v>
      </c>
      <c r="B50" s="166" t="str">
        <f>'Раздел 2'!$B$9</f>
        <v>ОСП</v>
      </c>
      <c r="C50" s="167" t="str">
        <f>'Раздел 2'!$C$9</f>
        <v xml:space="preserve"> </v>
      </c>
      <c r="D50" s="167" t="b">
        <f>'Раздел 2'!$D$9</f>
        <v>0</v>
      </c>
      <c r="E50" s="167" t="str">
        <f>'Раздел 2'!$E$9</f>
        <v>ОСП</v>
      </c>
      <c r="F50" s="166">
        <f t="shared" si="0"/>
        <v>0</v>
      </c>
      <c r="G50" s="167" t="str">
        <f>'Раздел 2'!F58</f>
        <v>Волейбол - всего</v>
      </c>
      <c r="H50" s="166" t="str">
        <f>'Раздел 2'!G58</f>
        <v>49</v>
      </c>
      <c r="I50" s="166">
        <f>'Раздел 2'!H58</f>
        <v>0</v>
      </c>
      <c r="J50" s="166">
        <f>'Раздел 2'!I58</f>
        <v>0</v>
      </c>
      <c r="K50" s="166">
        <f>'Раздел 2'!J58</f>
        <v>0</v>
      </c>
      <c r="L50" s="166">
        <f>'Раздел 2'!K58</f>
        <v>0</v>
      </c>
      <c r="M50" s="166">
        <f>'Раздел 2'!Q58+'Раздел 2'!R58</f>
        <v>0</v>
      </c>
      <c r="N50" s="166">
        <f>'Раздел 2'!S58+'Раздел 2'!T58+'Раздел 2'!U58+'Раздел 2'!V58</f>
        <v>0</v>
      </c>
      <c r="O50" s="166">
        <f>'Раздел 2'!W58</f>
        <v>0</v>
      </c>
      <c r="P50" s="166">
        <f>'Раздел 2'!Y58</f>
        <v>0</v>
      </c>
      <c r="Q50" s="166">
        <f>'Раздел 2'!Z58</f>
        <v>0</v>
      </c>
      <c r="R50" s="166">
        <f>'Раздел 2'!AA58</f>
        <v>0</v>
      </c>
      <c r="S50" s="166">
        <f>'Раздел 2'!AC58</f>
        <v>0</v>
      </c>
      <c r="T50" s="166">
        <f>'Раздел 3'!H58</f>
        <v>0</v>
      </c>
      <c r="U50" s="166">
        <f>SUM('Раздел 3'!P58:Z58)</f>
        <v>0</v>
      </c>
      <c r="V50" s="166">
        <f>'Раздел 4'!J58+'Раздел 4'!K58+'Раздел 4'!M58</f>
        <v>0</v>
      </c>
      <c r="W50" s="166">
        <f>'Раздел 4'!R58+'Раздел 4'!V58+'Раздел 4'!Z58</f>
        <v>0</v>
      </c>
      <c r="X50" s="166">
        <f>'Раздел 5'!H58</f>
        <v>0</v>
      </c>
      <c r="Y50" s="166">
        <f>'Раздел 6'!H58+'Раздел 6'!L58+'Раздел 6'!M58+'Раздел 7'!H58+'Раздел 7'!L58+'Раздел 7'!M58</f>
        <v>0</v>
      </c>
      <c r="Z50" s="166">
        <f>'Раздел 8'!H58</f>
        <v>0</v>
      </c>
      <c r="AA50" s="166"/>
      <c r="AB50" s="166">
        <f>'Раздел 2'!L58</f>
        <v>0</v>
      </c>
      <c r="AC50" s="166">
        <f>'Раздел 2'!M58</f>
        <v>0</v>
      </c>
      <c r="AD50" s="166">
        <f>'Раздел 2'!N58</f>
        <v>0</v>
      </c>
      <c r="AE50" s="166">
        <f>'Раздел 2'!O58</f>
        <v>0</v>
      </c>
      <c r="AF50" s="166">
        <f>'Раздел 2'!P58</f>
        <v>0</v>
      </c>
      <c r="AG50" s="166">
        <f>'Раздел 2'!Q58+'Раздел 2'!R58</f>
        <v>0</v>
      </c>
      <c r="AH50" s="166">
        <f>'Раздел 2'!Q58</f>
        <v>0</v>
      </c>
      <c r="AI50" s="166">
        <f>'Раздел 2'!R58</f>
        <v>0</v>
      </c>
      <c r="AJ50" s="166">
        <f>'Раздел 2'!S58+'Раздел 2'!T58+'Раздел 2'!U58+'Раздел 2'!V58</f>
        <v>0</v>
      </c>
      <c r="AK50" s="166">
        <f>'Раздел 2'!S58</f>
        <v>0</v>
      </c>
      <c r="AL50" s="166">
        <f>'Раздел 2'!T58</f>
        <v>0</v>
      </c>
      <c r="AM50" s="166">
        <f>'Раздел 2'!U58</f>
        <v>0</v>
      </c>
      <c r="AN50" s="166">
        <f>'Раздел 2'!V58</f>
        <v>0</v>
      </c>
      <c r="AO50" s="166">
        <f>'Раздел 2'!W58</f>
        <v>0</v>
      </c>
      <c r="AP50" s="166">
        <f>'Раздел 2'!X58</f>
        <v>0</v>
      </c>
      <c r="AQ50" s="166">
        <f>'Раздел 2'!Y58</f>
        <v>0</v>
      </c>
      <c r="AR50" s="166">
        <f>'Раздел 2'!Z58</f>
        <v>0</v>
      </c>
      <c r="AS50" s="166">
        <f>'Раздел 2'!AA58</f>
        <v>0</v>
      </c>
      <c r="AT50" s="166">
        <f>'Раздел 2'!AB58</f>
        <v>0</v>
      </c>
      <c r="AU50" s="166">
        <f>'Раздел 2'!AC58</f>
        <v>0</v>
      </c>
      <c r="AV50" s="166">
        <f>'Раздел 2'!AD58</f>
        <v>0</v>
      </c>
      <c r="AW50" s="166">
        <f>'Раздел 2'!AE58</f>
        <v>0</v>
      </c>
      <c r="AX50" s="166">
        <f>'Раздел 2'!AF58</f>
        <v>0</v>
      </c>
      <c r="AY50" s="166">
        <f>'Раздел 3'!H58</f>
        <v>0</v>
      </c>
      <c r="AZ50" s="166">
        <f>'Раздел 3'!I58</f>
        <v>0</v>
      </c>
      <c r="BA50" s="166">
        <f>'Раздел 3'!J58</f>
        <v>0</v>
      </c>
      <c r="BB50" s="166">
        <f>'Раздел 3'!K58</f>
        <v>0</v>
      </c>
      <c r="BC50" s="166">
        <f>'Раздел 3'!L58</f>
        <v>0</v>
      </c>
      <c r="BD50" s="166">
        <f>'Раздел 3'!M58</f>
        <v>0</v>
      </c>
      <c r="BE50" s="166">
        <f>'Раздел 3'!N58</f>
        <v>0</v>
      </c>
      <c r="BF50" s="166">
        <f>'Раздел 3'!O58</f>
        <v>0</v>
      </c>
      <c r="BG50" s="166">
        <f>SUM('Раздел 3'!P58:Z58)</f>
        <v>0</v>
      </c>
      <c r="BH50" s="166">
        <f>'Раздел 3'!P58</f>
        <v>0</v>
      </c>
      <c r="BI50" s="166">
        <f>'Раздел 3'!Q58</f>
        <v>0</v>
      </c>
      <c r="BJ50" s="166">
        <f>'Раздел 3'!R58</f>
        <v>0</v>
      </c>
      <c r="BK50" s="166">
        <f>'Раздел 3'!S58</f>
        <v>0</v>
      </c>
      <c r="BL50" s="166">
        <f>'Раздел 3'!T58</f>
        <v>0</v>
      </c>
      <c r="BM50" s="166">
        <f>'Раздел 3'!U58</f>
        <v>0</v>
      </c>
      <c r="BN50" s="166">
        <f>'Раздел 3'!V58</f>
        <v>0</v>
      </c>
      <c r="BO50" s="166">
        <f>'Раздел 3'!W58</f>
        <v>0</v>
      </c>
      <c r="BP50" s="166">
        <f>'Раздел 3'!X58</f>
        <v>0</v>
      </c>
      <c r="BQ50" s="166">
        <f>'Раздел 3'!Y58</f>
        <v>0</v>
      </c>
      <c r="BR50" s="166">
        <f>'Раздел 3'!Z58</f>
        <v>0</v>
      </c>
      <c r="BS50" s="166">
        <f>'Раздел 3'!AA58</f>
        <v>0</v>
      </c>
      <c r="BT50" s="166">
        <f>'Раздел 3'!AB58</f>
        <v>0</v>
      </c>
      <c r="BU50" s="166">
        <f>'Раздел 3'!AC58</f>
        <v>0</v>
      </c>
      <c r="BV50" s="166">
        <f>'Раздел 3'!AD58</f>
        <v>0</v>
      </c>
      <c r="BW50" s="166">
        <f>'Раздел 3'!AE58</f>
        <v>0</v>
      </c>
      <c r="BX50" s="166">
        <f>'Раздел 3'!AF58</f>
        <v>0</v>
      </c>
      <c r="BY50" s="166">
        <f>'Раздел 3'!AG58</f>
        <v>0</v>
      </c>
      <c r="BZ50" s="166">
        <f>'Раздел 3'!AH58</f>
        <v>0</v>
      </c>
      <c r="CA50" s="166">
        <f>'Раздел 3'!AI58</f>
        <v>0</v>
      </c>
      <c r="CB50" s="166">
        <f>'Раздел 3'!AJ58</f>
        <v>0</v>
      </c>
      <c r="CC50" s="166">
        <f>'Раздел 4'!H58</f>
        <v>0</v>
      </c>
      <c r="CD50" s="166">
        <f>'Раздел 4'!I58</f>
        <v>0</v>
      </c>
      <c r="CE50" s="166">
        <f>'Раздел 4'!J58+'Раздел 4'!K58+'Раздел 4'!M58</f>
        <v>0</v>
      </c>
      <c r="CF50" s="166">
        <f>'Раздел 4'!J58</f>
        <v>0</v>
      </c>
      <c r="CG50" s="166">
        <f>'Раздел 4'!K58</f>
        <v>0</v>
      </c>
      <c r="CH50" s="166">
        <f>'Раздел 4'!L58</f>
        <v>0</v>
      </c>
      <c r="CI50" s="166">
        <f>'Раздел 4'!M58</f>
        <v>0</v>
      </c>
      <c r="CJ50" s="166">
        <f>'Раздел 4'!N58</f>
        <v>0</v>
      </c>
      <c r="CK50" s="166">
        <f>'Раздел 4'!O58</f>
        <v>0</v>
      </c>
      <c r="CL50" s="166">
        <f>'Раздел 4'!P58</f>
        <v>0</v>
      </c>
      <c r="CM50" s="166">
        <f>'Раздел 4'!Q58</f>
        <v>0</v>
      </c>
      <c r="CN50" s="166">
        <f>'Раздел 4'!R58+'Раздел 4'!V58+'Раздел 4'!Z58</f>
        <v>0</v>
      </c>
      <c r="CO50" s="166">
        <f>'Раздел 4'!R58</f>
        <v>0</v>
      </c>
      <c r="CP50" s="166">
        <f>'Раздел 4'!S58</f>
        <v>0</v>
      </c>
      <c r="CQ50" s="166">
        <f>'Раздел 4'!T58</f>
        <v>0</v>
      </c>
      <c r="CR50" s="166">
        <f>'Раздел 4'!U58</f>
        <v>0</v>
      </c>
      <c r="CS50" s="166">
        <f>'Раздел 4'!V58</f>
        <v>0</v>
      </c>
      <c r="CT50" s="166">
        <f>'Раздел 4'!W58</f>
        <v>0</v>
      </c>
      <c r="CU50" s="166">
        <f>'Раздел 4'!X58</f>
        <v>0</v>
      </c>
      <c r="CV50" s="166">
        <f>'Раздел 4'!Y58</f>
        <v>0</v>
      </c>
      <c r="CW50" s="166">
        <f>'Раздел 4'!Z58</f>
        <v>0</v>
      </c>
      <c r="CX50" s="166">
        <f>'Раздел 4'!AA58</f>
        <v>0</v>
      </c>
      <c r="CY50" s="166">
        <f>'Раздел 4'!AB58</f>
        <v>0</v>
      </c>
      <c r="CZ50" s="166">
        <f>'Раздел 4'!AC58</f>
        <v>0</v>
      </c>
      <c r="DA50" s="166">
        <f>'Раздел 4'!AD58</f>
        <v>0</v>
      </c>
      <c r="DB50" s="166">
        <f>'Раздел 5'!H58</f>
        <v>0</v>
      </c>
      <c r="DC50" s="166">
        <f>'Раздел 6'!H58+'Раздел 6'!L58+'Раздел 6'!M58+'Раздел 7'!H58+'Раздел 7'!L58+'Раздел 7'!M58</f>
        <v>0</v>
      </c>
      <c r="DD50" s="166">
        <f>'Раздел 6'!H58</f>
        <v>0</v>
      </c>
      <c r="DE50" s="166">
        <f>'Раздел 6'!I58</f>
        <v>0</v>
      </c>
      <c r="DF50" s="166">
        <f>'Раздел 6'!J58</f>
        <v>0</v>
      </c>
      <c r="DG50" s="166">
        <f>'Раздел 6'!K58</f>
        <v>0</v>
      </c>
      <c r="DH50" s="166">
        <f>'Раздел 6'!L58</f>
        <v>0</v>
      </c>
      <c r="DI50" s="166">
        <f>'Раздел 6'!M58</f>
        <v>0</v>
      </c>
      <c r="DJ50" s="166">
        <f>'Раздел 7'!H58</f>
        <v>0</v>
      </c>
      <c r="DK50" s="166">
        <f>'Раздел 7'!I58</f>
        <v>0</v>
      </c>
      <c r="DL50" s="166">
        <f>'Раздел 7'!J58</f>
        <v>0</v>
      </c>
      <c r="DM50" s="166">
        <f>'Раздел 7'!K58</f>
        <v>0</v>
      </c>
      <c r="DN50" s="166">
        <f>'Раздел 7'!L58</f>
        <v>0</v>
      </c>
      <c r="DO50" s="166">
        <f>'Раздел 7'!M58</f>
        <v>0</v>
      </c>
      <c r="DP50" s="166">
        <f>'Раздел 8'!H58</f>
        <v>0</v>
      </c>
      <c r="DQ50" s="166">
        <f>'Раздел 8'!I58</f>
        <v>0</v>
      </c>
      <c r="DR50" s="166">
        <f>'Раздел 8'!J58</f>
        <v>0</v>
      </c>
      <c r="DS50" s="166">
        <f>'Раздел 8'!K58</f>
        <v>0</v>
      </c>
      <c r="DT50" s="166">
        <f>'Раздел 8'!L58</f>
        <v>0</v>
      </c>
      <c r="DU50" s="166">
        <f>'Раздел 8'!M58</f>
        <v>0</v>
      </c>
      <c r="DV50" s="166">
        <f>'Раздел 8'!N58</f>
        <v>0</v>
      </c>
      <c r="DW50" s="166">
        <f>'Раздел 8'!O58</f>
        <v>0</v>
      </c>
      <c r="DX50" s="166">
        <f>'Раздел 8'!P58</f>
        <v>0</v>
      </c>
      <c r="DY50" s="166">
        <f>'Раздел 8'!Q58</f>
        <v>0</v>
      </c>
      <c r="DZ50" s="166">
        <f>'Раздел 8'!R58</f>
        <v>0</v>
      </c>
      <c r="EA50" s="166">
        <f>'Раздел 8'!S58</f>
        <v>0</v>
      </c>
      <c r="EB50" s="166">
        <f>'Раздел 8'!T58</f>
        <v>0</v>
      </c>
      <c r="EC50" s="166">
        <f>'Раздел 8'!U58</f>
        <v>0</v>
      </c>
      <c r="ED50" s="166">
        <f>'Раздел 8'!V58</f>
        <v>0</v>
      </c>
      <c r="EE50" s="166">
        <f>'Раздел 8'!W58</f>
        <v>0</v>
      </c>
      <c r="EF50" s="166">
        <f>'Раздел 8'!X58</f>
        <v>0</v>
      </c>
      <c r="EG50" s="166">
        <f>'Раздел 8'!Y58</f>
        <v>0</v>
      </c>
      <c r="EH50" s="166">
        <f>'Раздел 8'!Z58</f>
        <v>0</v>
      </c>
      <c r="EI50" s="166">
        <f>'Раздел 8'!AA58</f>
        <v>0</v>
      </c>
      <c r="EJ50" s="166">
        <f>'Раздел 8'!AB58</f>
        <v>0</v>
      </c>
      <c r="EK50" s="166">
        <f>'Раздел 8'!AC58</f>
        <v>0</v>
      </c>
    </row>
    <row r="51" spans="1:141" x14ac:dyDescent="0.25">
      <c r="A51" s="166">
        <f>'Раздел 2'!$A$9</f>
        <v>0</v>
      </c>
      <c r="B51" s="166" t="str">
        <f>'Раздел 2'!$B$9</f>
        <v>ОСП</v>
      </c>
      <c r="C51" s="167" t="str">
        <f>'Раздел 2'!$C$9</f>
        <v xml:space="preserve"> </v>
      </c>
      <c r="D51" s="167" t="b">
        <f>'Раздел 2'!$D$9</f>
        <v>0</v>
      </c>
      <c r="E51" s="167" t="str">
        <f>'Раздел 2'!$E$9</f>
        <v>ОСП</v>
      </c>
      <c r="F51" s="166">
        <f t="shared" si="0"/>
        <v>0</v>
      </c>
      <c r="G51" s="167" t="str">
        <f>'Раздел 2'!F59</f>
        <v>в том числе:
Волейбол (муж.)</v>
      </c>
      <c r="H51" s="166" t="str">
        <f>'Раздел 2'!G59</f>
        <v>50</v>
      </c>
      <c r="I51" s="166">
        <f>'Раздел 2'!H59</f>
        <v>0</v>
      </c>
      <c r="J51" s="166">
        <f>'Раздел 2'!I59</f>
        <v>0</v>
      </c>
      <c r="K51" s="166">
        <f>'Раздел 2'!J59</f>
        <v>0</v>
      </c>
      <c r="L51" s="166">
        <f>'Раздел 2'!K59</f>
        <v>0</v>
      </c>
      <c r="M51" s="166">
        <f>'Раздел 2'!Q59+'Раздел 2'!R59</f>
        <v>0</v>
      </c>
      <c r="N51" s="166">
        <f>'Раздел 2'!S59+'Раздел 2'!T59+'Раздел 2'!U59+'Раздел 2'!V59</f>
        <v>0</v>
      </c>
      <c r="O51" s="166">
        <f>'Раздел 2'!W59</f>
        <v>0</v>
      </c>
      <c r="P51" s="166">
        <f>'Раздел 2'!Y59</f>
        <v>0</v>
      </c>
      <c r="Q51" s="166">
        <f>'Раздел 2'!Z59</f>
        <v>0</v>
      </c>
      <c r="R51" s="166">
        <f>'Раздел 2'!AA59</f>
        <v>0</v>
      </c>
      <c r="S51" s="166">
        <f>'Раздел 2'!AC59</f>
        <v>0</v>
      </c>
      <c r="T51" s="166">
        <f>'Раздел 3'!H59</f>
        <v>0</v>
      </c>
      <c r="U51" s="166">
        <f>SUM('Раздел 3'!P59:Z59)</f>
        <v>0</v>
      </c>
      <c r="V51" s="166">
        <f>'Раздел 4'!J59+'Раздел 4'!K59+'Раздел 4'!M59</f>
        <v>0</v>
      </c>
      <c r="W51" s="166">
        <f>'Раздел 4'!R59+'Раздел 4'!V59+'Раздел 4'!Z59</f>
        <v>0</v>
      </c>
      <c r="X51" s="166">
        <f>'Раздел 5'!H59</f>
        <v>0</v>
      </c>
      <c r="Y51" s="166">
        <f>'Раздел 6'!H59+'Раздел 6'!L59+'Раздел 6'!M59+'Раздел 7'!H59+'Раздел 7'!L59+'Раздел 7'!M59</f>
        <v>0</v>
      </c>
      <c r="Z51" s="166">
        <f>'Раздел 8'!H59</f>
        <v>0</v>
      </c>
      <c r="AA51" s="166"/>
      <c r="AB51" s="166">
        <f>'Раздел 2'!L59</f>
        <v>0</v>
      </c>
      <c r="AC51" s="166">
        <f>'Раздел 2'!M59</f>
        <v>0</v>
      </c>
      <c r="AD51" s="166">
        <f>'Раздел 2'!N59</f>
        <v>0</v>
      </c>
      <c r="AE51" s="166">
        <f>'Раздел 2'!O59</f>
        <v>0</v>
      </c>
      <c r="AF51" s="166">
        <f>'Раздел 2'!P59</f>
        <v>0</v>
      </c>
      <c r="AG51" s="166">
        <f>'Раздел 2'!Q59+'Раздел 2'!R59</f>
        <v>0</v>
      </c>
      <c r="AH51" s="166">
        <f>'Раздел 2'!Q59</f>
        <v>0</v>
      </c>
      <c r="AI51" s="166">
        <f>'Раздел 2'!R59</f>
        <v>0</v>
      </c>
      <c r="AJ51" s="166">
        <f>'Раздел 2'!S59+'Раздел 2'!T59+'Раздел 2'!U59+'Раздел 2'!V59</f>
        <v>0</v>
      </c>
      <c r="AK51" s="166">
        <f>'Раздел 2'!S59</f>
        <v>0</v>
      </c>
      <c r="AL51" s="166">
        <f>'Раздел 2'!T59</f>
        <v>0</v>
      </c>
      <c r="AM51" s="166">
        <f>'Раздел 2'!U59</f>
        <v>0</v>
      </c>
      <c r="AN51" s="166">
        <f>'Раздел 2'!V59</f>
        <v>0</v>
      </c>
      <c r="AO51" s="166">
        <f>'Раздел 2'!W59</f>
        <v>0</v>
      </c>
      <c r="AP51" s="166">
        <f>'Раздел 2'!X59</f>
        <v>0</v>
      </c>
      <c r="AQ51" s="166">
        <f>'Раздел 2'!Y59</f>
        <v>0</v>
      </c>
      <c r="AR51" s="166">
        <f>'Раздел 2'!Z59</f>
        <v>0</v>
      </c>
      <c r="AS51" s="166">
        <f>'Раздел 2'!AA59</f>
        <v>0</v>
      </c>
      <c r="AT51" s="166">
        <f>'Раздел 2'!AB59</f>
        <v>0</v>
      </c>
      <c r="AU51" s="166">
        <f>'Раздел 2'!AC59</f>
        <v>0</v>
      </c>
      <c r="AV51" s="166">
        <f>'Раздел 2'!AD59</f>
        <v>0</v>
      </c>
      <c r="AW51" s="166">
        <f>'Раздел 2'!AE59</f>
        <v>0</v>
      </c>
      <c r="AX51" s="166">
        <f>'Раздел 2'!AF59</f>
        <v>0</v>
      </c>
      <c r="AY51" s="166">
        <f>'Раздел 3'!H59</f>
        <v>0</v>
      </c>
      <c r="AZ51" s="166">
        <f>'Раздел 3'!I59</f>
        <v>0</v>
      </c>
      <c r="BA51" s="166">
        <f>'Раздел 3'!J59</f>
        <v>0</v>
      </c>
      <c r="BB51" s="166">
        <f>'Раздел 3'!K59</f>
        <v>0</v>
      </c>
      <c r="BC51" s="166">
        <f>'Раздел 3'!L59</f>
        <v>0</v>
      </c>
      <c r="BD51" s="166">
        <f>'Раздел 3'!M59</f>
        <v>0</v>
      </c>
      <c r="BE51" s="166">
        <f>'Раздел 3'!N59</f>
        <v>0</v>
      </c>
      <c r="BF51" s="166">
        <f>'Раздел 3'!O59</f>
        <v>0</v>
      </c>
      <c r="BG51" s="166">
        <f>SUM('Раздел 3'!P59:Z59)</f>
        <v>0</v>
      </c>
      <c r="BH51" s="166">
        <f>'Раздел 3'!P59</f>
        <v>0</v>
      </c>
      <c r="BI51" s="166">
        <f>'Раздел 3'!Q59</f>
        <v>0</v>
      </c>
      <c r="BJ51" s="166">
        <f>'Раздел 3'!R59</f>
        <v>0</v>
      </c>
      <c r="BK51" s="166">
        <f>'Раздел 3'!S59</f>
        <v>0</v>
      </c>
      <c r="BL51" s="166">
        <f>'Раздел 3'!T59</f>
        <v>0</v>
      </c>
      <c r="BM51" s="166">
        <f>'Раздел 3'!U59</f>
        <v>0</v>
      </c>
      <c r="BN51" s="166">
        <f>'Раздел 3'!V59</f>
        <v>0</v>
      </c>
      <c r="BO51" s="166">
        <f>'Раздел 3'!W59</f>
        <v>0</v>
      </c>
      <c r="BP51" s="166">
        <f>'Раздел 3'!X59</f>
        <v>0</v>
      </c>
      <c r="BQ51" s="166">
        <f>'Раздел 3'!Y59</f>
        <v>0</v>
      </c>
      <c r="BR51" s="166">
        <f>'Раздел 3'!Z59</f>
        <v>0</v>
      </c>
      <c r="BS51" s="166">
        <f>'Раздел 3'!AA59</f>
        <v>0</v>
      </c>
      <c r="BT51" s="166">
        <f>'Раздел 3'!AB59</f>
        <v>0</v>
      </c>
      <c r="BU51" s="166">
        <f>'Раздел 3'!AC59</f>
        <v>0</v>
      </c>
      <c r="BV51" s="166">
        <f>'Раздел 3'!AD59</f>
        <v>0</v>
      </c>
      <c r="BW51" s="166">
        <f>'Раздел 3'!AE59</f>
        <v>0</v>
      </c>
      <c r="BX51" s="166">
        <f>'Раздел 3'!AF59</f>
        <v>0</v>
      </c>
      <c r="BY51" s="166">
        <f>'Раздел 3'!AG59</f>
        <v>0</v>
      </c>
      <c r="BZ51" s="166">
        <f>'Раздел 3'!AH59</f>
        <v>0</v>
      </c>
      <c r="CA51" s="166">
        <f>'Раздел 3'!AI59</f>
        <v>0</v>
      </c>
      <c r="CB51" s="166">
        <f>'Раздел 3'!AJ59</f>
        <v>0</v>
      </c>
      <c r="CC51" s="166">
        <f>'Раздел 4'!H59</f>
        <v>0</v>
      </c>
      <c r="CD51" s="166">
        <f>'Раздел 4'!I59</f>
        <v>0</v>
      </c>
      <c r="CE51" s="166">
        <f>'Раздел 4'!J59+'Раздел 4'!K59+'Раздел 4'!M59</f>
        <v>0</v>
      </c>
      <c r="CF51" s="166">
        <f>'Раздел 4'!J59</f>
        <v>0</v>
      </c>
      <c r="CG51" s="166">
        <f>'Раздел 4'!K59</f>
        <v>0</v>
      </c>
      <c r="CH51" s="166">
        <f>'Раздел 4'!L59</f>
        <v>0</v>
      </c>
      <c r="CI51" s="166">
        <f>'Раздел 4'!M59</f>
        <v>0</v>
      </c>
      <c r="CJ51" s="166">
        <f>'Раздел 4'!N59</f>
        <v>0</v>
      </c>
      <c r="CK51" s="166">
        <f>'Раздел 4'!O59</f>
        <v>0</v>
      </c>
      <c r="CL51" s="166">
        <f>'Раздел 4'!P59</f>
        <v>0</v>
      </c>
      <c r="CM51" s="166">
        <f>'Раздел 4'!Q59</f>
        <v>0</v>
      </c>
      <c r="CN51" s="166">
        <f>'Раздел 4'!R59+'Раздел 4'!V59+'Раздел 4'!Z59</f>
        <v>0</v>
      </c>
      <c r="CO51" s="166">
        <f>'Раздел 4'!R59</f>
        <v>0</v>
      </c>
      <c r="CP51" s="166">
        <f>'Раздел 4'!S59</f>
        <v>0</v>
      </c>
      <c r="CQ51" s="166">
        <f>'Раздел 4'!T59</f>
        <v>0</v>
      </c>
      <c r="CR51" s="166">
        <f>'Раздел 4'!U59</f>
        <v>0</v>
      </c>
      <c r="CS51" s="166">
        <f>'Раздел 4'!V59</f>
        <v>0</v>
      </c>
      <c r="CT51" s="166">
        <f>'Раздел 4'!W59</f>
        <v>0</v>
      </c>
      <c r="CU51" s="166">
        <f>'Раздел 4'!X59</f>
        <v>0</v>
      </c>
      <c r="CV51" s="166">
        <f>'Раздел 4'!Y59</f>
        <v>0</v>
      </c>
      <c r="CW51" s="166">
        <f>'Раздел 4'!Z59</f>
        <v>0</v>
      </c>
      <c r="CX51" s="166">
        <f>'Раздел 4'!AA59</f>
        <v>0</v>
      </c>
      <c r="CY51" s="166">
        <f>'Раздел 4'!AB59</f>
        <v>0</v>
      </c>
      <c r="CZ51" s="166">
        <f>'Раздел 4'!AC59</f>
        <v>0</v>
      </c>
      <c r="DA51" s="166">
        <f>'Раздел 4'!AD59</f>
        <v>0</v>
      </c>
      <c r="DB51" s="166">
        <f>'Раздел 5'!H59</f>
        <v>0</v>
      </c>
      <c r="DC51" s="166">
        <f>'Раздел 6'!H59+'Раздел 6'!L59+'Раздел 6'!M59+'Раздел 7'!H59+'Раздел 7'!L59+'Раздел 7'!M59</f>
        <v>0</v>
      </c>
      <c r="DD51" s="166">
        <f>'Раздел 6'!H59</f>
        <v>0</v>
      </c>
      <c r="DE51" s="166">
        <f>'Раздел 6'!I59</f>
        <v>0</v>
      </c>
      <c r="DF51" s="166">
        <f>'Раздел 6'!J59</f>
        <v>0</v>
      </c>
      <c r="DG51" s="166">
        <f>'Раздел 6'!K59</f>
        <v>0</v>
      </c>
      <c r="DH51" s="166">
        <f>'Раздел 6'!L59</f>
        <v>0</v>
      </c>
      <c r="DI51" s="166">
        <f>'Раздел 6'!M59</f>
        <v>0</v>
      </c>
      <c r="DJ51" s="166">
        <f>'Раздел 7'!H59</f>
        <v>0</v>
      </c>
      <c r="DK51" s="166">
        <f>'Раздел 7'!I59</f>
        <v>0</v>
      </c>
      <c r="DL51" s="166">
        <f>'Раздел 7'!J59</f>
        <v>0</v>
      </c>
      <c r="DM51" s="166">
        <f>'Раздел 7'!K59</f>
        <v>0</v>
      </c>
      <c r="DN51" s="166">
        <f>'Раздел 7'!L59</f>
        <v>0</v>
      </c>
      <c r="DO51" s="166">
        <f>'Раздел 7'!M59</f>
        <v>0</v>
      </c>
      <c r="DP51" s="166">
        <f>'Раздел 8'!H59</f>
        <v>0</v>
      </c>
      <c r="DQ51" s="166">
        <f>'Раздел 8'!I59</f>
        <v>0</v>
      </c>
      <c r="DR51" s="166">
        <f>'Раздел 8'!J59</f>
        <v>0</v>
      </c>
      <c r="DS51" s="166">
        <f>'Раздел 8'!K59</f>
        <v>0</v>
      </c>
      <c r="DT51" s="166">
        <f>'Раздел 8'!L59</f>
        <v>0</v>
      </c>
      <c r="DU51" s="166">
        <f>'Раздел 8'!M59</f>
        <v>0</v>
      </c>
      <c r="DV51" s="166">
        <f>'Раздел 8'!N59</f>
        <v>0</v>
      </c>
      <c r="DW51" s="166">
        <f>'Раздел 8'!O59</f>
        <v>0</v>
      </c>
      <c r="DX51" s="166">
        <f>'Раздел 8'!P59</f>
        <v>0</v>
      </c>
      <c r="DY51" s="166">
        <f>'Раздел 8'!Q59</f>
        <v>0</v>
      </c>
      <c r="DZ51" s="166">
        <f>'Раздел 8'!R59</f>
        <v>0</v>
      </c>
      <c r="EA51" s="166">
        <f>'Раздел 8'!S59</f>
        <v>0</v>
      </c>
      <c r="EB51" s="166">
        <f>'Раздел 8'!T59</f>
        <v>0</v>
      </c>
      <c r="EC51" s="166">
        <f>'Раздел 8'!U59</f>
        <v>0</v>
      </c>
      <c r="ED51" s="166">
        <f>'Раздел 8'!V59</f>
        <v>0</v>
      </c>
      <c r="EE51" s="166">
        <f>'Раздел 8'!W59</f>
        <v>0</v>
      </c>
      <c r="EF51" s="166">
        <f>'Раздел 8'!X59</f>
        <v>0</v>
      </c>
      <c r="EG51" s="166">
        <f>'Раздел 8'!Y59</f>
        <v>0</v>
      </c>
      <c r="EH51" s="166">
        <f>'Раздел 8'!Z59</f>
        <v>0</v>
      </c>
      <c r="EI51" s="166">
        <f>'Раздел 8'!AA59</f>
        <v>0</v>
      </c>
      <c r="EJ51" s="166">
        <f>'Раздел 8'!AB59</f>
        <v>0</v>
      </c>
      <c r="EK51" s="166">
        <f>'Раздел 8'!AC59</f>
        <v>0</v>
      </c>
    </row>
    <row r="52" spans="1:141" x14ac:dyDescent="0.25">
      <c r="A52" s="166">
        <f>'Раздел 2'!$A$9</f>
        <v>0</v>
      </c>
      <c r="B52" s="166" t="str">
        <f>'Раздел 2'!$B$9</f>
        <v>ОСП</v>
      </c>
      <c r="C52" s="167" t="str">
        <f>'Раздел 2'!$C$9</f>
        <v xml:space="preserve"> </v>
      </c>
      <c r="D52" s="167" t="b">
        <f>'Раздел 2'!$D$9</f>
        <v>0</v>
      </c>
      <c r="E52" s="167" t="str">
        <f>'Раздел 2'!$E$9</f>
        <v>ОСП</v>
      </c>
      <c r="F52" s="166">
        <f t="shared" si="0"/>
        <v>0</v>
      </c>
      <c r="G52" s="167" t="str">
        <f>'Раздел 2'!F60</f>
        <v>Волейбол (жен.)</v>
      </c>
      <c r="H52" s="166" t="str">
        <f>'Раздел 2'!G60</f>
        <v>51</v>
      </c>
      <c r="I52" s="166">
        <f>'Раздел 2'!H60</f>
        <v>0</v>
      </c>
      <c r="J52" s="166">
        <f>'Раздел 2'!I60</f>
        <v>0</v>
      </c>
      <c r="K52" s="166">
        <f>'Раздел 2'!J60</f>
        <v>0</v>
      </c>
      <c r="L52" s="166">
        <f>'Раздел 2'!K60</f>
        <v>0</v>
      </c>
      <c r="M52" s="166">
        <f>'Раздел 2'!Q60+'Раздел 2'!R60</f>
        <v>0</v>
      </c>
      <c r="N52" s="166">
        <f>'Раздел 2'!S60+'Раздел 2'!T60+'Раздел 2'!U60+'Раздел 2'!V60</f>
        <v>0</v>
      </c>
      <c r="O52" s="166">
        <f>'Раздел 2'!W60</f>
        <v>0</v>
      </c>
      <c r="P52" s="166">
        <f>'Раздел 2'!Y60</f>
        <v>0</v>
      </c>
      <c r="Q52" s="166">
        <f>'Раздел 2'!Z60</f>
        <v>0</v>
      </c>
      <c r="R52" s="166">
        <f>'Раздел 2'!AA60</f>
        <v>0</v>
      </c>
      <c r="S52" s="166">
        <f>'Раздел 2'!AC60</f>
        <v>0</v>
      </c>
      <c r="T52" s="166">
        <f>'Раздел 3'!H60</f>
        <v>0</v>
      </c>
      <c r="U52" s="166">
        <f>SUM('Раздел 3'!P60:Z60)</f>
        <v>0</v>
      </c>
      <c r="V52" s="166">
        <f>'Раздел 4'!J60+'Раздел 4'!K60+'Раздел 4'!M60</f>
        <v>0</v>
      </c>
      <c r="W52" s="166">
        <f>'Раздел 4'!R60+'Раздел 4'!V60+'Раздел 4'!Z60</f>
        <v>0</v>
      </c>
      <c r="X52" s="166">
        <f>'Раздел 5'!H60</f>
        <v>0</v>
      </c>
      <c r="Y52" s="166">
        <f>'Раздел 6'!H60+'Раздел 6'!L60+'Раздел 6'!M60+'Раздел 7'!H60+'Раздел 7'!L60+'Раздел 7'!M60</f>
        <v>0</v>
      </c>
      <c r="Z52" s="166">
        <f>'Раздел 8'!H60</f>
        <v>0</v>
      </c>
      <c r="AA52" s="166"/>
      <c r="AB52" s="166">
        <f>'Раздел 2'!L60</f>
        <v>0</v>
      </c>
      <c r="AC52" s="166">
        <f>'Раздел 2'!M60</f>
        <v>0</v>
      </c>
      <c r="AD52" s="166">
        <f>'Раздел 2'!N60</f>
        <v>0</v>
      </c>
      <c r="AE52" s="166">
        <f>'Раздел 2'!O60</f>
        <v>0</v>
      </c>
      <c r="AF52" s="166">
        <f>'Раздел 2'!P60</f>
        <v>0</v>
      </c>
      <c r="AG52" s="166">
        <f>'Раздел 2'!Q60+'Раздел 2'!R60</f>
        <v>0</v>
      </c>
      <c r="AH52" s="166">
        <f>'Раздел 2'!Q60</f>
        <v>0</v>
      </c>
      <c r="AI52" s="166">
        <f>'Раздел 2'!R60</f>
        <v>0</v>
      </c>
      <c r="AJ52" s="166">
        <f>'Раздел 2'!S60+'Раздел 2'!T60+'Раздел 2'!U60+'Раздел 2'!V60</f>
        <v>0</v>
      </c>
      <c r="AK52" s="166">
        <f>'Раздел 2'!S60</f>
        <v>0</v>
      </c>
      <c r="AL52" s="166">
        <f>'Раздел 2'!T60</f>
        <v>0</v>
      </c>
      <c r="AM52" s="166">
        <f>'Раздел 2'!U60</f>
        <v>0</v>
      </c>
      <c r="AN52" s="166">
        <f>'Раздел 2'!V60</f>
        <v>0</v>
      </c>
      <c r="AO52" s="166">
        <f>'Раздел 2'!W60</f>
        <v>0</v>
      </c>
      <c r="AP52" s="166">
        <f>'Раздел 2'!X60</f>
        <v>0</v>
      </c>
      <c r="AQ52" s="166">
        <f>'Раздел 2'!Y60</f>
        <v>0</v>
      </c>
      <c r="AR52" s="166">
        <f>'Раздел 2'!Z60</f>
        <v>0</v>
      </c>
      <c r="AS52" s="166">
        <f>'Раздел 2'!AA60</f>
        <v>0</v>
      </c>
      <c r="AT52" s="166">
        <f>'Раздел 2'!AB60</f>
        <v>0</v>
      </c>
      <c r="AU52" s="166">
        <f>'Раздел 2'!AC60</f>
        <v>0</v>
      </c>
      <c r="AV52" s="166">
        <f>'Раздел 2'!AD60</f>
        <v>0</v>
      </c>
      <c r="AW52" s="166">
        <f>'Раздел 2'!AE60</f>
        <v>0</v>
      </c>
      <c r="AX52" s="166">
        <f>'Раздел 2'!AF60</f>
        <v>0</v>
      </c>
      <c r="AY52" s="166">
        <f>'Раздел 3'!H60</f>
        <v>0</v>
      </c>
      <c r="AZ52" s="166">
        <f>'Раздел 3'!I60</f>
        <v>0</v>
      </c>
      <c r="BA52" s="166">
        <f>'Раздел 3'!J60</f>
        <v>0</v>
      </c>
      <c r="BB52" s="166">
        <f>'Раздел 3'!K60</f>
        <v>0</v>
      </c>
      <c r="BC52" s="166">
        <f>'Раздел 3'!L60</f>
        <v>0</v>
      </c>
      <c r="BD52" s="166">
        <f>'Раздел 3'!M60</f>
        <v>0</v>
      </c>
      <c r="BE52" s="166">
        <f>'Раздел 3'!N60</f>
        <v>0</v>
      </c>
      <c r="BF52" s="166">
        <f>'Раздел 3'!O60</f>
        <v>0</v>
      </c>
      <c r="BG52" s="166">
        <f>SUM('Раздел 3'!P60:Z60)</f>
        <v>0</v>
      </c>
      <c r="BH52" s="166">
        <f>'Раздел 3'!P60</f>
        <v>0</v>
      </c>
      <c r="BI52" s="166">
        <f>'Раздел 3'!Q60</f>
        <v>0</v>
      </c>
      <c r="BJ52" s="166">
        <f>'Раздел 3'!R60</f>
        <v>0</v>
      </c>
      <c r="BK52" s="166">
        <f>'Раздел 3'!S60</f>
        <v>0</v>
      </c>
      <c r="BL52" s="166">
        <f>'Раздел 3'!T60</f>
        <v>0</v>
      </c>
      <c r="BM52" s="166">
        <f>'Раздел 3'!U60</f>
        <v>0</v>
      </c>
      <c r="BN52" s="166">
        <f>'Раздел 3'!V60</f>
        <v>0</v>
      </c>
      <c r="BO52" s="166">
        <f>'Раздел 3'!W60</f>
        <v>0</v>
      </c>
      <c r="BP52" s="166">
        <f>'Раздел 3'!X60</f>
        <v>0</v>
      </c>
      <c r="BQ52" s="166">
        <f>'Раздел 3'!Y60</f>
        <v>0</v>
      </c>
      <c r="BR52" s="166">
        <f>'Раздел 3'!Z60</f>
        <v>0</v>
      </c>
      <c r="BS52" s="166">
        <f>'Раздел 3'!AA60</f>
        <v>0</v>
      </c>
      <c r="BT52" s="166">
        <f>'Раздел 3'!AB60</f>
        <v>0</v>
      </c>
      <c r="BU52" s="166">
        <f>'Раздел 3'!AC60</f>
        <v>0</v>
      </c>
      <c r="BV52" s="166">
        <f>'Раздел 3'!AD60</f>
        <v>0</v>
      </c>
      <c r="BW52" s="166">
        <f>'Раздел 3'!AE60</f>
        <v>0</v>
      </c>
      <c r="BX52" s="166">
        <f>'Раздел 3'!AF60</f>
        <v>0</v>
      </c>
      <c r="BY52" s="166">
        <f>'Раздел 3'!AG60</f>
        <v>0</v>
      </c>
      <c r="BZ52" s="166">
        <f>'Раздел 3'!AH60</f>
        <v>0</v>
      </c>
      <c r="CA52" s="166">
        <f>'Раздел 3'!AI60</f>
        <v>0</v>
      </c>
      <c r="CB52" s="166">
        <f>'Раздел 3'!AJ60</f>
        <v>0</v>
      </c>
      <c r="CC52" s="166">
        <f>'Раздел 4'!H60</f>
        <v>0</v>
      </c>
      <c r="CD52" s="166">
        <f>'Раздел 4'!I60</f>
        <v>0</v>
      </c>
      <c r="CE52" s="166">
        <f>'Раздел 4'!J60+'Раздел 4'!K60+'Раздел 4'!M60</f>
        <v>0</v>
      </c>
      <c r="CF52" s="166">
        <f>'Раздел 4'!J60</f>
        <v>0</v>
      </c>
      <c r="CG52" s="166">
        <f>'Раздел 4'!K60</f>
        <v>0</v>
      </c>
      <c r="CH52" s="166">
        <f>'Раздел 4'!L60</f>
        <v>0</v>
      </c>
      <c r="CI52" s="166">
        <f>'Раздел 4'!M60</f>
        <v>0</v>
      </c>
      <c r="CJ52" s="166">
        <f>'Раздел 4'!N60</f>
        <v>0</v>
      </c>
      <c r="CK52" s="166">
        <f>'Раздел 4'!O60</f>
        <v>0</v>
      </c>
      <c r="CL52" s="166">
        <f>'Раздел 4'!P60</f>
        <v>0</v>
      </c>
      <c r="CM52" s="166">
        <f>'Раздел 4'!Q60</f>
        <v>0</v>
      </c>
      <c r="CN52" s="166">
        <f>'Раздел 4'!R60+'Раздел 4'!V60+'Раздел 4'!Z60</f>
        <v>0</v>
      </c>
      <c r="CO52" s="166">
        <f>'Раздел 4'!R60</f>
        <v>0</v>
      </c>
      <c r="CP52" s="166">
        <f>'Раздел 4'!S60</f>
        <v>0</v>
      </c>
      <c r="CQ52" s="166">
        <f>'Раздел 4'!T60</f>
        <v>0</v>
      </c>
      <c r="CR52" s="166">
        <f>'Раздел 4'!U60</f>
        <v>0</v>
      </c>
      <c r="CS52" s="166">
        <f>'Раздел 4'!V60</f>
        <v>0</v>
      </c>
      <c r="CT52" s="166">
        <f>'Раздел 4'!W60</f>
        <v>0</v>
      </c>
      <c r="CU52" s="166">
        <f>'Раздел 4'!X60</f>
        <v>0</v>
      </c>
      <c r="CV52" s="166">
        <f>'Раздел 4'!Y60</f>
        <v>0</v>
      </c>
      <c r="CW52" s="166">
        <f>'Раздел 4'!Z60</f>
        <v>0</v>
      </c>
      <c r="CX52" s="166">
        <f>'Раздел 4'!AA60</f>
        <v>0</v>
      </c>
      <c r="CY52" s="166">
        <f>'Раздел 4'!AB60</f>
        <v>0</v>
      </c>
      <c r="CZ52" s="166">
        <f>'Раздел 4'!AC60</f>
        <v>0</v>
      </c>
      <c r="DA52" s="166">
        <f>'Раздел 4'!AD60</f>
        <v>0</v>
      </c>
      <c r="DB52" s="166">
        <f>'Раздел 5'!H60</f>
        <v>0</v>
      </c>
      <c r="DC52" s="166">
        <f>'Раздел 6'!H60+'Раздел 6'!L60+'Раздел 6'!M60+'Раздел 7'!H60+'Раздел 7'!L60+'Раздел 7'!M60</f>
        <v>0</v>
      </c>
      <c r="DD52" s="166">
        <f>'Раздел 6'!H60</f>
        <v>0</v>
      </c>
      <c r="DE52" s="166">
        <f>'Раздел 6'!I60</f>
        <v>0</v>
      </c>
      <c r="DF52" s="166">
        <f>'Раздел 6'!J60</f>
        <v>0</v>
      </c>
      <c r="DG52" s="166">
        <f>'Раздел 6'!K60</f>
        <v>0</v>
      </c>
      <c r="DH52" s="166">
        <f>'Раздел 6'!L60</f>
        <v>0</v>
      </c>
      <c r="DI52" s="166">
        <f>'Раздел 6'!M60</f>
        <v>0</v>
      </c>
      <c r="DJ52" s="166">
        <f>'Раздел 7'!H60</f>
        <v>0</v>
      </c>
      <c r="DK52" s="166">
        <f>'Раздел 7'!I60</f>
        <v>0</v>
      </c>
      <c r="DL52" s="166">
        <f>'Раздел 7'!J60</f>
        <v>0</v>
      </c>
      <c r="DM52" s="166">
        <f>'Раздел 7'!K60</f>
        <v>0</v>
      </c>
      <c r="DN52" s="166">
        <f>'Раздел 7'!L60</f>
        <v>0</v>
      </c>
      <c r="DO52" s="166">
        <f>'Раздел 7'!M60</f>
        <v>0</v>
      </c>
      <c r="DP52" s="166">
        <f>'Раздел 8'!H60</f>
        <v>0</v>
      </c>
      <c r="DQ52" s="166">
        <f>'Раздел 8'!I60</f>
        <v>0</v>
      </c>
      <c r="DR52" s="166">
        <f>'Раздел 8'!J60</f>
        <v>0</v>
      </c>
      <c r="DS52" s="166">
        <f>'Раздел 8'!K60</f>
        <v>0</v>
      </c>
      <c r="DT52" s="166">
        <f>'Раздел 8'!L60</f>
        <v>0</v>
      </c>
      <c r="DU52" s="166">
        <f>'Раздел 8'!M60</f>
        <v>0</v>
      </c>
      <c r="DV52" s="166">
        <f>'Раздел 8'!N60</f>
        <v>0</v>
      </c>
      <c r="DW52" s="166">
        <f>'Раздел 8'!O60</f>
        <v>0</v>
      </c>
      <c r="DX52" s="166">
        <f>'Раздел 8'!P60</f>
        <v>0</v>
      </c>
      <c r="DY52" s="166">
        <f>'Раздел 8'!Q60</f>
        <v>0</v>
      </c>
      <c r="DZ52" s="166">
        <f>'Раздел 8'!R60</f>
        <v>0</v>
      </c>
      <c r="EA52" s="166">
        <f>'Раздел 8'!S60</f>
        <v>0</v>
      </c>
      <c r="EB52" s="166">
        <f>'Раздел 8'!T60</f>
        <v>0</v>
      </c>
      <c r="EC52" s="166">
        <f>'Раздел 8'!U60</f>
        <v>0</v>
      </c>
      <c r="ED52" s="166">
        <f>'Раздел 8'!V60</f>
        <v>0</v>
      </c>
      <c r="EE52" s="166">
        <f>'Раздел 8'!W60</f>
        <v>0</v>
      </c>
      <c r="EF52" s="166">
        <f>'Раздел 8'!X60</f>
        <v>0</v>
      </c>
      <c r="EG52" s="166">
        <f>'Раздел 8'!Y60</f>
        <v>0</v>
      </c>
      <c r="EH52" s="166">
        <f>'Раздел 8'!Z60</f>
        <v>0</v>
      </c>
      <c r="EI52" s="166">
        <f>'Раздел 8'!AA60</f>
        <v>0</v>
      </c>
      <c r="EJ52" s="166">
        <f>'Раздел 8'!AB60</f>
        <v>0</v>
      </c>
      <c r="EK52" s="166">
        <f>'Раздел 8'!AC60</f>
        <v>0</v>
      </c>
    </row>
    <row r="53" spans="1:141" x14ac:dyDescent="0.25">
      <c r="A53" s="166">
        <f>'Раздел 2'!$A$9</f>
        <v>0</v>
      </c>
      <c r="B53" s="166" t="str">
        <f>'Раздел 2'!$B$9</f>
        <v>ОСП</v>
      </c>
      <c r="C53" s="167" t="str">
        <f>'Раздел 2'!$C$9</f>
        <v xml:space="preserve"> </v>
      </c>
      <c r="D53" s="167" t="b">
        <f>'Раздел 2'!$D$9</f>
        <v>0</v>
      </c>
      <c r="E53" s="167" t="str">
        <f>'Раздел 2'!$E$9</f>
        <v>ОСП</v>
      </c>
      <c r="F53" s="166">
        <f t="shared" si="0"/>
        <v>0</v>
      </c>
      <c r="G53" s="167" t="str">
        <f>'Раздел 2'!F61</f>
        <v>Пляжный волейбол (муж.)</v>
      </c>
      <c r="H53" s="166" t="str">
        <f>'Раздел 2'!G61</f>
        <v>52</v>
      </c>
      <c r="I53" s="166">
        <f>'Раздел 2'!H61</f>
        <v>0</v>
      </c>
      <c r="J53" s="166">
        <f>'Раздел 2'!I61</f>
        <v>0</v>
      </c>
      <c r="K53" s="166">
        <f>'Раздел 2'!J61</f>
        <v>0</v>
      </c>
      <c r="L53" s="166">
        <f>'Раздел 2'!K61</f>
        <v>0</v>
      </c>
      <c r="M53" s="166">
        <f>'Раздел 2'!Q61+'Раздел 2'!R61</f>
        <v>0</v>
      </c>
      <c r="N53" s="166">
        <f>'Раздел 2'!S61+'Раздел 2'!T61+'Раздел 2'!U61+'Раздел 2'!V61</f>
        <v>0</v>
      </c>
      <c r="O53" s="166">
        <f>'Раздел 2'!W61</f>
        <v>0</v>
      </c>
      <c r="P53" s="166">
        <f>'Раздел 2'!Y61</f>
        <v>0</v>
      </c>
      <c r="Q53" s="166">
        <f>'Раздел 2'!Z61</f>
        <v>0</v>
      </c>
      <c r="R53" s="166">
        <f>'Раздел 2'!AA61</f>
        <v>0</v>
      </c>
      <c r="S53" s="166">
        <f>'Раздел 2'!AC61</f>
        <v>0</v>
      </c>
      <c r="T53" s="166">
        <f>'Раздел 3'!H61</f>
        <v>0</v>
      </c>
      <c r="U53" s="166">
        <f>SUM('Раздел 3'!P61:Z61)</f>
        <v>0</v>
      </c>
      <c r="V53" s="166">
        <f>'Раздел 4'!J61+'Раздел 4'!K61+'Раздел 4'!M61</f>
        <v>0</v>
      </c>
      <c r="W53" s="166">
        <f>'Раздел 4'!R61+'Раздел 4'!V61+'Раздел 4'!Z61</f>
        <v>0</v>
      </c>
      <c r="X53" s="166">
        <f>'Раздел 5'!H61</f>
        <v>0</v>
      </c>
      <c r="Y53" s="166">
        <f>'Раздел 6'!H61+'Раздел 6'!L61+'Раздел 6'!M61+'Раздел 7'!H61+'Раздел 7'!L61+'Раздел 7'!M61</f>
        <v>0</v>
      </c>
      <c r="Z53" s="166">
        <f>'Раздел 8'!H61</f>
        <v>0</v>
      </c>
      <c r="AA53" s="166"/>
      <c r="AB53" s="166">
        <f>'Раздел 2'!L61</f>
        <v>0</v>
      </c>
      <c r="AC53" s="166">
        <f>'Раздел 2'!M61</f>
        <v>0</v>
      </c>
      <c r="AD53" s="166">
        <f>'Раздел 2'!N61</f>
        <v>0</v>
      </c>
      <c r="AE53" s="166">
        <f>'Раздел 2'!O61</f>
        <v>0</v>
      </c>
      <c r="AF53" s="166">
        <f>'Раздел 2'!P61</f>
        <v>0</v>
      </c>
      <c r="AG53" s="166">
        <f>'Раздел 2'!Q61+'Раздел 2'!R61</f>
        <v>0</v>
      </c>
      <c r="AH53" s="166">
        <f>'Раздел 2'!Q61</f>
        <v>0</v>
      </c>
      <c r="AI53" s="166">
        <f>'Раздел 2'!R61</f>
        <v>0</v>
      </c>
      <c r="AJ53" s="166">
        <f>'Раздел 2'!S61+'Раздел 2'!T61+'Раздел 2'!U61+'Раздел 2'!V61</f>
        <v>0</v>
      </c>
      <c r="AK53" s="166">
        <f>'Раздел 2'!S61</f>
        <v>0</v>
      </c>
      <c r="AL53" s="166">
        <f>'Раздел 2'!T61</f>
        <v>0</v>
      </c>
      <c r="AM53" s="166">
        <f>'Раздел 2'!U61</f>
        <v>0</v>
      </c>
      <c r="AN53" s="166">
        <f>'Раздел 2'!V61</f>
        <v>0</v>
      </c>
      <c r="AO53" s="166">
        <f>'Раздел 2'!W61</f>
        <v>0</v>
      </c>
      <c r="AP53" s="166">
        <f>'Раздел 2'!X61</f>
        <v>0</v>
      </c>
      <c r="AQ53" s="166">
        <f>'Раздел 2'!Y61</f>
        <v>0</v>
      </c>
      <c r="AR53" s="166">
        <f>'Раздел 2'!Z61</f>
        <v>0</v>
      </c>
      <c r="AS53" s="166">
        <f>'Раздел 2'!AA61</f>
        <v>0</v>
      </c>
      <c r="AT53" s="166">
        <f>'Раздел 2'!AB61</f>
        <v>0</v>
      </c>
      <c r="AU53" s="166">
        <f>'Раздел 2'!AC61</f>
        <v>0</v>
      </c>
      <c r="AV53" s="166">
        <f>'Раздел 2'!AD61</f>
        <v>0</v>
      </c>
      <c r="AW53" s="166">
        <f>'Раздел 2'!AE61</f>
        <v>0</v>
      </c>
      <c r="AX53" s="166">
        <f>'Раздел 2'!AF61</f>
        <v>0</v>
      </c>
      <c r="AY53" s="166">
        <f>'Раздел 3'!H61</f>
        <v>0</v>
      </c>
      <c r="AZ53" s="166">
        <f>'Раздел 3'!I61</f>
        <v>0</v>
      </c>
      <c r="BA53" s="166">
        <f>'Раздел 3'!J61</f>
        <v>0</v>
      </c>
      <c r="BB53" s="166">
        <f>'Раздел 3'!K61</f>
        <v>0</v>
      </c>
      <c r="BC53" s="166">
        <f>'Раздел 3'!L61</f>
        <v>0</v>
      </c>
      <c r="BD53" s="166">
        <f>'Раздел 3'!M61</f>
        <v>0</v>
      </c>
      <c r="BE53" s="166">
        <f>'Раздел 3'!N61</f>
        <v>0</v>
      </c>
      <c r="BF53" s="166">
        <f>'Раздел 3'!O61</f>
        <v>0</v>
      </c>
      <c r="BG53" s="166">
        <f>SUM('Раздел 3'!P61:Z61)</f>
        <v>0</v>
      </c>
      <c r="BH53" s="166">
        <f>'Раздел 3'!P61</f>
        <v>0</v>
      </c>
      <c r="BI53" s="166">
        <f>'Раздел 3'!Q61</f>
        <v>0</v>
      </c>
      <c r="BJ53" s="166">
        <f>'Раздел 3'!R61</f>
        <v>0</v>
      </c>
      <c r="BK53" s="166">
        <f>'Раздел 3'!S61</f>
        <v>0</v>
      </c>
      <c r="BL53" s="166">
        <f>'Раздел 3'!T61</f>
        <v>0</v>
      </c>
      <c r="BM53" s="166">
        <f>'Раздел 3'!U61</f>
        <v>0</v>
      </c>
      <c r="BN53" s="166">
        <f>'Раздел 3'!V61</f>
        <v>0</v>
      </c>
      <c r="BO53" s="166">
        <f>'Раздел 3'!W61</f>
        <v>0</v>
      </c>
      <c r="BP53" s="166">
        <f>'Раздел 3'!X61</f>
        <v>0</v>
      </c>
      <c r="BQ53" s="166">
        <f>'Раздел 3'!Y61</f>
        <v>0</v>
      </c>
      <c r="BR53" s="166">
        <f>'Раздел 3'!Z61</f>
        <v>0</v>
      </c>
      <c r="BS53" s="166">
        <f>'Раздел 3'!AA61</f>
        <v>0</v>
      </c>
      <c r="BT53" s="166">
        <f>'Раздел 3'!AB61</f>
        <v>0</v>
      </c>
      <c r="BU53" s="166">
        <f>'Раздел 3'!AC61</f>
        <v>0</v>
      </c>
      <c r="BV53" s="166">
        <f>'Раздел 3'!AD61</f>
        <v>0</v>
      </c>
      <c r="BW53" s="166">
        <f>'Раздел 3'!AE61</f>
        <v>0</v>
      </c>
      <c r="BX53" s="166">
        <f>'Раздел 3'!AF61</f>
        <v>0</v>
      </c>
      <c r="BY53" s="166">
        <f>'Раздел 3'!AG61</f>
        <v>0</v>
      </c>
      <c r="BZ53" s="166">
        <f>'Раздел 3'!AH61</f>
        <v>0</v>
      </c>
      <c r="CA53" s="166">
        <f>'Раздел 3'!AI61</f>
        <v>0</v>
      </c>
      <c r="CB53" s="166">
        <f>'Раздел 3'!AJ61</f>
        <v>0</v>
      </c>
      <c r="CC53" s="166">
        <f>'Раздел 4'!H61</f>
        <v>0</v>
      </c>
      <c r="CD53" s="166">
        <f>'Раздел 4'!I61</f>
        <v>0</v>
      </c>
      <c r="CE53" s="166">
        <f>'Раздел 4'!J61+'Раздел 4'!K61+'Раздел 4'!M61</f>
        <v>0</v>
      </c>
      <c r="CF53" s="166">
        <f>'Раздел 4'!J61</f>
        <v>0</v>
      </c>
      <c r="CG53" s="166">
        <f>'Раздел 4'!K61</f>
        <v>0</v>
      </c>
      <c r="CH53" s="166">
        <f>'Раздел 4'!L61</f>
        <v>0</v>
      </c>
      <c r="CI53" s="166">
        <f>'Раздел 4'!M61</f>
        <v>0</v>
      </c>
      <c r="CJ53" s="166">
        <f>'Раздел 4'!N61</f>
        <v>0</v>
      </c>
      <c r="CK53" s="166">
        <f>'Раздел 4'!O61</f>
        <v>0</v>
      </c>
      <c r="CL53" s="166">
        <f>'Раздел 4'!P61</f>
        <v>0</v>
      </c>
      <c r="CM53" s="166">
        <f>'Раздел 4'!Q61</f>
        <v>0</v>
      </c>
      <c r="CN53" s="166">
        <f>'Раздел 4'!R61+'Раздел 4'!V61+'Раздел 4'!Z61</f>
        <v>0</v>
      </c>
      <c r="CO53" s="166">
        <f>'Раздел 4'!R61</f>
        <v>0</v>
      </c>
      <c r="CP53" s="166">
        <f>'Раздел 4'!S61</f>
        <v>0</v>
      </c>
      <c r="CQ53" s="166">
        <f>'Раздел 4'!T61</f>
        <v>0</v>
      </c>
      <c r="CR53" s="166">
        <f>'Раздел 4'!U61</f>
        <v>0</v>
      </c>
      <c r="CS53" s="166">
        <f>'Раздел 4'!V61</f>
        <v>0</v>
      </c>
      <c r="CT53" s="166">
        <f>'Раздел 4'!W61</f>
        <v>0</v>
      </c>
      <c r="CU53" s="166">
        <f>'Раздел 4'!X61</f>
        <v>0</v>
      </c>
      <c r="CV53" s="166">
        <f>'Раздел 4'!Y61</f>
        <v>0</v>
      </c>
      <c r="CW53" s="166">
        <f>'Раздел 4'!Z61</f>
        <v>0</v>
      </c>
      <c r="CX53" s="166">
        <f>'Раздел 4'!AA61</f>
        <v>0</v>
      </c>
      <c r="CY53" s="166">
        <f>'Раздел 4'!AB61</f>
        <v>0</v>
      </c>
      <c r="CZ53" s="166">
        <f>'Раздел 4'!AC61</f>
        <v>0</v>
      </c>
      <c r="DA53" s="166">
        <f>'Раздел 4'!AD61</f>
        <v>0</v>
      </c>
      <c r="DB53" s="166">
        <f>'Раздел 5'!H61</f>
        <v>0</v>
      </c>
      <c r="DC53" s="166">
        <f>'Раздел 6'!H61+'Раздел 6'!L61+'Раздел 6'!M61+'Раздел 7'!H61+'Раздел 7'!L61+'Раздел 7'!M61</f>
        <v>0</v>
      </c>
      <c r="DD53" s="166">
        <f>'Раздел 6'!H61</f>
        <v>0</v>
      </c>
      <c r="DE53" s="166">
        <f>'Раздел 6'!I61</f>
        <v>0</v>
      </c>
      <c r="DF53" s="166">
        <f>'Раздел 6'!J61</f>
        <v>0</v>
      </c>
      <c r="DG53" s="166">
        <f>'Раздел 6'!K61</f>
        <v>0</v>
      </c>
      <c r="DH53" s="166">
        <f>'Раздел 6'!L61</f>
        <v>0</v>
      </c>
      <c r="DI53" s="166">
        <f>'Раздел 6'!M61</f>
        <v>0</v>
      </c>
      <c r="DJ53" s="166">
        <f>'Раздел 7'!H61</f>
        <v>0</v>
      </c>
      <c r="DK53" s="166">
        <f>'Раздел 7'!I61</f>
        <v>0</v>
      </c>
      <c r="DL53" s="166">
        <f>'Раздел 7'!J61</f>
        <v>0</v>
      </c>
      <c r="DM53" s="166">
        <f>'Раздел 7'!K61</f>
        <v>0</v>
      </c>
      <c r="DN53" s="166">
        <f>'Раздел 7'!L61</f>
        <v>0</v>
      </c>
      <c r="DO53" s="166">
        <f>'Раздел 7'!M61</f>
        <v>0</v>
      </c>
      <c r="DP53" s="166">
        <f>'Раздел 8'!H61</f>
        <v>0</v>
      </c>
      <c r="DQ53" s="166">
        <f>'Раздел 8'!I61</f>
        <v>0</v>
      </c>
      <c r="DR53" s="166">
        <f>'Раздел 8'!J61</f>
        <v>0</v>
      </c>
      <c r="DS53" s="166">
        <f>'Раздел 8'!K61</f>
        <v>0</v>
      </c>
      <c r="DT53" s="166">
        <f>'Раздел 8'!L61</f>
        <v>0</v>
      </c>
      <c r="DU53" s="166">
        <f>'Раздел 8'!M61</f>
        <v>0</v>
      </c>
      <c r="DV53" s="166">
        <f>'Раздел 8'!N61</f>
        <v>0</v>
      </c>
      <c r="DW53" s="166">
        <f>'Раздел 8'!O61</f>
        <v>0</v>
      </c>
      <c r="DX53" s="166">
        <f>'Раздел 8'!P61</f>
        <v>0</v>
      </c>
      <c r="DY53" s="166">
        <f>'Раздел 8'!Q61</f>
        <v>0</v>
      </c>
      <c r="DZ53" s="166">
        <f>'Раздел 8'!R61</f>
        <v>0</v>
      </c>
      <c r="EA53" s="166">
        <f>'Раздел 8'!S61</f>
        <v>0</v>
      </c>
      <c r="EB53" s="166">
        <f>'Раздел 8'!T61</f>
        <v>0</v>
      </c>
      <c r="EC53" s="166">
        <f>'Раздел 8'!U61</f>
        <v>0</v>
      </c>
      <c r="ED53" s="166">
        <f>'Раздел 8'!V61</f>
        <v>0</v>
      </c>
      <c r="EE53" s="166">
        <f>'Раздел 8'!W61</f>
        <v>0</v>
      </c>
      <c r="EF53" s="166">
        <f>'Раздел 8'!X61</f>
        <v>0</v>
      </c>
      <c r="EG53" s="166">
        <f>'Раздел 8'!Y61</f>
        <v>0</v>
      </c>
      <c r="EH53" s="166">
        <f>'Раздел 8'!Z61</f>
        <v>0</v>
      </c>
      <c r="EI53" s="166">
        <f>'Раздел 8'!AA61</f>
        <v>0</v>
      </c>
      <c r="EJ53" s="166">
        <f>'Раздел 8'!AB61</f>
        <v>0</v>
      </c>
      <c r="EK53" s="166">
        <f>'Раздел 8'!AC61</f>
        <v>0</v>
      </c>
    </row>
    <row r="54" spans="1:141" x14ac:dyDescent="0.25">
      <c r="A54" s="166">
        <f>'Раздел 2'!$A$9</f>
        <v>0</v>
      </c>
      <c r="B54" s="166" t="str">
        <f>'Раздел 2'!$B$9</f>
        <v>ОСП</v>
      </c>
      <c r="C54" s="167" t="str">
        <f>'Раздел 2'!$C$9</f>
        <v xml:space="preserve"> </v>
      </c>
      <c r="D54" s="167" t="b">
        <f>'Раздел 2'!$D$9</f>
        <v>0</v>
      </c>
      <c r="E54" s="167" t="str">
        <f>'Раздел 2'!$E$9</f>
        <v>ОСП</v>
      </c>
      <c r="F54" s="166">
        <f t="shared" si="0"/>
        <v>0</v>
      </c>
      <c r="G54" s="167" t="str">
        <f>'Раздел 2'!F62</f>
        <v>Пляжный волейбол (жен.)</v>
      </c>
      <c r="H54" s="166" t="str">
        <f>'Раздел 2'!G62</f>
        <v>53</v>
      </c>
      <c r="I54" s="166">
        <f>'Раздел 2'!H62</f>
        <v>0</v>
      </c>
      <c r="J54" s="166">
        <f>'Раздел 2'!I62</f>
        <v>0</v>
      </c>
      <c r="K54" s="166">
        <f>'Раздел 2'!J62</f>
        <v>0</v>
      </c>
      <c r="L54" s="166">
        <f>'Раздел 2'!K62</f>
        <v>0</v>
      </c>
      <c r="M54" s="166">
        <f>'Раздел 2'!Q62+'Раздел 2'!R62</f>
        <v>0</v>
      </c>
      <c r="N54" s="166">
        <f>'Раздел 2'!S62+'Раздел 2'!T62+'Раздел 2'!U62+'Раздел 2'!V62</f>
        <v>0</v>
      </c>
      <c r="O54" s="166">
        <f>'Раздел 2'!W62</f>
        <v>0</v>
      </c>
      <c r="P54" s="166">
        <f>'Раздел 2'!Y62</f>
        <v>0</v>
      </c>
      <c r="Q54" s="166">
        <f>'Раздел 2'!Z62</f>
        <v>0</v>
      </c>
      <c r="R54" s="166">
        <f>'Раздел 2'!AA62</f>
        <v>0</v>
      </c>
      <c r="S54" s="166">
        <f>'Раздел 2'!AC62</f>
        <v>0</v>
      </c>
      <c r="T54" s="166">
        <f>'Раздел 3'!H62</f>
        <v>0</v>
      </c>
      <c r="U54" s="166">
        <f>SUM('Раздел 3'!P62:Z62)</f>
        <v>0</v>
      </c>
      <c r="V54" s="166">
        <f>'Раздел 4'!J62+'Раздел 4'!K62+'Раздел 4'!M62</f>
        <v>0</v>
      </c>
      <c r="W54" s="166">
        <f>'Раздел 4'!R62+'Раздел 4'!V62+'Раздел 4'!Z62</f>
        <v>0</v>
      </c>
      <c r="X54" s="166">
        <f>'Раздел 5'!H62</f>
        <v>0</v>
      </c>
      <c r="Y54" s="166">
        <f>'Раздел 6'!H62+'Раздел 6'!L62+'Раздел 6'!M62+'Раздел 7'!H62+'Раздел 7'!L62+'Раздел 7'!M62</f>
        <v>0</v>
      </c>
      <c r="Z54" s="166">
        <f>'Раздел 8'!H62</f>
        <v>0</v>
      </c>
      <c r="AA54" s="166"/>
      <c r="AB54" s="166">
        <f>'Раздел 2'!L62</f>
        <v>0</v>
      </c>
      <c r="AC54" s="166">
        <f>'Раздел 2'!M62</f>
        <v>0</v>
      </c>
      <c r="AD54" s="166">
        <f>'Раздел 2'!N62</f>
        <v>0</v>
      </c>
      <c r="AE54" s="166">
        <f>'Раздел 2'!O62</f>
        <v>0</v>
      </c>
      <c r="AF54" s="166">
        <f>'Раздел 2'!P62</f>
        <v>0</v>
      </c>
      <c r="AG54" s="166">
        <f>'Раздел 2'!Q62+'Раздел 2'!R62</f>
        <v>0</v>
      </c>
      <c r="AH54" s="166">
        <f>'Раздел 2'!Q62</f>
        <v>0</v>
      </c>
      <c r="AI54" s="166">
        <f>'Раздел 2'!R62</f>
        <v>0</v>
      </c>
      <c r="AJ54" s="166">
        <f>'Раздел 2'!S62+'Раздел 2'!T62+'Раздел 2'!U62+'Раздел 2'!V62</f>
        <v>0</v>
      </c>
      <c r="AK54" s="166">
        <f>'Раздел 2'!S62</f>
        <v>0</v>
      </c>
      <c r="AL54" s="166">
        <f>'Раздел 2'!T62</f>
        <v>0</v>
      </c>
      <c r="AM54" s="166">
        <f>'Раздел 2'!U62</f>
        <v>0</v>
      </c>
      <c r="AN54" s="166">
        <f>'Раздел 2'!V62</f>
        <v>0</v>
      </c>
      <c r="AO54" s="166">
        <f>'Раздел 2'!W62</f>
        <v>0</v>
      </c>
      <c r="AP54" s="166">
        <f>'Раздел 2'!X62</f>
        <v>0</v>
      </c>
      <c r="AQ54" s="166">
        <f>'Раздел 2'!Y62</f>
        <v>0</v>
      </c>
      <c r="AR54" s="166">
        <f>'Раздел 2'!Z62</f>
        <v>0</v>
      </c>
      <c r="AS54" s="166">
        <f>'Раздел 2'!AA62</f>
        <v>0</v>
      </c>
      <c r="AT54" s="166">
        <f>'Раздел 2'!AB62</f>
        <v>0</v>
      </c>
      <c r="AU54" s="166">
        <f>'Раздел 2'!AC62</f>
        <v>0</v>
      </c>
      <c r="AV54" s="166">
        <f>'Раздел 2'!AD62</f>
        <v>0</v>
      </c>
      <c r="AW54" s="166">
        <f>'Раздел 2'!AE62</f>
        <v>0</v>
      </c>
      <c r="AX54" s="166">
        <f>'Раздел 2'!AF62</f>
        <v>0</v>
      </c>
      <c r="AY54" s="166">
        <f>'Раздел 3'!H62</f>
        <v>0</v>
      </c>
      <c r="AZ54" s="166">
        <f>'Раздел 3'!I62</f>
        <v>0</v>
      </c>
      <c r="BA54" s="166">
        <f>'Раздел 3'!J62</f>
        <v>0</v>
      </c>
      <c r="BB54" s="166">
        <f>'Раздел 3'!K62</f>
        <v>0</v>
      </c>
      <c r="BC54" s="166">
        <f>'Раздел 3'!L62</f>
        <v>0</v>
      </c>
      <c r="BD54" s="166">
        <f>'Раздел 3'!M62</f>
        <v>0</v>
      </c>
      <c r="BE54" s="166">
        <f>'Раздел 3'!N62</f>
        <v>0</v>
      </c>
      <c r="BF54" s="166">
        <f>'Раздел 3'!O62</f>
        <v>0</v>
      </c>
      <c r="BG54" s="166">
        <f>SUM('Раздел 3'!P62:Z62)</f>
        <v>0</v>
      </c>
      <c r="BH54" s="166">
        <f>'Раздел 3'!P62</f>
        <v>0</v>
      </c>
      <c r="BI54" s="166">
        <f>'Раздел 3'!Q62</f>
        <v>0</v>
      </c>
      <c r="BJ54" s="166">
        <f>'Раздел 3'!R62</f>
        <v>0</v>
      </c>
      <c r="BK54" s="166">
        <f>'Раздел 3'!S62</f>
        <v>0</v>
      </c>
      <c r="BL54" s="166">
        <f>'Раздел 3'!T62</f>
        <v>0</v>
      </c>
      <c r="BM54" s="166">
        <f>'Раздел 3'!U62</f>
        <v>0</v>
      </c>
      <c r="BN54" s="166">
        <f>'Раздел 3'!V62</f>
        <v>0</v>
      </c>
      <c r="BO54" s="166">
        <f>'Раздел 3'!W62</f>
        <v>0</v>
      </c>
      <c r="BP54" s="166">
        <f>'Раздел 3'!X62</f>
        <v>0</v>
      </c>
      <c r="BQ54" s="166">
        <f>'Раздел 3'!Y62</f>
        <v>0</v>
      </c>
      <c r="BR54" s="166">
        <f>'Раздел 3'!Z62</f>
        <v>0</v>
      </c>
      <c r="BS54" s="166">
        <f>'Раздел 3'!AA62</f>
        <v>0</v>
      </c>
      <c r="BT54" s="166">
        <f>'Раздел 3'!AB62</f>
        <v>0</v>
      </c>
      <c r="BU54" s="166">
        <f>'Раздел 3'!AC62</f>
        <v>0</v>
      </c>
      <c r="BV54" s="166">
        <f>'Раздел 3'!AD62</f>
        <v>0</v>
      </c>
      <c r="BW54" s="166">
        <f>'Раздел 3'!AE62</f>
        <v>0</v>
      </c>
      <c r="BX54" s="166">
        <f>'Раздел 3'!AF62</f>
        <v>0</v>
      </c>
      <c r="BY54" s="166">
        <f>'Раздел 3'!AG62</f>
        <v>0</v>
      </c>
      <c r="BZ54" s="166">
        <f>'Раздел 3'!AH62</f>
        <v>0</v>
      </c>
      <c r="CA54" s="166">
        <f>'Раздел 3'!AI62</f>
        <v>0</v>
      </c>
      <c r="CB54" s="166">
        <f>'Раздел 3'!AJ62</f>
        <v>0</v>
      </c>
      <c r="CC54" s="166">
        <f>'Раздел 4'!H62</f>
        <v>0</v>
      </c>
      <c r="CD54" s="166">
        <f>'Раздел 4'!I62</f>
        <v>0</v>
      </c>
      <c r="CE54" s="166">
        <f>'Раздел 4'!J62+'Раздел 4'!K62+'Раздел 4'!M62</f>
        <v>0</v>
      </c>
      <c r="CF54" s="166">
        <f>'Раздел 4'!J62</f>
        <v>0</v>
      </c>
      <c r="CG54" s="166">
        <f>'Раздел 4'!K62</f>
        <v>0</v>
      </c>
      <c r="CH54" s="166">
        <f>'Раздел 4'!L62</f>
        <v>0</v>
      </c>
      <c r="CI54" s="166">
        <f>'Раздел 4'!M62</f>
        <v>0</v>
      </c>
      <c r="CJ54" s="166">
        <f>'Раздел 4'!N62</f>
        <v>0</v>
      </c>
      <c r="CK54" s="166">
        <f>'Раздел 4'!O62</f>
        <v>0</v>
      </c>
      <c r="CL54" s="166">
        <f>'Раздел 4'!P62</f>
        <v>0</v>
      </c>
      <c r="CM54" s="166">
        <f>'Раздел 4'!Q62</f>
        <v>0</v>
      </c>
      <c r="CN54" s="166">
        <f>'Раздел 4'!R62+'Раздел 4'!V62+'Раздел 4'!Z62</f>
        <v>0</v>
      </c>
      <c r="CO54" s="166">
        <f>'Раздел 4'!R62</f>
        <v>0</v>
      </c>
      <c r="CP54" s="166">
        <f>'Раздел 4'!S62</f>
        <v>0</v>
      </c>
      <c r="CQ54" s="166">
        <f>'Раздел 4'!T62</f>
        <v>0</v>
      </c>
      <c r="CR54" s="166">
        <f>'Раздел 4'!U62</f>
        <v>0</v>
      </c>
      <c r="CS54" s="166">
        <f>'Раздел 4'!V62</f>
        <v>0</v>
      </c>
      <c r="CT54" s="166">
        <f>'Раздел 4'!W62</f>
        <v>0</v>
      </c>
      <c r="CU54" s="166">
        <f>'Раздел 4'!X62</f>
        <v>0</v>
      </c>
      <c r="CV54" s="166">
        <f>'Раздел 4'!Y62</f>
        <v>0</v>
      </c>
      <c r="CW54" s="166">
        <f>'Раздел 4'!Z62</f>
        <v>0</v>
      </c>
      <c r="CX54" s="166">
        <f>'Раздел 4'!AA62</f>
        <v>0</v>
      </c>
      <c r="CY54" s="166">
        <f>'Раздел 4'!AB62</f>
        <v>0</v>
      </c>
      <c r="CZ54" s="166">
        <f>'Раздел 4'!AC62</f>
        <v>0</v>
      </c>
      <c r="DA54" s="166">
        <f>'Раздел 4'!AD62</f>
        <v>0</v>
      </c>
      <c r="DB54" s="166">
        <f>'Раздел 5'!H62</f>
        <v>0</v>
      </c>
      <c r="DC54" s="166">
        <f>'Раздел 6'!H62+'Раздел 6'!L62+'Раздел 6'!M62+'Раздел 7'!H62+'Раздел 7'!L62+'Раздел 7'!M62</f>
        <v>0</v>
      </c>
      <c r="DD54" s="166">
        <f>'Раздел 6'!H62</f>
        <v>0</v>
      </c>
      <c r="DE54" s="166">
        <f>'Раздел 6'!I62</f>
        <v>0</v>
      </c>
      <c r="DF54" s="166">
        <f>'Раздел 6'!J62</f>
        <v>0</v>
      </c>
      <c r="DG54" s="166">
        <f>'Раздел 6'!K62</f>
        <v>0</v>
      </c>
      <c r="DH54" s="166">
        <f>'Раздел 6'!L62</f>
        <v>0</v>
      </c>
      <c r="DI54" s="166">
        <f>'Раздел 6'!M62</f>
        <v>0</v>
      </c>
      <c r="DJ54" s="166">
        <f>'Раздел 7'!H62</f>
        <v>0</v>
      </c>
      <c r="DK54" s="166">
        <f>'Раздел 7'!I62</f>
        <v>0</v>
      </c>
      <c r="DL54" s="166">
        <f>'Раздел 7'!J62</f>
        <v>0</v>
      </c>
      <c r="DM54" s="166">
        <f>'Раздел 7'!K62</f>
        <v>0</v>
      </c>
      <c r="DN54" s="166">
        <f>'Раздел 7'!L62</f>
        <v>0</v>
      </c>
      <c r="DO54" s="166">
        <f>'Раздел 7'!M62</f>
        <v>0</v>
      </c>
      <c r="DP54" s="166">
        <f>'Раздел 8'!H62</f>
        <v>0</v>
      </c>
      <c r="DQ54" s="166">
        <f>'Раздел 8'!I62</f>
        <v>0</v>
      </c>
      <c r="DR54" s="166">
        <f>'Раздел 8'!J62</f>
        <v>0</v>
      </c>
      <c r="DS54" s="166">
        <f>'Раздел 8'!K62</f>
        <v>0</v>
      </c>
      <c r="DT54" s="166">
        <f>'Раздел 8'!L62</f>
        <v>0</v>
      </c>
      <c r="DU54" s="166">
        <f>'Раздел 8'!M62</f>
        <v>0</v>
      </c>
      <c r="DV54" s="166">
        <f>'Раздел 8'!N62</f>
        <v>0</v>
      </c>
      <c r="DW54" s="166">
        <f>'Раздел 8'!O62</f>
        <v>0</v>
      </c>
      <c r="DX54" s="166">
        <f>'Раздел 8'!P62</f>
        <v>0</v>
      </c>
      <c r="DY54" s="166">
        <f>'Раздел 8'!Q62</f>
        <v>0</v>
      </c>
      <c r="DZ54" s="166">
        <f>'Раздел 8'!R62</f>
        <v>0</v>
      </c>
      <c r="EA54" s="166">
        <f>'Раздел 8'!S62</f>
        <v>0</v>
      </c>
      <c r="EB54" s="166">
        <f>'Раздел 8'!T62</f>
        <v>0</v>
      </c>
      <c r="EC54" s="166">
        <f>'Раздел 8'!U62</f>
        <v>0</v>
      </c>
      <c r="ED54" s="166">
        <f>'Раздел 8'!V62</f>
        <v>0</v>
      </c>
      <c r="EE54" s="166">
        <f>'Раздел 8'!W62</f>
        <v>0</v>
      </c>
      <c r="EF54" s="166">
        <f>'Раздел 8'!X62</f>
        <v>0</v>
      </c>
      <c r="EG54" s="166">
        <f>'Раздел 8'!Y62</f>
        <v>0</v>
      </c>
      <c r="EH54" s="166">
        <f>'Раздел 8'!Z62</f>
        <v>0</v>
      </c>
      <c r="EI54" s="166">
        <f>'Раздел 8'!AA62</f>
        <v>0</v>
      </c>
      <c r="EJ54" s="166">
        <f>'Раздел 8'!AB62</f>
        <v>0</v>
      </c>
      <c r="EK54" s="166">
        <f>'Раздел 8'!AC62</f>
        <v>0</v>
      </c>
    </row>
    <row r="55" spans="1:141" x14ac:dyDescent="0.25">
      <c r="A55" s="166">
        <f>'Раздел 2'!$A$9</f>
        <v>0</v>
      </c>
      <c r="B55" s="166" t="str">
        <f>'Раздел 2'!$B$9</f>
        <v>ОСП</v>
      </c>
      <c r="C55" s="167" t="str">
        <f>'Раздел 2'!$C$9</f>
        <v xml:space="preserve"> </v>
      </c>
      <c r="D55" s="167" t="b">
        <f>'Раздел 2'!$D$9</f>
        <v>0</v>
      </c>
      <c r="E55" s="167" t="str">
        <f>'Раздел 2'!$E$9</f>
        <v>ОСП</v>
      </c>
      <c r="F55" s="166">
        <f t="shared" si="0"/>
        <v>0</v>
      </c>
      <c r="G55" s="167" t="str">
        <f>'Раздел 2'!F63</f>
        <v>Восточное боевое единоборство</v>
      </c>
      <c r="H55" s="166" t="str">
        <f>'Раздел 2'!G63</f>
        <v>54</v>
      </c>
      <c r="I55" s="166">
        <f>'Раздел 2'!H63</f>
        <v>0</v>
      </c>
      <c r="J55" s="166">
        <f>'Раздел 2'!I63</f>
        <v>0</v>
      </c>
      <c r="K55" s="166">
        <f>'Раздел 2'!J63</f>
        <v>0</v>
      </c>
      <c r="L55" s="166">
        <f>'Раздел 2'!K63</f>
        <v>0</v>
      </c>
      <c r="M55" s="166">
        <f>'Раздел 2'!Q63+'Раздел 2'!R63</f>
        <v>0</v>
      </c>
      <c r="N55" s="166">
        <f>'Раздел 2'!S63+'Раздел 2'!T63+'Раздел 2'!U63+'Раздел 2'!V63</f>
        <v>0</v>
      </c>
      <c r="O55" s="166">
        <f>'Раздел 2'!W63</f>
        <v>0</v>
      </c>
      <c r="P55" s="166">
        <f>'Раздел 2'!Y63</f>
        <v>0</v>
      </c>
      <c r="Q55" s="166">
        <f>'Раздел 2'!Z63</f>
        <v>0</v>
      </c>
      <c r="R55" s="166">
        <f>'Раздел 2'!AA63</f>
        <v>0</v>
      </c>
      <c r="S55" s="166">
        <f>'Раздел 2'!AC63</f>
        <v>0</v>
      </c>
      <c r="T55" s="166">
        <f>'Раздел 3'!H63</f>
        <v>0</v>
      </c>
      <c r="U55" s="166">
        <f>SUM('Раздел 3'!P63:Z63)</f>
        <v>0</v>
      </c>
      <c r="V55" s="166">
        <f>'Раздел 4'!J63+'Раздел 4'!K63+'Раздел 4'!M63</f>
        <v>0</v>
      </c>
      <c r="W55" s="166">
        <f>'Раздел 4'!R63+'Раздел 4'!V63+'Раздел 4'!Z63</f>
        <v>0</v>
      </c>
      <c r="X55" s="166">
        <f>'Раздел 5'!H63</f>
        <v>0</v>
      </c>
      <c r="Y55" s="166">
        <f>'Раздел 6'!H63+'Раздел 6'!L63+'Раздел 6'!M63+'Раздел 7'!H63+'Раздел 7'!L63+'Раздел 7'!M63</f>
        <v>0</v>
      </c>
      <c r="Z55" s="166">
        <f>'Раздел 8'!H63</f>
        <v>0</v>
      </c>
      <c r="AA55" s="166"/>
      <c r="AB55" s="166">
        <f>'Раздел 2'!L63</f>
        <v>0</v>
      </c>
      <c r="AC55" s="166">
        <f>'Раздел 2'!M63</f>
        <v>0</v>
      </c>
      <c r="AD55" s="166">
        <f>'Раздел 2'!N63</f>
        <v>0</v>
      </c>
      <c r="AE55" s="166">
        <f>'Раздел 2'!O63</f>
        <v>0</v>
      </c>
      <c r="AF55" s="166">
        <f>'Раздел 2'!P63</f>
        <v>0</v>
      </c>
      <c r="AG55" s="166">
        <f>'Раздел 2'!Q63+'Раздел 2'!R63</f>
        <v>0</v>
      </c>
      <c r="AH55" s="166">
        <f>'Раздел 2'!Q63</f>
        <v>0</v>
      </c>
      <c r="AI55" s="166">
        <f>'Раздел 2'!R63</f>
        <v>0</v>
      </c>
      <c r="AJ55" s="166">
        <f>'Раздел 2'!S63+'Раздел 2'!T63+'Раздел 2'!U63+'Раздел 2'!V63</f>
        <v>0</v>
      </c>
      <c r="AK55" s="166">
        <f>'Раздел 2'!S63</f>
        <v>0</v>
      </c>
      <c r="AL55" s="166">
        <f>'Раздел 2'!T63</f>
        <v>0</v>
      </c>
      <c r="AM55" s="166">
        <f>'Раздел 2'!U63</f>
        <v>0</v>
      </c>
      <c r="AN55" s="166">
        <f>'Раздел 2'!V63</f>
        <v>0</v>
      </c>
      <c r="AO55" s="166">
        <f>'Раздел 2'!W63</f>
        <v>0</v>
      </c>
      <c r="AP55" s="166">
        <f>'Раздел 2'!X63</f>
        <v>0</v>
      </c>
      <c r="AQ55" s="166">
        <f>'Раздел 2'!Y63</f>
        <v>0</v>
      </c>
      <c r="AR55" s="166">
        <f>'Раздел 2'!Z63</f>
        <v>0</v>
      </c>
      <c r="AS55" s="166">
        <f>'Раздел 2'!AA63</f>
        <v>0</v>
      </c>
      <c r="AT55" s="166">
        <f>'Раздел 2'!AB63</f>
        <v>0</v>
      </c>
      <c r="AU55" s="166">
        <f>'Раздел 2'!AC63</f>
        <v>0</v>
      </c>
      <c r="AV55" s="166">
        <f>'Раздел 2'!AD63</f>
        <v>0</v>
      </c>
      <c r="AW55" s="166">
        <f>'Раздел 2'!AE63</f>
        <v>0</v>
      </c>
      <c r="AX55" s="166">
        <f>'Раздел 2'!AF63</f>
        <v>0</v>
      </c>
      <c r="AY55" s="166">
        <f>'Раздел 3'!H63</f>
        <v>0</v>
      </c>
      <c r="AZ55" s="166">
        <f>'Раздел 3'!I63</f>
        <v>0</v>
      </c>
      <c r="BA55" s="166">
        <f>'Раздел 3'!J63</f>
        <v>0</v>
      </c>
      <c r="BB55" s="166">
        <f>'Раздел 3'!K63</f>
        <v>0</v>
      </c>
      <c r="BC55" s="166">
        <f>'Раздел 3'!L63</f>
        <v>0</v>
      </c>
      <c r="BD55" s="166">
        <f>'Раздел 3'!M63</f>
        <v>0</v>
      </c>
      <c r="BE55" s="166">
        <f>'Раздел 3'!N63</f>
        <v>0</v>
      </c>
      <c r="BF55" s="166">
        <f>'Раздел 3'!O63</f>
        <v>0</v>
      </c>
      <c r="BG55" s="166">
        <f>SUM('Раздел 3'!P63:Z63)</f>
        <v>0</v>
      </c>
      <c r="BH55" s="166">
        <f>'Раздел 3'!P63</f>
        <v>0</v>
      </c>
      <c r="BI55" s="166">
        <f>'Раздел 3'!Q63</f>
        <v>0</v>
      </c>
      <c r="BJ55" s="166">
        <f>'Раздел 3'!R63</f>
        <v>0</v>
      </c>
      <c r="BK55" s="166">
        <f>'Раздел 3'!S63</f>
        <v>0</v>
      </c>
      <c r="BL55" s="166">
        <f>'Раздел 3'!T63</f>
        <v>0</v>
      </c>
      <c r="BM55" s="166">
        <f>'Раздел 3'!U63</f>
        <v>0</v>
      </c>
      <c r="BN55" s="166">
        <f>'Раздел 3'!V63</f>
        <v>0</v>
      </c>
      <c r="BO55" s="166">
        <f>'Раздел 3'!W63</f>
        <v>0</v>
      </c>
      <c r="BP55" s="166">
        <f>'Раздел 3'!X63</f>
        <v>0</v>
      </c>
      <c r="BQ55" s="166">
        <f>'Раздел 3'!Y63</f>
        <v>0</v>
      </c>
      <c r="BR55" s="166">
        <f>'Раздел 3'!Z63</f>
        <v>0</v>
      </c>
      <c r="BS55" s="166">
        <f>'Раздел 3'!AA63</f>
        <v>0</v>
      </c>
      <c r="BT55" s="166">
        <f>'Раздел 3'!AB63</f>
        <v>0</v>
      </c>
      <c r="BU55" s="166">
        <f>'Раздел 3'!AC63</f>
        <v>0</v>
      </c>
      <c r="BV55" s="166">
        <f>'Раздел 3'!AD63</f>
        <v>0</v>
      </c>
      <c r="BW55" s="166">
        <f>'Раздел 3'!AE63</f>
        <v>0</v>
      </c>
      <c r="BX55" s="166">
        <f>'Раздел 3'!AF63</f>
        <v>0</v>
      </c>
      <c r="BY55" s="166">
        <f>'Раздел 3'!AG63</f>
        <v>0</v>
      </c>
      <c r="BZ55" s="166">
        <f>'Раздел 3'!AH63</f>
        <v>0</v>
      </c>
      <c r="CA55" s="166">
        <f>'Раздел 3'!AI63</f>
        <v>0</v>
      </c>
      <c r="CB55" s="166">
        <f>'Раздел 3'!AJ63</f>
        <v>0</v>
      </c>
      <c r="CC55" s="166">
        <f>'Раздел 4'!H63</f>
        <v>0</v>
      </c>
      <c r="CD55" s="166">
        <f>'Раздел 4'!I63</f>
        <v>0</v>
      </c>
      <c r="CE55" s="166">
        <f>'Раздел 4'!J63+'Раздел 4'!K63+'Раздел 4'!M63</f>
        <v>0</v>
      </c>
      <c r="CF55" s="166">
        <f>'Раздел 4'!J63</f>
        <v>0</v>
      </c>
      <c r="CG55" s="166">
        <f>'Раздел 4'!K63</f>
        <v>0</v>
      </c>
      <c r="CH55" s="166">
        <f>'Раздел 4'!L63</f>
        <v>0</v>
      </c>
      <c r="CI55" s="166">
        <f>'Раздел 4'!M63</f>
        <v>0</v>
      </c>
      <c r="CJ55" s="166">
        <f>'Раздел 4'!N63</f>
        <v>0</v>
      </c>
      <c r="CK55" s="166">
        <f>'Раздел 4'!O63</f>
        <v>0</v>
      </c>
      <c r="CL55" s="166">
        <f>'Раздел 4'!P63</f>
        <v>0</v>
      </c>
      <c r="CM55" s="166">
        <f>'Раздел 4'!Q63</f>
        <v>0</v>
      </c>
      <c r="CN55" s="166">
        <f>'Раздел 4'!R63+'Раздел 4'!V63+'Раздел 4'!Z63</f>
        <v>0</v>
      </c>
      <c r="CO55" s="166">
        <f>'Раздел 4'!R63</f>
        <v>0</v>
      </c>
      <c r="CP55" s="166">
        <f>'Раздел 4'!S63</f>
        <v>0</v>
      </c>
      <c r="CQ55" s="166">
        <f>'Раздел 4'!T63</f>
        <v>0</v>
      </c>
      <c r="CR55" s="166">
        <f>'Раздел 4'!U63</f>
        <v>0</v>
      </c>
      <c r="CS55" s="166">
        <f>'Раздел 4'!V63</f>
        <v>0</v>
      </c>
      <c r="CT55" s="166">
        <f>'Раздел 4'!W63</f>
        <v>0</v>
      </c>
      <c r="CU55" s="166">
        <f>'Раздел 4'!X63</f>
        <v>0</v>
      </c>
      <c r="CV55" s="166">
        <f>'Раздел 4'!Y63</f>
        <v>0</v>
      </c>
      <c r="CW55" s="166">
        <f>'Раздел 4'!Z63</f>
        <v>0</v>
      </c>
      <c r="CX55" s="166">
        <f>'Раздел 4'!AA63</f>
        <v>0</v>
      </c>
      <c r="CY55" s="166">
        <f>'Раздел 4'!AB63</f>
        <v>0</v>
      </c>
      <c r="CZ55" s="166">
        <f>'Раздел 4'!AC63</f>
        <v>0</v>
      </c>
      <c r="DA55" s="166">
        <f>'Раздел 4'!AD63</f>
        <v>0</v>
      </c>
      <c r="DB55" s="166">
        <f>'Раздел 5'!H63</f>
        <v>0</v>
      </c>
      <c r="DC55" s="166">
        <f>'Раздел 6'!H63+'Раздел 6'!L63+'Раздел 6'!M63+'Раздел 7'!H63+'Раздел 7'!L63+'Раздел 7'!M63</f>
        <v>0</v>
      </c>
      <c r="DD55" s="166">
        <f>'Раздел 6'!H63</f>
        <v>0</v>
      </c>
      <c r="DE55" s="166">
        <f>'Раздел 6'!I63</f>
        <v>0</v>
      </c>
      <c r="DF55" s="166">
        <f>'Раздел 6'!J63</f>
        <v>0</v>
      </c>
      <c r="DG55" s="166">
        <f>'Раздел 6'!K63</f>
        <v>0</v>
      </c>
      <c r="DH55" s="166">
        <f>'Раздел 6'!L63</f>
        <v>0</v>
      </c>
      <c r="DI55" s="166">
        <f>'Раздел 6'!M63</f>
        <v>0</v>
      </c>
      <c r="DJ55" s="166">
        <f>'Раздел 7'!H63</f>
        <v>0</v>
      </c>
      <c r="DK55" s="166">
        <f>'Раздел 7'!I63</f>
        <v>0</v>
      </c>
      <c r="DL55" s="166">
        <f>'Раздел 7'!J63</f>
        <v>0</v>
      </c>
      <c r="DM55" s="166">
        <f>'Раздел 7'!K63</f>
        <v>0</v>
      </c>
      <c r="DN55" s="166">
        <f>'Раздел 7'!L63</f>
        <v>0</v>
      </c>
      <c r="DO55" s="166">
        <f>'Раздел 7'!M63</f>
        <v>0</v>
      </c>
      <c r="DP55" s="166">
        <f>'Раздел 8'!H63</f>
        <v>0</v>
      </c>
      <c r="DQ55" s="166">
        <f>'Раздел 8'!I63</f>
        <v>0</v>
      </c>
      <c r="DR55" s="166">
        <f>'Раздел 8'!J63</f>
        <v>0</v>
      </c>
      <c r="DS55" s="166">
        <f>'Раздел 8'!K63</f>
        <v>0</v>
      </c>
      <c r="DT55" s="166">
        <f>'Раздел 8'!L63</f>
        <v>0</v>
      </c>
      <c r="DU55" s="166">
        <f>'Раздел 8'!M63</f>
        <v>0</v>
      </c>
      <c r="DV55" s="166">
        <f>'Раздел 8'!N63</f>
        <v>0</v>
      </c>
      <c r="DW55" s="166">
        <f>'Раздел 8'!O63</f>
        <v>0</v>
      </c>
      <c r="DX55" s="166">
        <f>'Раздел 8'!P63</f>
        <v>0</v>
      </c>
      <c r="DY55" s="166">
        <f>'Раздел 8'!Q63</f>
        <v>0</v>
      </c>
      <c r="DZ55" s="166">
        <f>'Раздел 8'!R63</f>
        <v>0</v>
      </c>
      <c r="EA55" s="166">
        <f>'Раздел 8'!S63</f>
        <v>0</v>
      </c>
      <c r="EB55" s="166">
        <f>'Раздел 8'!T63</f>
        <v>0</v>
      </c>
      <c r="EC55" s="166">
        <f>'Раздел 8'!U63</f>
        <v>0</v>
      </c>
      <c r="ED55" s="166">
        <f>'Раздел 8'!V63</f>
        <v>0</v>
      </c>
      <c r="EE55" s="166">
        <f>'Раздел 8'!W63</f>
        <v>0</v>
      </c>
      <c r="EF55" s="166">
        <f>'Раздел 8'!X63</f>
        <v>0</v>
      </c>
      <c r="EG55" s="166">
        <f>'Раздел 8'!Y63</f>
        <v>0</v>
      </c>
      <c r="EH55" s="166">
        <f>'Раздел 8'!Z63</f>
        <v>0</v>
      </c>
      <c r="EI55" s="166">
        <f>'Раздел 8'!AA63</f>
        <v>0</v>
      </c>
      <c r="EJ55" s="166">
        <f>'Раздел 8'!AB63</f>
        <v>0</v>
      </c>
      <c r="EK55" s="166">
        <f>'Раздел 8'!AC63</f>
        <v>0</v>
      </c>
    </row>
    <row r="56" spans="1:141" x14ac:dyDescent="0.25">
      <c r="A56" s="166">
        <f>'Раздел 2'!$A$9</f>
        <v>0</v>
      </c>
      <c r="B56" s="166" t="str">
        <f>'Раздел 2'!$B$9</f>
        <v>ОСП</v>
      </c>
      <c r="C56" s="167" t="str">
        <f>'Раздел 2'!$C$9</f>
        <v xml:space="preserve"> </v>
      </c>
      <c r="D56" s="167" t="b">
        <f>'Раздел 2'!$D$9</f>
        <v>0</v>
      </c>
      <c r="E56" s="167" t="str">
        <f>'Раздел 2'!$E$9</f>
        <v>ОСП</v>
      </c>
      <c r="F56" s="166">
        <f t="shared" si="0"/>
        <v>0</v>
      </c>
      <c r="G56" s="167" t="str">
        <f>'Раздел 2'!F64</f>
        <v>Всестилевое каратэ</v>
      </c>
      <c r="H56" s="166" t="str">
        <f>'Раздел 2'!G64</f>
        <v>55</v>
      </c>
      <c r="I56" s="166">
        <f>'Раздел 2'!H64</f>
        <v>0</v>
      </c>
      <c r="J56" s="166">
        <f>'Раздел 2'!I64</f>
        <v>0</v>
      </c>
      <c r="K56" s="166">
        <f>'Раздел 2'!J64</f>
        <v>0</v>
      </c>
      <c r="L56" s="166">
        <f>'Раздел 2'!K64</f>
        <v>0</v>
      </c>
      <c r="M56" s="166">
        <f>'Раздел 2'!Q64+'Раздел 2'!R64</f>
        <v>0</v>
      </c>
      <c r="N56" s="166">
        <f>'Раздел 2'!S64+'Раздел 2'!T64+'Раздел 2'!U64+'Раздел 2'!V64</f>
        <v>0</v>
      </c>
      <c r="O56" s="166">
        <f>'Раздел 2'!W64</f>
        <v>0</v>
      </c>
      <c r="P56" s="166">
        <f>'Раздел 2'!Y64</f>
        <v>0</v>
      </c>
      <c r="Q56" s="166">
        <f>'Раздел 2'!Z64</f>
        <v>0</v>
      </c>
      <c r="R56" s="166">
        <f>'Раздел 2'!AA64</f>
        <v>0</v>
      </c>
      <c r="S56" s="166">
        <f>'Раздел 2'!AC64</f>
        <v>0</v>
      </c>
      <c r="T56" s="166">
        <f>'Раздел 3'!H64</f>
        <v>0</v>
      </c>
      <c r="U56" s="166">
        <f>SUM('Раздел 3'!P64:Z64)</f>
        <v>0</v>
      </c>
      <c r="V56" s="166">
        <f>'Раздел 4'!J64+'Раздел 4'!K64+'Раздел 4'!M64</f>
        <v>0</v>
      </c>
      <c r="W56" s="166">
        <f>'Раздел 4'!R64+'Раздел 4'!V64+'Раздел 4'!Z64</f>
        <v>0</v>
      </c>
      <c r="X56" s="166">
        <f>'Раздел 5'!H64</f>
        <v>0</v>
      </c>
      <c r="Y56" s="166">
        <f>'Раздел 6'!H64+'Раздел 6'!L64+'Раздел 6'!M64+'Раздел 7'!H64+'Раздел 7'!L64+'Раздел 7'!M64</f>
        <v>0</v>
      </c>
      <c r="Z56" s="166">
        <f>'Раздел 8'!H64</f>
        <v>0</v>
      </c>
      <c r="AA56" s="166"/>
      <c r="AB56" s="166">
        <f>'Раздел 2'!L64</f>
        <v>0</v>
      </c>
      <c r="AC56" s="166">
        <f>'Раздел 2'!M64</f>
        <v>0</v>
      </c>
      <c r="AD56" s="166">
        <f>'Раздел 2'!N64</f>
        <v>0</v>
      </c>
      <c r="AE56" s="166">
        <f>'Раздел 2'!O64</f>
        <v>0</v>
      </c>
      <c r="AF56" s="166">
        <f>'Раздел 2'!P64</f>
        <v>0</v>
      </c>
      <c r="AG56" s="166">
        <f>'Раздел 2'!Q64+'Раздел 2'!R64</f>
        <v>0</v>
      </c>
      <c r="AH56" s="166">
        <f>'Раздел 2'!Q64</f>
        <v>0</v>
      </c>
      <c r="AI56" s="166">
        <f>'Раздел 2'!R64</f>
        <v>0</v>
      </c>
      <c r="AJ56" s="166">
        <f>'Раздел 2'!S64+'Раздел 2'!T64+'Раздел 2'!U64+'Раздел 2'!V64</f>
        <v>0</v>
      </c>
      <c r="AK56" s="166">
        <f>'Раздел 2'!S64</f>
        <v>0</v>
      </c>
      <c r="AL56" s="166">
        <f>'Раздел 2'!T64</f>
        <v>0</v>
      </c>
      <c r="AM56" s="166">
        <f>'Раздел 2'!U64</f>
        <v>0</v>
      </c>
      <c r="AN56" s="166">
        <f>'Раздел 2'!V64</f>
        <v>0</v>
      </c>
      <c r="AO56" s="166">
        <f>'Раздел 2'!W64</f>
        <v>0</v>
      </c>
      <c r="AP56" s="166">
        <f>'Раздел 2'!X64</f>
        <v>0</v>
      </c>
      <c r="AQ56" s="166">
        <f>'Раздел 2'!Y64</f>
        <v>0</v>
      </c>
      <c r="AR56" s="166">
        <f>'Раздел 2'!Z64</f>
        <v>0</v>
      </c>
      <c r="AS56" s="166">
        <f>'Раздел 2'!AA64</f>
        <v>0</v>
      </c>
      <c r="AT56" s="166">
        <f>'Раздел 2'!AB64</f>
        <v>0</v>
      </c>
      <c r="AU56" s="166">
        <f>'Раздел 2'!AC64</f>
        <v>0</v>
      </c>
      <c r="AV56" s="166">
        <f>'Раздел 2'!AD64</f>
        <v>0</v>
      </c>
      <c r="AW56" s="166">
        <f>'Раздел 2'!AE64</f>
        <v>0</v>
      </c>
      <c r="AX56" s="166">
        <f>'Раздел 2'!AF64</f>
        <v>0</v>
      </c>
      <c r="AY56" s="166">
        <f>'Раздел 3'!H64</f>
        <v>0</v>
      </c>
      <c r="AZ56" s="166">
        <f>'Раздел 3'!I64</f>
        <v>0</v>
      </c>
      <c r="BA56" s="166">
        <f>'Раздел 3'!J64</f>
        <v>0</v>
      </c>
      <c r="BB56" s="166">
        <f>'Раздел 3'!K64</f>
        <v>0</v>
      </c>
      <c r="BC56" s="166">
        <f>'Раздел 3'!L64</f>
        <v>0</v>
      </c>
      <c r="BD56" s="166">
        <f>'Раздел 3'!M64</f>
        <v>0</v>
      </c>
      <c r="BE56" s="166">
        <f>'Раздел 3'!N64</f>
        <v>0</v>
      </c>
      <c r="BF56" s="166">
        <f>'Раздел 3'!O64</f>
        <v>0</v>
      </c>
      <c r="BG56" s="166">
        <f>SUM('Раздел 3'!P64:Z64)</f>
        <v>0</v>
      </c>
      <c r="BH56" s="166">
        <f>'Раздел 3'!P64</f>
        <v>0</v>
      </c>
      <c r="BI56" s="166">
        <f>'Раздел 3'!Q64</f>
        <v>0</v>
      </c>
      <c r="BJ56" s="166">
        <f>'Раздел 3'!R64</f>
        <v>0</v>
      </c>
      <c r="BK56" s="166">
        <f>'Раздел 3'!S64</f>
        <v>0</v>
      </c>
      <c r="BL56" s="166">
        <f>'Раздел 3'!T64</f>
        <v>0</v>
      </c>
      <c r="BM56" s="166">
        <f>'Раздел 3'!U64</f>
        <v>0</v>
      </c>
      <c r="BN56" s="166">
        <f>'Раздел 3'!V64</f>
        <v>0</v>
      </c>
      <c r="BO56" s="166">
        <f>'Раздел 3'!W64</f>
        <v>0</v>
      </c>
      <c r="BP56" s="166">
        <f>'Раздел 3'!X64</f>
        <v>0</v>
      </c>
      <c r="BQ56" s="166">
        <f>'Раздел 3'!Y64</f>
        <v>0</v>
      </c>
      <c r="BR56" s="166">
        <f>'Раздел 3'!Z64</f>
        <v>0</v>
      </c>
      <c r="BS56" s="166">
        <f>'Раздел 3'!AA64</f>
        <v>0</v>
      </c>
      <c r="BT56" s="166">
        <f>'Раздел 3'!AB64</f>
        <v>0</v>
      </c>
      <c r="BU56" s="166">
        <f>'Раздел 3'!AC64</f>
        <v>0</v>
      </c>
      <c r="BV56" s="166">
        <f>'Раздел 3'!AD64</f>
        <v>0</v>
      </c>
      <c r="BW56" s="166">
        <f>'Раздел 3'!AE64</f>
        <v>0</v>
      </c>
      <c r="BX56" s="166">
        <f>'Раздел 3'!AF64</f>
        <v>0</v>
      </c>
      <c r="BY56" s="166">
        <f>'Раздел 3'!AG64</f>
        <v>0</v>
      </c>
      <c r="BZ56" s="166">
        <f>'Раздел 3'!AH64</f>
        <v>0</v>
      </c>
      <c r="CA56" s="166">
        <f>'Раздел 3'!AI64</f>
        <v>0</v>
      </c>
      <c r="CB56" s="166">
        <f>'Раздел 3'!AJ64</f>
        <v>0</v>
      </c>
      <c r="CC56" s="166">
        <f>'Раздел 4'!H64</f>
        <v>0</v>
      </c>
      <c r="CD56" s="166">
        <f>'Раздел 4'!I64</f>
        <v>0</v>
      </c>
      <c r="CE56" s="166">
        <f>'Раздел 4'!J64+'Раздел 4'!K64+'Раздел 4'!M64</f>
        <v>0</v>
      </c>
      <c r="CF56" s="166">
        <f>'Раздел 4'!J64</f>
        <v>0</v>
      </c>
      <c r="CG56" s="166">
        <f>'Раздел 4'!K64</f>
        <v>0</v>
      </c>
      <c r="CH56" s="166">
        <f>'Раздел 4'!L64</f>
        <v>0</v>
      </c>
      <c r="CI56" s="166">
        <f>'Раздел 4'!M64</f>
        <v>0</v>
      </c>
      <c r="CJ56" s="166">
        <f>'Раздел 4'!N64</f>
        <v>0</v>
      </c>
      <c r="CK56" s="166">
        <f>'Раздел 4'!O64</f>
        <v>0</v>
      </c>
      <c r="CL56" s="166">
        <f>'Раздел 4'!P64</f>
        <v>0</v>
      </c>
      <c r="CM56" s="166">
        <f>'Раздел 4'!Q64</f>
        <v>0</v>
      </c>
      <c r="CN56" s="166">
        <f>'Раздел 4'!R64+'Раздел 4'!V64+'Раздел 4'!Z64</f>
        <v>0</v>
      </c>
      <c r="CO56" s="166">
        <f>'Раздел 4'!R64</f>
        <v>0</v>
      </c>
      <c r="CP56" s="166">
        <f>'Раздел 4'!S64</f>
        <v>0</v>
      </c>
      <c r="CQ56" s="166">
        <f>'Раздел 4'!T64</f>
        <v>0</v>
      </c>
      <c r="CR56" s="166">
        <f>'Раздел 4'!U64</f>
        <v>0</v>
      </c>
      <c r="CS56" s="166">
        <f>'Раздел 4'!V64</f>
        <v>0</v>
      </c>
      <c r="CT56" s="166">
        <f>'Раздел 4'!W64</f>
        <v>0</v>
      </c>
      <c r="CU56" s="166">
        <f>'Раздел 4'!X64</f>
        <v>0</v>
      </c>
      <c r="CV56" s="166">
        <f>'Раздел 4'!Y64</f>
        <v>0</v>
      </c>
      <c r="CW56" s="166">
        <f>'Раздел 4'!Z64</f>
        <v>0</v>
      </c>
      <c r="CX56" s="166">
        <f>'Раздел 4'!AA64</f>
        <v>0</v>
      </c>
      <c r="CY56" s="166">
        <f>'Раздел 4'!AB64</f>
        <v>0</v>
      </c>
      <c r="CZ56" s="166">
        <f>'Раздел 4'!AC64</f>
        <v>0</v>
      </c>
      <c r="DA56" s="166">
        <f>'Раздел 4'!AD64</f>
        <v>0</v>
      </c>
      <c r="DB56" s="166">
        <f>'Раздел 5'!H64</f>
        <v>0</v>
      </c>
      <c r="DC56" s="166">
        <f>'Раздел 6'!H64+'Раздел 6'!L64+'Раздел 6'!M64+'Раздел 7'!H64+'Раздел 7'!L64+'Раздел 7'!M64</f>
        <v>0</v>
      </c>
      <c r="DD56" s="166">
        <f>'Раздел 6'!H64</f>
        <v>0</v>
      </c>
      <c r="DE56" s="166">
        <f>'Раздел 6'!I64</f>
        <v>0</v>
      </c>
      <c r="DF56" s="166">
        <f>'Раздел 6'!J64</f>
        <v>0</v>
      </c>
      <c r="DG56" s="166">
        <f>'Раздел 6'!K64</f>
        <v>0</v>
      </c>
      <c r="DH56" s="166">
        <f>'Раздел 6'!L64</f>
        <v>0</v>
      </c>
      <c r="DI56" s="166">
        <f>'Раздел 6'!M64</f>
        <v>0</v>
      </c>
      <c r="DJ56" s="166">
        <f>'Раздел 7'!H64</f>
        <v>0</v>
      </c>
      <c r="DK56" s="166">
        <f>'Раздел 7'!I64</f>
        <v>0</v>
      </c>
      <c r="DL56" s="166">
        <f>'Раздел 7'!J64</f>
        <v>0</v>
      </c>
      <c r="DM56" s="166">
        <f>'Раздел 7'!K64</f>
        <v>0</v>
      </c>
      <c r="DN56" s="166">
        <f>'Раздел 7'!L64</f>
        <v>0</v>
      </c>
      <c r="DO56" s="166">
        <f>'Раздел 7'!M64</f>
        <v>0</v>
      </c>
      <c r="DP56" s="166">
        <f>'Раздел 8'!H64</f>
        <v>0</v>
      </c>
      <c r="DQ56" s="166">
        <f>'Раздел 8'!I64</f>
        <v>0</v>
      </c>
      <c r="DR56" s="166">
        <f>'Раздел 8'!J64</f>
        <v>0</v>
      </c>
      <c r="DS56" s="166">
        <f>'Раздел 8'!K64</f>
        <v>0</v>
      </c>
      <c r="DT56" s="166">
        <f>'Раздел 8'!L64</f>
        <v>0</v>
      </c>
      <c r="DU56" s="166">
        <f>'Раздел 8'!M64</f>
        <v>0</v>
      </c>
      <c r="DV56" s="166">
        <f>'Раздел 8'!N64</f>
        <v>0</v>
      </c>
      <c r="DW56" s="166">
        <f>'Раздел 8'!O64</f>
        <v>0</v>
      </c>
      <c r="DX56" s="166">
        <f>'Раздел 8'!P64</f>
        <v>0</v>
      </c>
      <c r="DY56" s="166">
        <f>'Раздел 8'!Q64</f>
        <v>0</v>
      </c>
      <c r="DZ56" s="166">
        <f>'Раздел 8'!R64</f>
        <v>0</v>
      </c>
      <c r="EA56" s="166">
        <f>'Раздел 8'!S64</f>
        <v>0</v>
      </c>
      <c r="EB56" s="166">
        <f>'Раздел 8'!T64</f>
        <v>0</v>
      </c>
      <c r="EC56" s="166">
        <f>'Раздел 8'!U64</f>
        <v>0</v>
      </c>
      <c r="ED56" s="166">
        <f>'Раздел 8'!V64</f>
        <v>0</v>
      </c>
      <c r="EE56" s="166">
        <f>'Раздел 8'!W64</f>
        <v>0</v>
      </c>
      <c r="EF56" s="166">
        <f>'Раздел 8'!X64</f>
        <v>0</v>
      </c>
      <c r="EG56" s="166">
        <f>'Раздел 8'!Y64</f>
        <v>0</v>
      </c>
      <c r="EH56" s="166">
        <f>'Раздел 8'!Z64</f>
        <v>0</v>
      </c>
      <c r="EI56" s="166">
        <f>'Раздел 8'!AA64</f>
        <v>0</v>
      </c>
      <c r="EJ56" s="166">
        <f>'Раздел 8'!AB64</f>
        <v>0</v>
      </c>
      <c r="EK56" s="166">
        <f>'Раздел 8'!AC64</f>
        <v>0</v>
      </c>
    </row>
    <row r="57" spans="1:141" x14ac:dyDescent="0.25">
      <c r="A57" s="166">
        <f>'Раздел 2'!$A$9</f>
        <v>0</v>
      </c>
      <c r="B57" s="166" t="str">
        <f>'Раздел 2'!$B$9</f>
        <v>ОСП</v>
      </c>
      <c r="C57" s="167" t="str">
        <f>'Раздел 2'!$C$9</f>
        <v xml:space="preserve"> </v>
      </c>
      <c r="D57" s="167" t="b">
        <f>'Раздел 2'!$D$9</f>
        <v>0</v>
      </c>
      <c r="E57" s="167" t="str">
        <f>'Раздел 2'!$E$9</f>
        <v>ОСП</v>
      </c>
      <c r="F57" s="166">
        <f t="shared" si="0"/>
        <v>0</v>
      </c>
      <c r="G57" s="167" t="str">
        <f>'Раздел 2'!F65</f>
        <v>Гандбол - всего</v>
      </c>
      <c r="H57" s="166" t="str">
        <f>'Раздел 2'!G65</f>
        <v>56</v>
      </c>
      <c r="I57" s="166">
        <f>'Раздел 2'!H65</f>
        <v>0</v>
      </c>
      <c r="J57" s="166">
        <f>'Раздел 2'!I65</f>
        <v>0</v>
      </c>
      <c r="K57" s="166">
        <f>'Раздел 2'!J65</f>
        <v>0</v>
      </c>
      <c r="L57" s="166">
        <f>'Раздел 2'!K65</f>
        <v>0</v>
      </c>
      <c r="M57" s="166">
        <f>'Раздел 2'!Q65+'Раздел 2'!R65</f>
        <v>0</v>
      </c>
      <c r="N57" s="166">
        <f>'Раздел 2'!S65+'Раздел 2'!T65+'Раздел 2'!U65+'Раздел 2'!V65</f>
        <v>0</v>
      </c>
      <c r="O57" s="166">
        <f>'Раздел 2'!W65</f>
        <v>0</v>
      </c>
      <c r="P57" s="166">
        <f>'Раздел 2'!Y65</f>
        <v>0</v>
      </c>
      <c r="Q57" s="166">
        <f>'Раздел 2'!Z65</f>
        <v>0</v>
      </c>
      <c r="R57" s="166">
        <f>'Раздел 2'!AA65</f>
        <v>0</v>
      </c>
      <c r="S57" s="166">
        <f>'Раздел 2'!AC65</f>
        <v>0</v>
      </c>
      <c r="T57" s="166">
        <f>'Раздел 3'!H65</f>
        <v>0</v>
      </c>
      <c r="U57" s="166">
        <f>SUM('Раздел 3'!P65:Z65)</f>
        <v>0</v>
      </c>
      <c r="V57" s="166">
        <f>'Раздел 4'!J65+'Раздел 4'!K65+'Раздел 4'!M65</f>
        <v>0</v>
      </c>
      <c r="W57" s="166">
        <f>'Раздел 4'!R65+'Раздел 4'!V65+'Раздел 4'!Z65</f>
        <v>0</v>
      </c>
      <c r="X57" s="166">
        <f>'Раздел 5'!H65</f>
        <v>0</v>
      </c>
      <c r="Y57" s="166">
        <f>'Раздел 6'!H65+'Раздел 6'!L65+'Раздел 6'!M65+'Раздел 7'!H65+'Раздел 7'!L65+'Раздел 7'!M65</f>
        <v>0</v>
      </c>
      <c r="Z57" s="166">
        <f>'Раздел 8'!H65</f>
        <v>0</v>
      </c>
      <c r="AA57" s="166"/>
      <c r="AB57" s="166">
        <f>'Раздел 2'!L65</f>
        <v>0</v>
      </c>
      <c r="AC57" s="166">
        <f>'Раздел 2'!M65</f>
        <v>0</v>
      </c>
      <c r="AD57" s="166">
        <f>'Раздел 2'!N65</f>
        <v>0</v>
      </c>
      <c r="AE57" s="166">
        <f>'Раздел 2'!O65</f>
        <v>0</v>
      </c>
      <c r="AF57" s="166">
        <f>'Раздел 2'!P65</f>
        <v>0</v>
      </c>
      <c r="AG57" s="166">
        <f>'Раздел 2'!Q65+'Раздел 2'!R65</f>
        <v>0</v>
      </c>
      <c r="AH57" s="166">
        <f>'Раздел 2'!Q65</f>
        <v>0</v>
      </c>
      <c r="AI57" s="166">
        <f>'Раздел 2'!R65</f>
        <v>0</v>
      </c>
      <c r="AJ57" s="166">
        <f>'Раздел 2'!S65+'Раздел 2'!T65+'Раздел 2'!U65+'Раздел 2'!V65</f>
        <v>0</v>
      </c>
      <c r="AK57" s="166">
        <f>'Раздел 2'!S65</f>
        <v>0</v>
      </c>
      <c r="AL57" s="166">
        <f>'Раздел 2'!T65</f>
        <v>0</v>
      </c>
      <c r="AM57" s="166">
        <f>'Раздел 2'!U65</f>
        <v>0</v>
      </c>
      <c r="AN57" s="166">
        <f>'Раздел 2'!V65</f>
        <v>0</v>
      </c>
      <c r="AO57" s="166">
        <f>'Раздел 2'!W65</f>
        <v>0</v>
      </c>
      <c r="AP57" s="166">
        <f>'Раздел 2'!X65</f>
        <v>0</v>
      </c>
      <c r="AQ57" s="166">
        <f>'Раздел 2'!Y65</f>
        <v>0</v>
      </c>
      <c r="AR57" s="166">
        <f>'Раздел 2'!Z65</f>
        <v>0</v>
      </c>
      <c r="AS57" s="166">
        <f>'Раздел 2'!AA65</f>
        <v>0</v>
      </c>
      <c r="AT57" s="166">
        <f>'Раздел 2'!AB65</f>
        <v>0</v>
      </c>
      <c r="AU57" s="166">
        <f>'Раздел 2'!AC65</f>
        <v>0</v>
      </c>
      <c r="AV57" s="166">
        <f>'Раздел 2'!AD65</f>
        <v>0</v>
      </c>
      <c r="AW57" s="166">
        <f>'Раздел 2'!AE65</f>
        <v>0</v>
      </c>
      <c r="AX57" s="166">
        <f>'Раздел 2'!AF65</f>
        <v>0</v>
      </c>
      <c r="AY57" s="166">
        <f>'Раздел 3'!H65</f>
        <v>0</v>
      </c>
      <c r="AZ57" s="166">
        <f>'Раздел 3'!I65</f>
        <v>0</v>
      </c>
      <c r="BA57" s="166">
        <f>'Раздел 3'!J65</f>
        <v>0</v>
      </c>
      <c r="BB57" s="166">
        <f>'Раздел 3'!K65</f>
        <v>0</v>
      </c>
      <c r="BC57" s="166">
        <f>'Раздел 3'!L65</f>
        <v>0</v>
      </c>
      <c r="BD57" s="166">
        <f>'Раздел 3'!M65</f>
        <v>0</v>
      </c>
      <c r="BE57" s="166">
        <f>'Раздел 3'!N65</f>
        <v>0</v>
      </c>
      <c r="BF57" s="166">
        <f>'Раздел 3'!O65</f>
        <v>0</v>
      </c>
      <c r="BG57" s="166">
        <f>SUM('Раздел 3'!P65:Z65)</f>
        <v>0</v>
      </c>
      <c r="BH57" s="166">
        <f>'Раздел 3'!P65</f>
        <v>0</v>
      </c>
      <c r="BI57" s="166">
        <f>'Раздел 3'!Q65</f>
        <v>0</v>
      </c>
      <c r="BJ57" s="166">
        <f>'Раздел 3'!R65</f>
        <v>0</v>
      </c>
      <c r="BK57" s="166">
        <f>'Раздел 3'!S65</f>
        <v>0</v>
      </c>
      <c r="BL57" s="166">
        <f>'Раздел 3'!T65</f>
        <v>0</v>
      </c>
      <c r="BM57" s="166">
        <f>'Раздел 3'!U65</f>
        <v>0</v>
      </c>
      <c r="BN57" s="166">
        <f>'Раздел 3'!V65</f>
        <v>0</v>
      </c>
      <c r="BO57" s="166">
        <f>'Раздел 3'!W65</f>
        <v>0</v>
      </c>
      <c r="BP57" s="166">
        <f>'Раздел 3'!X65</f>
        <v>0</v>
      </c>
      <c r="BQ57" s="166">
        <f>'Раздел 3'!Y65</f>
        <v>0</v>
      </c>
      <c r="BR57" s="166">
        <f>'Раздел 3'!Z65</f>
        <v>0</v>
      </c>
      <c r="BS57" s="166">
        <f>'Раздел 3'!AA65</f>
        <v>0</v>
      </c>
      <c r="BT57" s="166">
        <f>'Раздел 3'!AB65</f>
        <v>0</v>
      </c>
      <c r="BU57" s="166">
        <f>'Раздел 3'!AC65</f>
        <v>0</v>
      </c>
      <c r="BV57" s="166">
        <f>'Раздел 3'!AD65</f>
        <v>0</v>
      </c>
      <c r="BW57" s="166">
        <f>'Раздел 3'!AE65</f>
        <v>0</v>
      </c>
      <c r="BX57" s="166">
        <f>'Раздел 3'!AF65</f>
        <v>0</v>
      </c>
      <c r="BY57" s="166">
        <f>'Раздел 3'!AG65</f>
        <v>0</v>
      </c>
      <c r="BZ57" s="166">
        <f>'Раздел 3'!AH65</f>
        <v>0</v>
      </c>
      <c r="CA57" s="166">
        <f>'Раздел 3'!AI65</f>
        <v>0</v>
      </c>
      <c r="CB57" s="166">
        <f>'Раздел 3'!AJ65</f>
        <v>0</v>
      </c>
      <c r="CC57" s="166">
        <f>'Раздел 4'!H65</f>
        <v>0</v>
      </c>
      <c r="CD57" s="166">
        <f>'Раздел 4'!I65</f>
        <v>0</v>
      </c>
      <c r="CE57" s="166">
        <f>'Раздел 4'!J65+'Раздел 4'!K65+'Раздел 4'!M65</f>
        <v>0</v>
      </c>
      <c r="CF57" s="166">
        <f>'Раздел 4'!J65</f>
        <v>0</v>
      </c>
      <c r="CG57" s="166">
        <f>'Раздел 4'!K65</f>
        <v>0</v>
      </c>
      <c r="CH57" s="166">
        <f>'Раздел 4'!L65</f>
        <v>0</v>
      </c>
      <c r="CI57" s="166">
        <f>'Раздел 4'!M65</f>
        <v>0</v>
      </c>
      <c r="CJ57" s="166">
        <f>'Раздел 4'!N65</f>
        <v>0</v>
      </c>
      <c r="CK57" s="166">
        <f>'Раздел 4'!O65</f>
        <v>0</v>
      </c>
      <c r="CL57" s="166">
        <f>'Раздел 4'!P65</f>
        <v>0</v>
      </c>
      <c r="CM57" s="166">
        <f>'Раздел 4'!Q65</f>
        <v>0</v>
      </c>
      <c r="CN57" s="166">
        <f>'Раздел 4'!R65+'Раздел 4'!V65+'Раздел 4'!Z65</f>
        <v>0</v>
      </c>
      <c r="CO57" s="166">
        <f>'Раздел 4'!R65</f>
        <v>0</v>
      </c>
      <c r="CP57" s="166">
        <f>'Раздел 4'!S65</f>
        <v>0</v>
      </c>
      <c r="CQ57" s="166">
        <f>'Раздел 4'!T65</f>
        <v>0</v>
      </c>
      <c r="CR57" s="166">
        <f>'Раздел 4'!U65</f>
        <v>0</v>
      </c>
      <c r="CS57" s="166">
        <f>'Раздел 4'!V65</f>
        <v>0</v>
      </c>
      <c r="CT57" s="166">
        <f>'Раздел 4'!W65</f>
        <v>0</v>
      </c>
      <c r="CU57" s="166">
        <f>'Раздел 4'!X65</f>
        <v>0</v>
      </c>
      <c r="CV57" s="166">
        <f>'Раздел 4'!Y65</f>
        <v>0</v>
      </c>
      <c r="CW57" s="166">
        <f>'Раздел 4'!Z65</f>
        <v>0</v>
      </c>
      <c r="CX57" s="166">
        <f>'Раздел 4'!AA65</f>
        <v>0</v>
      </c>
      <c r="CY57" s="166">
        <f>'Раздел 4'!AB65</f>
        <v>0</v>
      </c>
      <c r="CZ57" s="166">
        <f>'Раздел 4'!AC65</f>
        <v>0</v>
      </c>
      <c r="DA57" s="166">
        <f>'Раздел 4'!AD65</f>
        <v>0</v>
      </c>
      <c r="DB57" s="166">
        <f>'Раздел 5'!H65</f>
        <v>0</v>
      </c>
      <c r="DC57" s="166">
        <f>'Раздел 6'!H65+'Раздел 6'!L65+'Раздел 6'!M65+'Раздел 7'!H65+'Раздел 7'!L65+'Раздел 7'!M65</f>
        <v>0</v>
      </c>
      <c r="DD57" s="166">
        <f>'Раздел 6'!H65</f>
        <v>0</v>
      </c>
      <c r="DE57" s="166">
        <f>'Раздел 6'!I65</f>
        <v>0</v>
      </c>
      <c r="DF57" s="166">
        <f>'Раздел 6'!J65</f>
        <v>0</v>
      </c>
      <c r="DG57" s="166">
        <f>'Раздел 6'!K65</f>
        <v>0</v>
      </c>
      <c r="DH57" s="166">
        <f>'Раздел 6'!L65</f>
        <v>0</v>
      </c>
      <c r="DI57" s="166">
        <f>'Раздел 6'!M65</f>
        <v>0</v>
      </c>
      <c r="DJ57" s="166">
        <f>'Раздел 7'!H65</f>
        <v>0</v>
      </c>
      <c r="DK57" s="166">
        <f>'Раздел 7'!I65</f>
        <v>0</v>
      </c>
      <c r="DL57" s="166">
        <f>'Раздел 7'!J65</f>
        <v>0</v>
      </c>
      <c r="DM57" s="166">
        <f>'Раздел 7'!K65</f>
        <v>0</v>
      </c>
      <c r="DN57" s="166">
        <f>'Раздел 7'!L65</f>
        <v>0</v>
      </c>
      <c r="DO57" s="166">
        <f>'Раздел 7'!M65</f>
        <v>0</v>
      </c>
      <c r="DP57" s="166">
        <f>'Раздел 8'!H65</f>
        <v>0</v>
      </c>
      <c r="DQ57" s="166">
        <f>'Раздел 8'!I65</f>
        <v>0</v>
      </c>
      <c r="DR57" s="166">
        <f>'Раздел 8'!J65</f>
        <v>0</v>
      </c>
      <c r="DS57" s="166">
        <f>'Раздел 8'!K65</f>
        <v>0</v>
      </c>
      <c r="DT57" s="166">
        <f>'Раздел 8'!L65</f>
        <v>0</v>
      </c>
      <c r="DU57" s="166">
        <f>'Раздел 8'!M65</f>
        <v>0</v>
      </c>
      <c r="DV57" s="166">
        <f>'Раздел 8'!N65</f>
        <v>0</v>
      </c>
      <c r="DW57" s="166">
        <f>'Раздел 8'!O65</f>
        <v>0</v>
      </c>
      <c r="DX57" s="166">
        <f>'Раздел 8'!P65</f>
        <v>0</v>
      </c>
      <c r="DY57" s="166">
        <f>'Раздел 8'!Q65</f>
        <v>0</v>
      </c>
      <c r="DZ57" s="166">
        <f>'Раздел 8'!R65</f>
        <v>0</v>
      </c>
      <c r="EA57" s="166">
        <f>'Раздел 8'!S65</f>
        <v>0</v>
      </c>
      <c r="EB57" s="166">
        <f>'Раздел 8'!T65</f>
        <v>0</v>
      </c>
      <c r="EC57" s="166">
        <f>'Раздел 8'!U65</f>
        <v>0</v>
      </c>
      <c r="ED57" s="166">
        <f>'Раздел 8'!V65</f>
        <v>0</v>
      </c>
      <c r="EE57" s="166">
        <f>'Раздел 8'!W65</f>
        <v>0</v>
      </c>
      <c r="EF57" s="166">
        <f>'Раздел 8'!X65</f>
        <v>0</v>
      </c>
      <c r="EG57" s="166">
        <f>'Раздел 8'!Y65</f>
        <v>0</v>
      </c>
      <c r="EH57" s="166">
        <f>'Раздел 8'!Z65</f>
        <v>0</v>
      </c>
      <c r="EI57" s="166">
        <f>'Раздел 8'!AA65</f>
        <v>0</v>
      </c>
      <c r="EJ57" s="166">
        <f>'Раздел 8'!AB65</f>
        <v>0</v>
      </c>
      <c r="EK57" s="166">
        <f>'Раздел 8'!AC65</f>
        <v>0</v>
      </c>
    </row>
    <row r="58" spans="1:141" x14ac:dyDescent="0.25">
      <c r="A58" s="166">
        <f>'Раздел 2'!$A$9</f>
        <v>0</v>
      </c>
      <c r="B58" s="166" t="str">
        <f>'Раздел 2'!$B$9</f>
        <v>ОСП</v>
      </c>
      <c r="C58" s="167" t="str">
        <f>'Раздел 2'!$C$9</f>
        <v xml:space="preserve"> </v>
      </c>
      <c r="D58" s="167" t="b">
        <f>'Раздел 2'!$D$9</f>
        <v>0</v>
      </c>
      <c r="E58" s="167" t="str">
        <f>'Раздел 2'!$E$9</f>
        <v>ОСП</v>
      </c>
      <c r="F58" s="166">
        <f t="shared" si="0"/>
        <v>0</v>
      </c>
      <c r="G58" s="167" t="str">
        <f>'Раздел 2'!F66</f>
        <v>в том числе:
Гандбол (муж.)</v>
      </c>
      <c r="H58" s="166" t="str">
        <f>'Раздел 2'!G66</f>
        <v>57</v>
      </c>
      <c r="I58" s="166">
        <f>'Раздел 2'!H66</f>
        <v>0</v>
      </c>
      <c r="J58" s="166">
        <f>'Раздел 2'!I66</f>
        <v>0</v>
      </c>
      <c r="K58" s="166">
        <f>'Раздел 2'!J66</f>
        <v>0</v>
      </c>
      <c r="L58" s="166">
        <f>'Раздел 2'!K66</f>
        <v>0</v>
      </c>
      <c r="M58" s="166">
        <f>'Раздел 2'!Q66+'Раздел 2'!R66</f>
        <v>0</v>
      </c>
      <c r="N58" s="166">
        <f>'Раздел 2'!S66+'Раздел 2'!T66+'Раздел 2'!U66+'Раздел 2'!V66</f>
        <v>0</v>
      </c>
      <c r="O58" s="166">
        <f>'Раздел 2'!W66</f>
        <v>0</v>
      </c>
      <c r="P58" s="166">
        <f>'Раздел 2'!Y66</f>
        <v>0</v>
      </c>
      <c r="Q58" s="166">
        <f>'Раздел 2'!Z66</f>
        <v>0</v>
      </c>
      <c r="R58" s="166">
        <f>'Раздел 2'!AA66</f>
        <v>0</v>
      </c>
      <c r="S58" s="166">
        <f>'Раздел 2'!AC66</f>
        <v>0</v>
      </c>
      <c r="T58" s="166">
        <f>'Раздел 3'!H66</f>
        <v>0</v>
      </c>
      <c r="U58" s="166">
        <f>SUM('Раздел 3'!P66:Z66)</f>
        <v>0</v>
      </c>
      <c r="V58" s="166">
        <f>'Раздел 4'!J66+'Раздел 4'!K66+'Раздел 4'!M66</f>
        <v>0</v>
      </c>
      <c r="W58" s="166">
        <f>'Раздел 4'!R66+'Раздел 4'!V66+'Раздел 4'!Z66</f>
        <v>0</v>
      </c>
      <c r="X58" s="166">
        <f>'Раздел 5'!H66</f>
        <v>0</v>
      </c>
      <c r="Y58" s="166">
        <f>'Раздел 6'!H66+'Раздел 6'!L66+'Раздел 6'!M66+'Раздел 7'!H66+'Раздел 7'!L66+'Раздел 7'!M66</f>
        <v>0</v>
      </c>
      <c r="Z58" s="166">
        <f>'Раздел 8'!H66</f>
        <v>0</v>
      </c>
      <c r="AA58" s="166"/>
      <c r="AB58" s="166">
        <f>'Раздел 2'!L66</f>
        <v>0</v>
      </c>
      <c r="AC58" s="166">
        <f>'Раздел 2'!M66</f>
        <v>0</v>
      </c>
      <c r="AD58" s="166">
        <f>'Раздел 2'!N66</f>
        <v>0</v>
      </c>
      <c r="AE58" s="166">
        <f>'Раздел 2'!O66</f>
        <v>0</v>
      </c>
      <c r="AF58" s="166">
        <f>'Раздел 2'!P66</f>
        <v>0</v>
      </c>
      <c r="AG58" s="166">
        <f>'Раздел 2'!Q66+'Раздел 2'!R66</f>
        <v>0</v>
      </c>
      <c r="AH58" s="166">
        <f>'Раздел 2'!Q66</f>
        <v>0</v>
      </c>
      <c r="AI58" s="166">
        <f>'Раздел 2'!R66</f>
        <v>0</v>
      </c>
      <c r="AJ58" s="166">
        <f>'Раздел 2'!S66+'Раздел 2'!T66+'Раздел 2'!U66+'Раздел 2'!V66</f>
        <v>0</v>
      </c>
      <c r="AK58" s="166">
        <f>'Раздел 2'!S66</f>
        <v>0</v>
      </c>
      <c r="AL58" s="166">
        <f>'Раздел 2'!T66</f>
        <v>0</v>
      </c>
      <c r="AM58" s="166">
        <f>'Раздел 2'!U66</f>
        <v>0</v>
      </c>
      <c r="AN58" s="166">
        <f>'Раздел 2'!V66</f>
        <v>0</v>
      </c>
      <c r="AO58" s="166">
        <f>'Раздел 2'!W66</f>
        <v>0</v>
      </c>
      <c r="AP58" s="166">
        <f>'Раздел 2'!X66</f>
        <v>0</v>
      </c>
      <c r="AQ58" s="166">
        <f>'Раздел 2'!Y66</f>
        <v>0</v>
      </c>
      <c r="AR58" s="166">
        <f>'Раздел 2'!Z66</f>
        <v>0</v>
      </c>
      <c r="AS58" s="166">
        <f>'Раздел 2'!AA66</f>
        <v>0</v>
      </c>
      <c r="AT58" s="166">
        <f>'Раздел 2'!AB66</f>
        <v>0</v>
      </c>
      <c r="AU58" s="166">
        <f>'Раздел 2'!AC66</f>
        <v>0</v>
      </c>
      <c r="AV58" s="166">
        <f>'Раздел 2'!AD66</f>
        <v>0</v>
      </c>
      <c r="AW58" s="166">
        <f>'Раздел 2'!AE66</f>
        <v>0</v>
      </c>
      <c r="AX58" s="166">
        <f>'Раздел 2'!AF66</f>
        <v>0</v>
      </c>
      <c r="AY58" s="166">
        <f>'Раздел 3'!H66</f>
        <v>0</v>
      </c>
      <c r="AZ58" s="166">
        <f>'Раздел 3'!I66</f>
        <v>0</v>
      </c>
      <c r="BA58" s="166">
        <f>'Раздел 3'!J66</f>
        <v>0</v>
      </c>
      <c r="BB58" s="166">
        <f>'Раздел 3'!K66</f>
        <v>0</v>
      </c>
      <c r="BC58" s="166">
        <f>'Раздел 3'!L66</f>
        <v>0</v>
      </c>
      <c r="BD58" s="166">
        <f>'Раздел 3'!M66</f>
        <v>0</v>
      </c>
      <c r="BE58" s="166">
        <f>'Раздел 3'!N66</f>
        <v>0</v>
      </c>
      <c r="BF58" s="166">
        <f>'Раздел 3'!O66</f>
        <v>0</v>
      </c>
      <c r="BG58" s="166">
        <f>SUM('Раздел 3'!P66:Z66)</f>
        <v>0</v>
      </c>
      <c r="BH58" s="166">
        <f>'Раздел 3'!P66</f>
        <v>0</v>
      </c>
      <c r="BI58" s="166">
        <f>'Раздел 3'!Q66</f>
        <v>0</v>
      </c>
      <c r="BJ58" s="166">
        <f>'Раздел 3'!R66</f>
        <v>0</v>
      </c>
      <c r="BK58" s="166">
        <f>'Раздел 3'!S66</f>
        <v>0</v>
      </c>
      <c r="BL58" s="166">
        <f>'Раздел 3'!T66</f>
        <v>0</v>
      </c>
      <c r="BM58" s="166">
        <f>'Раздел 3'!U66</f>
        <v>0</v>
      </c>
      <c r="BN58" s="166">
        <f>'Раздел 3'!V66</f>
        <v>0</v>
      </c>
      <c r="BO58" s="166">
        <f>'Раздел 3'!W66</f>
        <v>0</v>
      </c>
      <c r="BP58" s="166">
        <f>'Раздел 3'!X66</f>
        <v>0</v>
      </c>
      <c r="BQ58" s="166">
        <f>'Раздел 3'!Y66</f>
        <v>0</v>
      </c>
      <c r="BR58" s="166">
        <f>'Раздел 3'!Z66</f>
        <v>0</v>
      </c>
      <c r="BS58" s="166">
        <f>'Раздел 3'!AA66</f>
        <v>0</v>
      </c>
      <c r="BT58" s="166">
        <f>'Раздел 3'!AB66</f>
        <v>0</v>
      </c>
      <c r="BU58" s="166">
        <f>'Раздел 3'!AC66</f>
        <v>0</v>
      </c>
      <c r="BV58" s="166">
        <f>'Раздел 3'!AD66</f>
        <v>0</v>
      </c>
      <c r="BW58" s="166">
        <f>'Раздел 3'!AE66</f>
        <v>0</v>
      </c>
      <c r="BX58" s="166">
        <f>'Раздел 3'!AF66</f>
        <v>0</v>
      </c>
      <c r="BY58" s="166">
        <f>'Раздел 3'!AG66</f>
        <v>0</v>
      </c>
      <c r="BZ58" s="166">
        <f>'Раздел 3'!AH66</f>
        <v>0</v>
      </c>
      <c r="CA58" s="166">
        <f>'Раздел 3'!AI66</f>
        <v>0</v>
      </c>
      <c r="CB58" s="166">
        <f>'Раздел 3'!AJ66</f>
        <v>0</v>
      </c>
      <c r="CC58" s="166">
        <f>'Раздел 4'!H66</f>
        <v>0</v>
      </c>
      <c r="CD58" s="166">
        <f>'Раздел 4'!I66</f>
        <v>0</v>
      </c>
      <c r="CE58" s="166">
        <f>'Раздел 4'!J66+'Раздел 4'!K66+'Раздел 4'!M66</f>
        <v>0</v>
      </c>
      <c r="CF58" s="166">
        <f>'Раздел 4'!J66</f>
        <v>0</v>
      </c>
      <c r="CG58" s="166">
        <f>'Раздел 4'!K66</f>
        <v>0</v>
      </c>
      <c r="CH58" s="166">
        <f>'Раздел 4'!L66</f>
        <v>0</v>
      </c>
      <c r="CI58" s="166">
        <f>'Раздел 4'!M66</f>
        <v>0</v>
      </c>
      <c r="CJ58" s="166">
        <f>'Раздел 4'!N66</f>
        <v>0</v>
      </c>
      <c r="CK58" s="166">
        <f>'Раздел 4'!O66</f>
        <v>0</v>
      </c>
      <c r="CL58" s="166">
        <f>'Раздел 4'!P66</f>
        <v>0</v>
      </c>
      <c r="CM58" s="166">
        <f>'Раздел 4'!Q66</f>
        <v>0</v>
      </c>
      <c r="CN58" s="166">
        <f>'Раздел 4'!R66+'Раздел 4'!V66+'Раздел 4'!Z66</f>
        <v>0</v>
      </c>
      <c r="CO58" s="166">
        <f>'Раздел 4'!R66</f>
        <v>0</v>
      </c>
      <c r="CP58" s="166">
        <f>'Раздел 4'!S66</f>
        <v>0</v>
      </c>
      <c r="CQ58" s="166">
        <f>'Раздел 4'!T66</f>
        <v>0</v>
      </c>
      <c r="CR58" s="166">
        <f>'Раздел 4'!U66</f>
        <v>0</v>
      </c>
      <c r="CS58" s="166">
        <f>'Раздел 4'!V66</f>
        <v>0</v>
      </c>
      <c r="CT58" s="166">
        <f>'Раздел 4'!W66</f>
        <v>0</v>
      </c>
      <c r="CU58" s="166">
        <f>'Раздел 4'!X66</f>
        <v>0</v>
      </c>
      <c r="CV58" s="166">
        <f>'Раздел 4'!Y66</f>
        <v>0</v>
      </c>
      <c r="CW58" s="166">
        <f>'Раздел 4'!Z66</f>
        <v>0</v>
      </c>
      <c r="CX58" s="166">
        <f>'Раздел 4'!AA66</f>
        <v>0</v>
      </c>
      <c r="CY58" s="166">
        <f>'Раздел 4'!AB66</f>
        <v>0</v>
      </c>
      <c r="CZ58" s="166">
        <f>'Раздел 4'!AC66</f>
        <v>0</v>
      </c>
      <c r="DA58" s="166">
        <f>'Раздел 4'!AD66</f>
        <v>0</v>
      </c>
      <c r="DB58" s="166">
        <f>'Раздел 5'!H66</f>
        <v>0</v>
      </c>
      <c r="DC58" s="166">
        <f>'Раздел 6'!H66+'Раздел 6'!L66+'Раздел 6'!M66+'Раздел 7'!H66+'Раздел 7'!L66+'Раздел 7'!M66</f>
        <v>0</v>
      </c>
      <c r="DD58" s="166">
        <f>'Раздел 6'!H66</f>
        <v>0</v>
      </c>
      <c r="DE58" s="166">
        <f>'Раздел 6'!I66</f>
        <v>0</v>
      </c>
      <c r="DF58" s="166">
        <f>'Раздел 6'!J66</f>
        <v>0</v>
      </c>
      <c r="DG58" s="166">
        <f>'Раздел 6'!K66</f>
        <v>0</v>
      </c>
      <c r="DH58" s="166">
        <f>'Раздел 6'!L66</f>
        <v>0</v>
      </c>
      <c r="DI58" s="166">
        <f>'Раздел 6'!M66</f>
        <v>0</v>
      </c>
      <c r="DJ58" s="166">
        <f>'Раздел 7'!H66</f>
        <v>0</v>
      </c>
      <c r="DK58" s="166">
        <f>'Раздел 7'!I66</f>
        <v>0</v>
      </c>
      <c r="DL58" s="166">
        <f>'Раздел 7'!J66</f>
        <v>0</v>
      </c>
      <c r="DM58" s="166">
        <f>'Раздел 7'!K66</f>
        <v>0</v>
      </c>
      <c r="DN58" s="166">
        <f>'Раздел 7'!L66</f>
        <v>0</v>
      </c>
      <c r="DO58" s="166">
        <f>'Раздел 7'!M66</f>
        <v>0</v>
      </c>
      <c r="DP58" s="166">
        <f>'Раздел 8'!H66</f>
        <v>0</v>
      </c>
      <c r="DQ58" s="166">
        <f>'Раздел 8'!I66</f>
        <v>0</v>
      </c>
      <c r="DR58" s="166">
        <f>'Раздел 8'!J66</f>
        <v>0</v>
      </c>
      <c r="DS58" s="166">
        <f>'Раздел 8'!K66</f>
        <v>0</v>
      </c>
      <c r="DT58" s="166">
        <f>'Раздел 8'!L66</f>
        <v>0</v>
      </c>
      <c r="DU58" s="166">
        <f>'Раздел 8'!M66</f>
        <v>0</v>
      </c>
      <c r="DV58" s="166">
        <f>'Раздел 8'!N66</f>
        <v>0</v>
      </c>
      <c r="DW58" s="166">
        <f>'Раздел 8'!O66</f>
        <v>0</v>
      </c>
      <c r="DX58" s="166">
        <f>'Раздел 8'!P66</f>
        <v>0</v>
      </c>
      <c r="DY58" s="166">
        <f>'Раздел 8'!Q66</f>
        <v>0</v>
      </c>
      <c r="DZ58" s="166">
        <f>'Раздел 8'!R66</f>
        <v>0</v>
      </c>
      <c r="EA58" s="166">
        <f>'Раздел 8'!S66</f>
        <v>0</v>
      </c>
      <c r="EB58" s="166">
        <f>'Раздел 8'!T66</f>
        <v>0</v>
      </c>
      <c r="EC58" s="166">
        <f>'Раздел 8'!U66</f>
        <v>0</v>
      </c>
      <c r="ED58" s="166">
        <f>'Раздел 8'!V66</f>
        <v>0</v>
      </c>
      <c r="EE58" s="166">
        <f>'Раздел 8'!W66</f>
        <v>0</v>
      </c>
      <c r="EF58" s="166">
        <f>'Раздел 8'!X66</f>
        <v>0</v>
      </c>
      <c r="EG58" s="166">
        <f>'Раздел 8'!Y66</f>
        <v>0</v>
      </c>
      <c r="EH58" s="166">
        <f>'Раздел 8'!Z66</f>
        <v>0</v>
      </c>
      <c r="EI58" s="166">
        <f>'Раздел 8'!AA66</f>
        <v>0</v>
      </c>
      <c r="EJ58" s="166">
        <f>'Раздел 8'!AB66</f>
        <v>0</v>
      </c>
      <c r="EK58" s="166">
        <f>'Раздел 8'!AC66</f>
        <v>0</v>
      </c>
    </row>
    <row r="59" spans="1:141" x14ac:dyDescent="0.25">
      <c r="A59" s="166">
        <f>'Раздел 2'!$A$9</f>
        <v>0</v>
      </c>
      <c r="B59" s="166" t="str">
        <f>'Раздел 2'!$B$9</f>
        <v>ОСП</v>
      </c>
      <c r="C59" s="167" t="str">
        <f>'Раздел 2'!$C$9</f>
        <v xml:space="preserve"> </v>
      </c>
      <c r="D59" s="167" t="b">
        <f>'Раздел 2'!$D$9</f>
        <v>0</v>
      </c>
      <c r="E59" s="167" t="str">
        <f>'Раздел 2'!$E$9</f>
        <v>ОСП</v>
      </c>
      <c r="F59" s="166">
        <f t="shared" si="0"/>
        <v>0</v>
      </c>
      <c r="G59" s="167" t="str">
        <f>'Раздел 2'!F67</f>
        <v>Гандбол (жен.)</v>
      </c>
      <c r="H59" s="166" t="str">
        <f>'Раздел 2'!G67</f>
        <v>58</v>
      </c>
      <c r="I59" s="166">
        <f>'Раздел 2'!H67</f>
        <v>0</v>
      </c>
      <c r="J59" s="166">
        <f>'Раздел 2'!I67</f>
        <v>0</v>
      </c>
      <c r="K59" s="166">
        <f>'Раздел 2'!J67</f>
        <v>0</v>
      </c>
      <c r="L59" s="166">
        <f>'Раздел 2'!K67</f>
        <v>0</v>
      </c>
      <c r="M59" s="166">
        <f>'Раздел 2'!Q67+'Раздел 2'!R67</f>
        <v>0</v>
      </c>
      <c r="N59" s="166">
        <f>'Раздел 2'!S67+'Раздел 2'!T67+'Раздел 2'!U67+'Раздел 2'!V67</f>
        <v>0</v>
      </c>
      <c r="O59" s="166">
        <f>'Раздел 2'!W67</f>
        <v>0</v>
      </c>
      <c r="P59" s="166">
        <f>'Раздел 2'!Y67</f>
        <v>0</v>
      </c>
      <c r="Q59" s="166">
        <f>'Раздел 2'!Z67</f>
        <v>0</v>
      </c>
      <c r="R59" s="166">
        <f>'Раздел 2'!AA67</f>
        <v>0</v>
      </c>
      <c r="S59" s="166">
        <f>'Раздел 2'!AC67</f>
        <v>0</v>
      </c>
      <c r="T59" s="166">
        <f>'Раздел 3'!H67</f>
        <v>0</v>
      </c>
      <c r="U59" s="166">
        <f>SUM('Раздел 3'!P67:Z67)</f>
        <v>0</v>
      </c>
      <c r="V59" s="166">
        <f>'Раздел 4'!J67+'Раздел 4'!K67+'Раздел 4'!M67</f>
        <v>0</v>
      </c>
      <c r="W59" s="166">
        <f>'Раздел 4'!R67+'Раздел 4'!V67+'Раздел 4'!Z67</f>
        <v>0</v>
      </c>
      <c r="X59" s="166">
        <f>'Раздел 5'!H67</f>
        <v>0</v>
      </c>
      <c r="Y59" s="166">
        <f>'Раздел 6'!H67+'Раздел 6'!L67+'Раздел 6'!M67+'Раздел 7'!H67+'Раздел 7'!L67+'Раздел 7'!M67</f>
        <v>0</v>
      </c>
      <c r="Z59" s="166">
        <f>'Раздел 8'!H67</f>
        <v>0</v>
      </c>
      <c r="AA59" s="166"/>
      <c r="AB59" s="166">
        <f>'Раздел 2'!L67</f>
        <v>0</v>
      </c>
      <c r="AC59" s="166">
        <f>'Раздел 2'!M67</f>
        <v>0</v>
      </c>
      <c r="AD59" s="166">
        <f>'Раздел 2'!N67</f>
        <v>0</v>
      </c>
      <c r="AE59" s="166">
        <f>'Раздел 2'!O67</f>
        <v>0</v>
      </c>
      <c r="AF59" s="166">
        <f>'Раздел 2'!P67</f>
        <v>0</v>
      </c>
      <c r="AG59" s="166">
        <f>'Раздел 2'!Q67+'Раздел 2'!R67</f>
        <v>0</v>
      </c>
      <c r="AH59" s="166">
        <f>'Раздел 2'!Q67</f>
        <v>0</v>
      </c>
      <c r="AI59" s="166">
        <f>'Раздел 2'!R67</f>
        <v>0</v>
      </c>
      <c r="AJ59" s="166">
        <f>'Раздел 2'!S67+'Раздел 2'!T67+'Раздел 2'!U67+'Раздел 2'!V67</f>
        <v>0</v>
      </c>
      <c r="AK59" s="166">
        <f>'Раздел 2'!S67</f>
        <v>0</v>
      </c>
      <c r="AL59" s="166">
        <f>'Раздел 2'!T67</f>
        <v>0</v>
      </c>
      <c r="AM59" s="166">
        <f>'Раздел 2'!U67</f>
        <v>0</v>
      </c>
      <c r="AN59" s="166">
        <f>'Раздел 2'!V67</f>
        <v>0</v>
      </c>
      <c r="AO59" s="166">
        <f>'Раздел 2'!W67</f>
        <v>0</v>
      </c>
      <c r="AP59" s="166">
        <f>'Раздел 2'!X67</f>
        <v>0</v>
      </c>
      <c r="AQ59" s="166">
        <f>'Раздел 2'!Y67</f>
        <v>0</v>
      </c>
      <c r="AR59" s="166">
        <f>'Раздел 2'!Z67</f>
        <v>0</v>
      </c>
      <c r="AS59" s="166">
        <f>'Раздел 2'!AA67</f>
        <v>0</v>
      </c>
      <c r="AT59" s="166">
        <f>'Раздел 2'!AB67</f>
        <v>0</v>
      </c>
      <c r="AU59" s="166">
        <f>'Раздел 2'!AC67</f>
        <v>0</v>
      </c>
      <c r="AV59" s="166">
        <f>'Раздел 2'!AD67</f>
        <v>0</v>
      </c>
      <c r="AW59" s="166">
        <f>'Раздел 2'!AE67</f>
        <v>0</v>
      </c>
      <c r="AX59" s="166">
        <f>'Раздел 2'!AF67</f>
        <v>0</v>
      </c>
      <c r="AY59" s="166">
        <f>'Раздел 3'!H67</f>
        <v>0</v>
      </c>
      <c r="AZ59" s="166">
        <f>'Раздел 3'!I67</f>
        <v>0</v>
      </c>
      <c r="BA59" s="166">
        <f>'Раздел 3'!J67</f>
        <v>0</v>
      </c>
      <c r="BB59" s="166">
        <f>'Раздел 3'!K67</f>
        <v>0</v>
      </c>
      <c r="BC59" s="166">
        <f>'Раздел 3'!L67</f>
        <v>0</v>
      </c>
      <c r="BD59" s="166">
        <f>'Раздел 3'!M67</f>
        <v>0</v>
      </c>
      <c r="BE59" s="166">
        <f>'Раздел 3'!N67</f>
        <v>0</v>
      </c>
      <c r="BF59" s="166">
        <f>'Раздел 3'!O67</f>
        <v>0</v>
      </c>
      <c r="BG59" s="166">
        <f>SUM('Раздел 3'!P67:Z67)</f>
        <v>0</v>
      </c>
      <c r="BH59" s="166">
        <f>'Раздел 3'!P67</f>
        <v>0</v>
      </c>
      <c r="BI59" s="166">
        <f>'Раздел 3'!Q67</f>
        <v>0</v>
      </c>
      <c r="BJ59" s="166">
        <f>'Раздел 3'!R67</f>
        <v>0</v>
      </c>
      <c r="BK59" s="166">
        <f>'Раздел 3'!S67</f>
        <v>0</v>
      </c>
      <c r="BL59" s="166">
        <f>'Раздел 3'!T67</f>
        <v>0</v>
      </c>
      <c r="BM59" s="166">
        <f>'Раздел 3'!U67</f>
        <v>0</v>
      </c>
      <c r="BN59" s="166">
        <f>'Раздел 3'!V67</f>
        <v>0</v>
      </c>
      <c r="BO59" s="166">
        <f>'Раздел 3'!W67</f>
        <v>0</v>
      </c>
      <c r="BP59" s="166">
        <f>'Раздел 3'!X67</f>
        <v>0</v>
      </c>
      <c r="BQ59" s="166">
        <f>'Раздел 3'!Y67</f>
        <v>0</v>
      </c>
      <c r="BR59" s="166">
        <f>'Раздел 3'!Z67</f>
        <v>0</v>
      </c>
      <c r="BS59" s="166">
        <f>'Раздел 3'!AA67</f>
        <v>0</v>
      </c>
      <c r="BT59" s="166">
        <f>'Раздел 3'!AB67</f>
        <v>0</v>
      </c>
      <c r="BU59" s="166">
        <f>'Раздел 3'!AC67</f>
        <v>0</v>
      </c>
      <c r="BV59" s="166">
        <f>'Раздел 3'!AD67</f>
        <v>0</v>
      </c>
      <c r="BW59" s="166">
        <f>'Раздел 3'!AE67</f>
        <v>0</v>
      </c>
      <c r="BX59" s="166">
        <f>'Раздел 3'!AF67</f>
        <v>0</v>
      </c>
      <c r="BY59" s="166">
        <f>'Раздел 3'!AG67</f>
        <v>0</v>
      </c>
      <c r="BZ59" s="166">
        <f>'Раздел 3'!AH67</f>
        <v>0</v>
      </c>
      <c r="CA59" s="166">
        <f>'Раздел 3'!AI67</f>
        <v>0</v>
      </c>
      <c r="CB59" s="166">
        <f>'Раздел 3'!AJ67</f>
        <v>0</v>
      </c>
      <c r="CC59" s="166">
        <f>'Раздел 4'!H67</f>
        <v>0</v>
      </c>
      <c r="CD59" s="166">
        <f>'Раздел 4'!I67</f>
        <v>0</v>
      </c>
      <c r="CE59" s="166">
        <f>'Раздел 4'!J67+'Раздел 4'!K67+'Раздел 4'!M67</f>
        <v>0</v>
      </c>
      <c r="CF59" s="166">
        <f>'Раздел 4'!J67</f>
        <v>0</v>
      </c>
      <c r="CG59" s="166">
        <f>'Раздел 4'!K67</f>
        <v>0</v>
      </c>
      <c r="CH59" s="166">
        <f>'Раздел 4'!L67</f>
        <v>0</v>
      </c>
      <c r="CI59" s="166">
        <f>'Раздел 4'!M67</f>
        <v>0</v>
      </c>
      <c r="CJ59" s="166">
        <f>'Раздел 4'!N67</f>
        <v>0</v>
      </c>
      <c r="CK59" s="166">
        <f>'Раздел 4'!O67</f>
        <v>0</v>
      </c>
      <c r="CL59" s="166">
        <f>'Раздел 4'!P67</f>
        <v>0</v>
      </c>
      <c r="CM59" s="166">
        <f>'Раздел 4'!Q67</f>
        <v>0</v>
      </c>
      <c r="CN59" s="166">
        <f>'Раздел 4'!R67+'Раздел 4'!V67+'Раздел 4'!Z67</f>
        <v>0</v>
      </c>
      <c r="CO59" s="166">
        <f>'Раздел 4'!R67</f>
        <v>0</v>
      </c>
      <c r="CP59" s="166">
        <f>'Раздел 4'!S67</f>
        <v>0</v>
      </c>
      <c r="CQ59" s="166">
        <f>'Раздел 4'!T67</f>
        <v>0</v>
      </c>
      <c r="CR59" s="166">
        <f>'Раздел 4'!U67</f>
        <v>0</v>
      </c>
      <c r="CS59" s="166">
        <f>'Раздел 4'!V67</f>
        <v>0</v>
      </c>
      <c r="CT59" s="166">
        <f>'Раздел 4'!W67</f>
        <v>0</v>
      </c>
      <c r="CU59" s="166">
        <f>'Раздел 4'!X67</f>
        <v>0</v>
      </c>
      <c r="CV59" s="166">
        <f>'Раздел 4'!Y67</f>
        <v>0</v>
      </c>
      <c r="CW59" s="166">
        <f>'Раздел 4'!Z67</f>
        <v>0</v>
      </c>
      <c r="CX59" s="166">
        <f>'Раздел 4'!AA67</f>
        <v>0</v>
      </c>
      <c r="CY59" s="166">
        <f>'Раздел 4'!AB67</f>
        <v>0</v>
      </c>
      <c r="CZ59" s="166">
        <f>'Раздел 4'!AC67</f>
        <v>0</v>
      </c>
      <c r="DA59" s="166">
        <f>'Раздел 4'!AD67</f>
        <v>0</v>
      </c>
      <c r="DB59" s="166">
        <f>'Раздел 5'!H67</f>
        <v>0</v>
      </c>
      <c r="DC59" s="166">
        <f>'Раздел 6'!H67+'Раздел 6'!L67+'Раздел 6'!M67+'Раздел 7'!H67+'Раздел 7'!L67+'Раздел 7'!M67</f>
        <v>0</v>
      </c>
      <c r="DD59" s="166">
        <f>'Раздел 6'!H67</f>
        <v>0</v>
      </c>
      <c r="DE59" s="166">
        <f>'Раздел 6'!I67</f>
        <v>0</v>
      </c>
      <c r="DF59" s="166">
        <f>'Раздел 6'!J67</f>
        <v>0</v>
      </c>
      <c r="DG59" s="166">
        <f>'Раздел 6'!K67</f>
        <v>0</v>
      </c>
      <c r="DH59" s="166">
        <f>'Раздел 6'!L67</f>
        <v>0</v>
      </c>
      <c r="DI59" s="166">
        <f>'Раздел 6'!M67</f>
        <v>0</v>
      </c>
      <c r="DJ59" s="166">
        <f>'Раздел 7'!H67</f>
        <v>0</v>
      </c>
      <c r="DK59" s="166">
        <f>'Раздел 7'!I67</f>
        <v>0</v>
      </c>
      <c r="DL59" s="166">
        <f>'Раздел 7'!J67</f>
        <v>0</v>
      </c>
      <c r="DM59" s="166">
        <f>'Раздел 7'!K67</f>
        <v>0</v>
      </c>
      <c r="DN59" s="166">
        <f>'Раздел 7'!L67</f>
        <v>0</v>
      </c>
      <c r="DO59" s="166">
        <f>'Раздел 7'!M67</f>
        <v>0</v>
      </c>
      <c r="DP59" s="166">
        <f>'Раздел 8'!H67</f>
        <v>0</v>
      </c>
      <c r="DQ59" s="166">
        <f>'Раздел 8'!I67</f>
        <v>0</v>
      </c>
      <c r="DR59" s="166">
        <f>'Раздел 8'!J67</f>
        <v>0</v>
      </c>
      <c r="DS59" s="166">
        <f>'Раздел 8'!K67</f>
        <v>0</v>
      </c>
      <c r="DT59" s="166">
        <f>'Раздел 8'!L67</f>
        <v>0</v>
      </c>
      <c r="DU59" s="166">
        <f>'Раздел 8'!M67</f>
        <v>0</v>
      </c>
      <c r="DV59" s="166">
        <f>'Раздел 8'!N67</f>
        <v>0</v>
      </c>
      <c r="DW59" s="166">
        <f>'Раздел 8'!O67</f>
        <v>0</v>
      </c>
      <c r="DX59" s="166">
        <f>'Раздел 8'!P67</f>
        <v>0</v>
      </c>
      <c r="DY59" s="166">
        <f>'Раздел 8'!Q67</f>
        <v>0</v>
      </c>
      <c r="DZ59" s="166">
        <f>'Раздел 8'!R67</f>
        <v>0</v>
      </c>
      <c r="EA59" s="166">
        <f>'Раздел 8'!S67</f>
        <v>0</v>
      </c>
      <c r="EB59" s="166">
        <f>'Раздел 8'!T67</f>
        <v>0</v>
      </c>
      <c r="EC59" s="166">
        <f>'Раздел 8'!U67</f>
        <v>0</v>
      </c>
      <c r="ED59" s="166">
        <f>'Раздел 8'!V67</f>
        <v>0</v>
      </c>
      <c r="EE59" s="166">
        <f>'Раздел 8'!W67</f>
        <v>0</v>
      </c>
      <c r="EF59" s="166">
        <f>'Раздел 8'!X67</f>
        <v>0</v>
      </c>
      <c r="EG59" s="166">
        <f>'Раздел 8'!Y67</f>
        <v>0</v>
      </c>
      <c r="EH59" s="166">
        <f>'Раздел 8'!Z67</f>
        <v>0</v>
      </c>
      <c r="EI59" s="166">
        <f>'Раздел 8'!AA67</f>
        <v>0</v>
      </c>
      <c r="EJ59" s="166">
        <f>'Раздел 8'!AB67</f>
        <v>0</v>
      </c>
      <c r="EK59" s="166">
        <f>'Раздел 8'!AC67</f>
        <v>0</v>
      </c>
    </row>
    <row r="60" spans="1:141" x14ac:dyDescent="0.25">
      <c r="A60" s="166">
        <f>'Раздел 2'!$A$9</f>
        <v>0</v>
      </c>
      <c r="B60" s="166" t="str">
        <f>'Раздел 2'!$B$9</f>
        <v>ОСП</v>
      </c>
      <c r="C60" s="167" t="str">
        <f>'Раздел 2'!$C$9</f>
        <v xml:space="preserve"> </v>
      </c>
      <c r="D60" s="167" t="b">
        <f>'Раздел 2'!$D$9</f>
        <v>0</v>
      </c>
      <c r="E60" s="167" t="str">
        <f>'Раздел 2'!$E$9</f>
        <v>ОСП</v>
      </c>
      <c r="F60" s="166">
        <f t="shared" si="0"/>
        <v>0</v>
      </c>
      <c r="G60" s="167" t="str">
        <f>'Раздел 2'!F68</f>
        <v>Пляжный гандбол</v>
      </c>
      <c r="H60" s="166" t="str">
        <f>'Раздел 2'!G68</f>
        <v>59</v>
      </c>
      <c r="I60" s="166">
        <f>'Раздел 2'!H68</f>
        <v>0</v>
      </c>
      <c r="J60" s="166">
        <f>'Раздел 2'!I68</f>
        <v>0</v>
      </c>
      <c r="K60" s="166">
        <f>'Раздел 2'!J68</f>
        <v>0</v>
      </c>
      <c r="L60" s="166">
        <f>'Раздел 2'!K68</f>
        <v>0</v>
      </c>
      <c r="M60" s="166">
        <f>'Раздел 2'!Q68+'Раздел 2'!R68</f>
        <v>0</v>
      </c>
      <c r="N60" s="166">
        <f>'Раздел 2'!S68+'Раздел 2'!T68+'Раздел 2'!U68+'Раздел 2'!V68</f>
        <v>0</v>
      </c>
      <c r="O60" s="166">
        <f>'Раздел 2'!W68</f>
        <v>0</v>
      </c>
      <c r="P60" s="166">
        <f>'Раздел 2'!Y68</f>
        <v>0</v>
      </c>
      <c r="Q60" s="166">
        <f>'Раздел 2'!Z68</f>
        <v>0</v>
      </c>
      <c r="R60" s="166">
        <f>'Раздел 2'!AA68</f>
        <v>0</v>
      </c>
      <c r="S60" s="166">
        <f>'Раздел 2'!AC68</f>
        <v>0</v>
      </c>
      <c r="T60" s="166">
        <f>'Раздел 3'!H68</f>
        <v>0</v>
      </c>
      <c r="U60" s="166">
        <f>SUM('Раздел 3'!P68:Z68)</f>
        <v>0</v>
      </c>
      <c r="V60" s="166">
        <f>'Раздел 4'!J68+'Раздел 4'!K68+'Раздел 4'!M68</f>
        <v>0</v>
      </c>
      <c r="W60" s="166">
        <f>'Раздел 4'!R68+'Раздел 4'!V68+'Раздел 4'!Z68</f>
        <v>0</v>
      </c>
      <c r="X60" s="166">
        <f>'Раздел 5'!H68</f>
        <v>0</v>
      </c>
      <c r="Y60" s="166">
        <f>'Раздел 6'!H68+'Раздел 6'!L68+'Раздел 6'!M68+'Раздел 7'!H68+'Раздел 7'!L68+'Раздел 7'!M68</f>
        <v>0</v>
      </c>
      <c r="Z60" s="166">
        <f>'Раздел 8'!H68</f>
        <v>0</v>
      </c>
      <c r="AA60" s="166"/>
      <c r="AB60" s="166">
        <f>'Раздел 2'!L68</f>
        <v>0</v>
      </c>
      <c r="AC60" s="166">
        <f>'Раздел 2'!M68</f>
        <v>0</v>
      </c>
      <c r="AD60" s="166">
        <f>'Раздел 2'!N68</f>
        <v>0</v>
      </c>
      <c r="AE60" s="166">
        <f>'Раздел 2'!O68</f>
        <v>0</v>
      </c>
      <c r="AF60" s="166">
        <f>'Раздел 2'!P68</f>
        <v>0</v>
      </c>
      <c r="AG60" s="166">
        <f>'Раздел 2'!Q68+'Раздел 2'!R68</f>
        <v>0</v>
      </c>
      <c r="AH60" s="166">
        <f>'Раздел 2'!Q68</f>
        <v>0</v>
      </c>
      <c r="AI60" s="166">
        <f>'Раздел 2'!R68</f>
        <v>0</v>
      </c>
      <c r="AJ60" s="166">
        <f>'Раздел 2'!S68+'Раздел 2'!T68+'Раздел 2'!U68+'Раздел 2'!V68</f>
        <v>0</v>
      </c>
      <c r="AK60" s="166">
        <f>'Раздел 2'!S68</f>
        <v>0</v>
      </c>
      <c r="AL60" s="166">
        <f>'Раздел 2'!T68</f>
        <v>0</v>
      </c>
      <c r="AM60" s="166">
        <f>'Раздел 2'!U68</f>
        <v>0</v>
      </c>
      <c r="AN60" s="166">
        <f>'Раздел 2'!V68</f>
        <v>0</v>
      </c>
      <c r="AO60" s="166">
        <f>'Раздел 2'!W68</f>
        <v>0</v>
      </c>
      <c r="AP60" s="166">
        <f>'Раздел 2'!X68</f>
        <v>0</v>
      </c>
      <c r="AQ60" s="166">
        <f>'Раздел 2'!Y68</f>
        <v>0</v>
      </c>
      <c r="AR60" s="166">
        <f>'Раздел 2'!Z68</f>
        <v>0</v>
      </c>
      <c r="AS60" s="166">
        <f>'Раздел 2'!AA68</f>
        <v>0</v>
      </c>
      <c r="AT60" s="166">
        <f>'Раздел 2'!AB68</f>
        <v>0</v>
      </c>
      <c r="AU60" s="166">
        <f>'Раздел 2'!AC68</f>
        <v>0</v>
      </c>
      <c r="AV60" s="166">
        <f>'Раздел 2'!AD68</f>
        <v>0</v>
      </c>
      <c r="AW60" s="166">
        <f>'Раздел 2'!AE68</f>
        <v>0</v>
      </c>
      <c r="AX60" s="166">
        <f>'Раздел 2'!AF68</f>
        <v>0</v>
      </c>
      <c r="AY60" s="166">
        <f>'Раздел 3'!H68</f>
        <v>0</v>
      </c>
      <c r="AZ60" s="166">
        <f>'Раздел 3'!I68</f>
        <v>0</v>
      </c>
      <c r="BA60" s="166">
        <f>'Раздел 3'!J68</f>
        <v>0</v>
      </c>
      <c r="BB60" s="166">
        <f>'Раздел 3'!K68</f>
        <v>0</v>
      </c>
      <c r="BC60" s="166">
        <f>'Раздел 3'!L68</f>
        <v>0</v>
      </c>
      <c r="BD60" s="166">
        <f>'Раздел 3'!M68</f>
        <v>0</v>
      </c>
      <c r="BE60" s="166">
        <f>'Раздел 3'!N68</f>
        <v>0</v>
      </c>
      <c r="BF60" s="166">
        <f>'Раздел 3'!O68</f>
        <v>0</v>
      </c>
      <c r="BG60" s="166">
        <f>SUM('Раздел 3'!P68:Z68)</f>
        <v>0</v>
      </c>
      <c r="BH60" s="166">
        <f>'Раздел 3'!P68</f>
        <v>0</v>
      </c>
      <c r="BI60" s="166">
        <f>'Раздел 3'!Q68</f>
        <v>0</v>
      </c>
      <c r="BJ60" s="166">
        <f>'Раздел 3'!R68</f>
        <v>0</v>
      </c>
      <c r="BK60" s="166">
        <f>'Раздел 3'!S68</f>
        <v>0</v>
      </c>
      <c r="BL60" s="166">
        <f>'Раздел 3'!T68</f>
        <v>0</v>
      </c>
      <c r="BM60" s="166">
        <f>'Раздел 3'!U68</f>
        <v>0</v>
      </c>
      <c r="BN60" s="166">
        <f>'Раздел 3'!V68</f>
        <v>0</v>
      </c>
      <c r="BO60" s="166">
        <f>'Раздел 3'!W68</f>
        <v>0</v>
      </c>
      <c r="BP60" s="166">
        <f>'Раздел 3'!X68</f>
        <v>0</v>
      </c>
      <c r="BQ60" s="166">
        <f>'Раздел 3'!Y68</f>
        <v>0</v>
      </c>
      <c r="BR60" s="166">
        <f>'Раздел 3'!Z68</f>
        <v>0</v>
      </c>
      <c r="BS60" s="166">
        <f>'Раздел 3'!AA68</f>
        <v>0</v>
      </c>
      <c r="BT60" s="166">
        <f>'Раздел 3'!AB68</f>
        <v>0</v>
      </c>
      <c r="BU60" s="166">
        <f>'Раздел 3'!AC68</f>
        <v>0</v>
      </c>
      <c r="BV60" s="166">
        <f>'Раздел 3'!AD68</f>
        <v>0</v>
      </c>
      <c r="BW60" s="166">
        <f>'Раздел 3'!AE68</f>
        <v>0</v>
      </c>
      <c r="BX60" s="166">
        <f>'Раздел 3'!AF68</f>
        <v>0</v>
      </c>
      <c r="BY60" s="166">
        <f>'Раздел 3'!AG68</f>
        <v>0</v>
      </c>
      <c r="BZ60" s="166">
        <f>'Раздел 3'!AH68</f>
        <v>0</v>
      </c>
      <c r="CA60" s="166">
        <f>'Раздел 3'!AI68</f>
        <v>0</v>
      </c>
      <c r="CB60" s="166">
        <f>'Раздел 3'!AJ68</f>
        <v>0</v>
      </c>
      <c r="CC60" s="166">
        <f>'Раздел 4'!H68</f>
        <v>0</v>
      </c>
      <c r="CD60" s="166">
        <f>'Раздел 4'!I68</f>
        <v>0</v>
      </c>
      <c r="CE60" s="166">
        <f>'Раздел 4'!J68+'Раздел 4'!K68+'Раздел 4'!M68</f>
        <v>0</v>
      </c>
      <c r="CF60" s="166">
        <f>'Раздел 4'!J68</f>
        <v>0</v>
      </c>
      <c r="CG60" s="166">
        <f>'Раздел 4'!K68</f>
        <v>0</v>
      </c>
      <c r="CH60" s="166">
        <f>'Раздел 4'!L68</f>
        <v>0</v>
      </c>
      <c r="CI60" s="166">
        <f>'Раздел 4'!M68</f>
        <v>0</v>
      </c>
      <c r="CJ60" s="166">
        <f>'Раздел 4'!N68</f>
        <v>0</v>
      </c>
      <c r="CK60" s="166">
        <f>'Раздел 4'!O68</f>
        <v>0</v>
      </c>
      <c r="CL60" s="166">
        <f>'Раздел 4'!P68</f>
        <v>0</v>
      </c>
      <c r="CM60" s="166">
        <f>'Раздел 4'!Q68</f>
        <v>0</v>
      </c>
      <c r="CN60" s="166">
        <f>'Раздел 4'!R68+'Раздел 4'!V68+'Раздел 4'!Z68</f>
        <v>0</v>
      </c>
      <c r="CO60" s="166">
        <f>'Раздел 4'!R68</f>
        <v>0</v>
      </c>
      <c r="CP60" s="166">
        <f>'Раздел 4'!S68</f>
        <v>0</v>
      </c>
      <c r="CQ60" s="166">
        <f>'Раздел 4'!T68</f>
        <v>0</v>
      </c>
      <c r="CR60" s="166">
        <f>'Раздел 4'!U68</f>
        <v>0</v>
      </c>
      <c r="CS60" s="166">
        <f>'Раздел 4'!V68</f>
        <v>0</v>
      </c>
      <c r="CT60" s="166">
        <f>'Раздел 4'!W68</f>
        <v>0</v>
      </c>
      <c r="CU60" s="166">
        <f>'Раздел 4'!X68</f>
        <v>0</v>
      </c>
      <c r="CV60" s="166">
        <f>'Раздел 4'!Y68</f>
        <v>0</v>
      </c>
      <c r="CW60" s="166">
        <f>'Раздел 4'!Z68</f>
        <v>0</v>
      </c>
      <c r="CX60" s="166">
        <f>'Раздел 4'!AA68</f>
        <v>0</v>
      </c>
      <c r="CY60" s="166">
        <f>'Раздел 4'!AB68</f>
        <v>0</v>
      </c>
      <c r="CZ60" s="166">
        <f>'Раздел 4'!AC68</f>
        <v>0</v>
      </c>
      <c r="DA60" s="166">
        <f>'Раздел 4'!AD68</f>
        <v>0</v>
      </c>
      <c r="DB60" s="166">
        <f>'Раздел 5'!H68</f>
        <v>0</v>
      </c>
      <c r="DC60" s="166">
        <f>'Раздел 6'!H68+'Раздел 6'!L68+'Раздел 6'!M68+'Раздел 7'!H68+'Раздел 7'!L68+'Раздел 7'!M68</f>
        <v>0</v>
      </c>
      <c r="DD60" s="166">
        <f>'Раздел 6'!H68</f>
        <v>0</v>
      </c>
      <c r="DE60" s="166">
        <f>'Раздел 6'!I68</f>
        <v>0</v>
      </c>
      <c r="DF60" s="166">
        <f>'Раздел 6'!J68</f>
        <v>0</v>
      </c>
      <c r="DG60" s="166">
        <f>'Раздел 6'!K68</f>
        <v>0</v>
      </c>
      <c r="DH60" s="166">
        <f>'Раздел 6'!L68</f>
        <v>0</v>
      </c>
      <c r="DI60" s="166">
        <f>'Раздел 6'!M68</f>
        <v>0</v>
      </c>
      <c r="DJ60" s="166">
        <f>'Раздел 7'!H68</f>
        <v>0</v>
      </c>
      <c r="DK60" s="166">
        <f>'Раздел 7'!I68</f>
        <v>0</v>
      </c>
      <c r="DL60" s="166">
        <f>'Раздел 7'!J68</f>
        <v>0</v>
      </c>
      <c r="DM60" s="166">
        <f>'Раздел 7'!K68</f>
        <v>0</v>
      </c>
      <c r="DN60" s="166">
        <f>'Раздел 7'!L68</f>
        <v>0</v>
      </c>
      <c r="DO60" s="166">
        <f>'Раздел 7'!M68</f>
        <v>0</v>
      </c>
      <c r="DP60" s="166">
        <f>'Раздел 8'!H68</f>
        <v>0</v>
      </c>
      <c r="DQ60" s="166">
        <f>'Раздел 8'!I68</f>
        <v>0</v>
      </c>
      <c r="DR60" s="166">
        <f>'Раздел 8'!J68</f>
        <v>0</v>
      </c>
      <c r="DS60" s="166">
        <f>'Раздел 8'!K68</f>
        <v>0</v>
      </c>
      <c r="DT60" s="166">
        <f>'Раздел 8'!L68</f>
        <v>0</v>
      </c>
      <c r="DU60" s="166">
        <f>'Раздел 8'!M68</f>
        <v>0</v>
      </c>
      <c r="DV60" s="166">
        <f>'Раздел 8'!N68</f>
        <v>0</v>
      </c>
      <c r="DW60" s="166">
        <f>'Раздел 8'!O68</f>
        <v>0</v>
      </c>
      <c r="DX60" s="166">
        <f>'Раздел 8'!P68</f>
        <v>0</v>
      </c>
      <c r="DY60" s="166">
        <f>'Раздел 8'!Q68</f>
        <v>0</v>
      </c>
      <c r="DZ60" s="166">
        <f>'Раздел 8'!R68</f>
        <v>0</v>
      </c>
      <c r="EA60" s="166">
        <f>'Раздел 8'!S68</f>
        <v>0</v>
      </c>
      <c r="EB60" s="166">
        <f>'Раздел 8'!T68</f>
        <v>0</v>
      </c>
      <c r="EC60" s="166">
        <f>'Раздел 8'!U68</f>
        <v>0</v>
      </c>
      <c r="ED60" s="166">
        <f>'Раздел 8'!V68</f>
        <v>0</v>
      </c>
      <c r="EE60" s="166">
        <f>'Раздел 8'!W68</f>
        <v>0</v>
      </c>
      <c r="EF60" s="166">
        <f>'Раздел 8'!X68</f>
        <v>0</v>
      </c>
      <c r="EG60" s="166">
        <f>'Раздел 8'!Y68</f>
        <v>0</v>
      </c>
      <c r="EH60" s="166">
        <f>'Раздел 8'!Z68</f>
        <v>0</v>
      </c>
      <c r="EI60" s="166">
        <f>'Раздел 8'!AA68</f>
        <v>0</v>
      </c>
      <c r="EJ60" s="166">
        <f>'Раздел 8'!AB68</f>
        <v>0</v>
      </c>
      <c r="EK60" s="166">
        <f>'Раздел 8'!AC68</f>
        <v>0</v>
      </c>
    </row>
    <row r="61" spans="1:141" x14ac:dyDescent="0.25">
      <c r="A61" s="166">
        <f>'Раздел 2'!$A$9</f>
        <v>0</v>
      </c>
      <c r="B61" s="166" t="str">
        <f>'Раздел 2'!$B$9</f>
        <v>ОСП</v>
      </c>
      <c r="C61" s="167" t="str">
        <f>'Раздел 2'!$C$9</f>
        <v xml:space="preserve"> </v>
      </c>
      <c r="D61" s="167" t="b">
        <f>'Раздел 2'!$D$9</f>
        <v>0</v>
      </c>
      <c r="E61" s="167" t="str">
        <f>'Раздел 2'!$E$9</f>
        <v>ОСП</v>
      </c>
      <c r="F61" s="166">
        <f t="shared" si="0"/>
        <v>0</v>
      </c>
      <c r="G61" s="167" t="str">
        <f>'Раздел 2'!F69</f>
        <v>Гиревой спорт</v>
      </c>
      <c r="H61" s="166" t="str">
        <f>'Раздел 2'!G69</f>
        <v>60</v>
      </c>
      <c r="I61" s="166">
        <f>'Раздел 2'!H69</f>
        <v>0</v>
      </c>
      <c r="J61" s="166">
        <f>'Раздел 2'!I69</f>
        <v>0</v>
      </c>
      <c r="K61" s="166">
        <f>'Раздел 2'!J69</f>
        <v>0</v>
      </c>
      <c r="L61" s="166">
        <f>'Раздел 2'!K69</f>
        <v>0</v>
      </c>
      <c r="M61" s="166">
        <f>'Раздел 2'!Q69+'Раздел 2'!R69</f>
        <v>0</v>
      </c>
      <c r="N61" s="166">
        <f>'Раздел 2'!S69+'Раздел 2'!T69+'Раздел 2'!U69+'Раздел 2'!V69</f>
        <v>0</v>
      </c>
      <c r="O61" s="166">
        <f>'Раздел 2'!W69</f>
        <v>0</v>
      </c>
      <c r="P61" s="166">
        <f>'Раздел 2'!Y69</f>
        <v>0</v>
      </c>
      <c r="Q61" s="166">
        <f>'Раздел 2'!Z69</f>
        <v>0</v>
      </c>
      <c r="R61" s="166">
        <f>'Раздел 2'!AA69</f>
        <v>0</v>
      </c>
      <c r="S61" s="166">
        <f>'Раздел 2'!AC69</f>
        <v>0</v>
      </c>
      <c r="T61" s="166">
        <f>'Раздел 3'!H69</f>
        <v>0</v>
      </c>
      <c r="U61" s="166">
        <f>SUM('Раздел 3'!P69:Z69)</f>
        <v>0</v>
      </c>
      <c r="V61" s="166">
        <f>'Раздел 4'!J69+'Раздел 4'!K69+'Раздел 4'!M69</f>
        <v>0</v>
      </c>
      <c r="W61" s="166">
        <f>'Раздел 4'!R69+'Раздел 4'!V69+'Раздел 4'!Z69</f>
        <v>0</v>
      </c>
      <c r="X61" s="166">
        <f>'Раздел 5'!H69</f>
        <v>0</v>
      </c>
      <c r="Y61" s="166">
        <f>'Раздел 6'!H69+'Раздел 6'!L69+'Раздел 6'!M69+'Раздел 7'!H69+'Раздел 7'!L69+'Раздел 7'!M69</f>
        <v>0</v>
      </c>
      <c r="Z61" s="166">
        <f>'Раздел 8'!H69</f>
        <v>0</v>
      </c>
      <c r="AA61" s="166"/>
      <c r="AB61" s="166">
        <f>'Раздел 2'!L69</f>
        <v>0</v>
      </c>
      <c r="AC61" s="166">
        <f>'Раздел 2'!M69</f>
        <v>0</v>
      </c>
      <c r="AD61" s="166">
        <f>'Раздел 2'!N69</f>
        <v>0</v>
      </c>
      <c r="AE61" s="166">
        <f>'Раздел 2'!O69</f>
        <v>0</v>
      </c>
      <c r="AF61" s="166">
        <f>'Раздел 2'!P69</f>
        <v>0</v>
      </c>
      <c r="AG61" s="166">
        <f>'Раздел 2'!Q69+'Раздел 2'!R69</f>
        <v>0</v>
      </c>
      <c r="AH61" s="166">
        <f>'Раздел 2'!Q69</f>
        <v>0</v>
      </c>
      <c r="AI61" s="166">
        <f>'Раздел 2'!R69</f>
        <v>0</v>
      </c>
      <c r="AJ61" s="166">
        <f>'Раздел 2'!S69+'Раздел 2'!T69+'Раздел 2'!U69+'Раздел 2'!V69</f>
        <v>0</v>
      </c>
      <c r="AK61" s="166">
        <f>'Раздел 2'!S69</f>
        <v>0</v>
      </c>
      <c r="AL61" s="166">
        <f>'Раздел 2'!T69</f>
        <v>0</v>
      </c>
      <c r="AM61" s="166">
        <f>'Раздел 2'!U69</f>
        <v>0</v>
      </c>
      <c r="AN61" s="166">
        <f>'Раздел 2'!V69</f>
        <v>0</v>
      </c>
      <c r="AO61" s="166">
        <f>'Раздел 2'!W69</f>
        <v>0</v>
      </c>
      <c r="AP61" s="166">
        <f>'Раздел 2'!X69</f>
        <v>0</v>
      </c>
      <c r="AQ61" s="166">
        <f>'Раздел 2'!Y69</f>
        <v>0</v>
      </c>
      <c r="AR61" s="166">
        <f>'Раздел 2'!Z69</f>
        <v>0</v>
      </c>
      <c r="AS61" s="166">
        <f>'Раздел 2'!AA69</f>
        <v>0</v>
      </c>
      <c r="AT61" s="166">
        <f>'Раздел 2'!AB69</f>
        <v>0</v>
      </c>
      <c r="AU61" s="166">
        <f>'Раздел 2'!AC69</f>
        <v>0</v>
      </c>
      <c r="AV61" s="166">
        <f>'Раздел 2'!AD69</f>
        <v>0</v>
      </c>
      <c r="AW61" s="166">
        <f>'Раздел 2'!AE69</f>
        <v>0</v>
      </c>
      <c r="AX61" s="166">
        <f>'Раздел 2'!AF69</f>
        <v>0</v>
      </c>
      <c r="AY61" s="166">
        <f>'Раздел 3'!H69</f>
        <v>0</v>
      </c>
      <c r="AZ61" s="166">
        <f>'Раздел 3'!I69</f>
        <v>0</v>
      </c>
      <c r="BA61" s="166">
        <f>'Раздел 3'!J69</f>
        <v>0</v>
      </c>
      <c r="BB61" s="166">
        <f>'Раздел 3'!K69</f>
        <v>0</v>
      </c>
      <c r="BC61" s="166">
        <f>'Раздел 3'!L69</f>
        <v>0</v>
      </c>
      <c r="BD61" s="166">
        <f>'Раздел 3'!M69</f>
        <v>0</v>
      </c>
      <c r="BE61" s="166">
        <f>'Раздел 3'!N69</f>
        <v>0</v>
      </c>
      <c r="BF61" s="166">
        <f>'Раздел 3'!O69</f>
        <v>0</v>
      </c>
      <c r="BG61" s="166">
        <f>SUM('Раздел 3'!P69:Z69)</f>
        <v>0</v>
      </c>
      <c r="BH61" s="166">
        <f>'Раздел 3'!P69</f>
        <v>0</v>
      </c>
      <c r="BI61" s="166">
        <f>'Раздел 3'!Q69</f>
        <v>0</v>
      </c>
      <c r="BJ61" s="166">
        <f>'Раздел 3'!R69</f>
        <v>0</v>
      </c>
      <c r="BK61" s="166">
        <f>'Раздел 3'!S69</f>
        <v>0</v>
      </c>
      <c r="BL61" s="166">
        <f>'Раздел 3'!T69</f>
        <v>0</v>
      </c>
      <c r="BM61" s="166">
        <f>'Раздел 3'!U69</f>
        <v>0</v>
      </c>
      <c r="BN61" s="166">
        <f>'Раздел 3'!V69</f>
        <v>0</v>
      </c>
      <c r="BO61" s="166">
        <f>'Раздел 3'!W69</f>
        <v>0</v>
      </c>
      <c r="BP61" s="166">
        <f>'Раздел 3'!X69</f>
        <v>0</v>
      </c>
      <c r="BQ61" s="166">
        <f>'Раздел 3'!Y69</f>
        <v>0</v>
      </c>
      <c r="BR61" s="166">
        <f>'Раздел 3'!Z69</f>
        <v>0</v>
      </c>
      <c r="BS61" s="166">
        <f>'Раздел 3'!AA69</f>
        <v>0</v>
      </c>
      <c r="BT61" s="166">
        <f>'Раздел 3'!AB69</f>
        <v>0</v>
      </c>
      <c r="BU61" s="166">
        <f>'Раздел 3'!AC69</f>
        <v>0</v>
      </c>
      <c r="BV61" s="166">
        <f>'Раздел 3'!AD69</f>
        <v>0</v>
      </c>
      <c r="BW61" s="166">
        <f>'Раздел 3'!AE69</f>
        <v>0</v>
      </c>
      <c r="BX61" s="166">
        <f>'Раздел 3'!AF69</f>
        <v>0</v>
      </c>
      <c r="BY61" s="166">
        <f>'Раздел 3'!AG69</f>
        <v>0</v>
      </c>
      <c r="BZ61" s="166">
        <f>'Раздел 3'!AH69</f>
        <v>0</v>
      </c>
      <c r="CA61" s="166">
        <f>'Раздел 3'!AI69</f>
        <v>0</v>
      </c>
      <c r="CB61" s="166">
        <f>'Раздел 3'!AJ69</f>
        <v>0</v>
      </c>
      <c r="CC61" s="166">
        <f>'Раздел 4'!H69</f>
        <v>0</v>
      </c>
      <c r="CD61" s="166">
        <f>'Раздел 4'!I69</f>
        <v>0</v>
      </c>
      <c r="CE61" s="166">
        <f>'Раздел 4'!J69+'Раздел 4'!K69+'Раздел 4'!M69</f>
        <v>0</v>
      </c>
      <c r="CF61" s="166">
        <f>'Раздел 4'!J69</f>
        <v>0</v>
      </c>
      <c r="CG61" s="166">
        <f>'Раздел 4'!K69</f>
        <v>0</v>
      </c>
      <c r="CH61" s="166">
        <f>'Раздел 4'!L69</f>
        <v>0</v>
      </c>
      <c r="CI61" s="166">
        <f>'Раздел 4'!M69</f>
        <v>0</v>
      </c>
      <c r="CJ61" s="166">
        <f>'Раздел 4'!N69</f>
        <v>0</v>
      </c>
      <c r="CK61" s="166">
        <f>'Раздел 4'!O69</f>
        <v>0</v>
      </c>
      <c r="CL61" s="166">
        <f>'Раздел 4'!P69</f>
        <v>0</v>
      </c>
      <c r="CM61" s="166">
        <f>'Раздел 4'!Q69</f>
        <v>0</v>
      </c>
      <c r="CN61" s="166">
        <f>'Раздел 4'!R69+'Раздел 4'!V69+'Раздел 4'!Z69</f>
        <v>0</v>
      </c>
      <c r="CO61" s="166">
        <f>'Раздел 4'!R69</f>
        <v>0</v>
      </c>
      <c r="CP61" s="166">
        <f>'Раздел 4'!S69</f>
        <v>0</v>
      </c>
      <c r="CQ61" s="166">
        <f>'Раздел 4'!T69</f>
        <v>0</v>
      </c>
      <c r="CR61" s="166">
        <f>'Раздел 4'!U69</f>
        <v>0</v>
      </c>
      <c r="CS61" s="166">
        <f>'Раздел 4'!V69</f>
        <v>0</v>
      </c>
      <c r="CT61" s="166">
        <f>'Раздел 4'!W69</f>
        <v>0</v>
      </c>
      <c r="CU61" s="166">
        <f>'Раздел 4'!X69</f>
        <v>0</v>
      </c>
      <c r="CV61" s="166">
        <f>'Раздел 4'!Y69</f>
        <v>0</v>
      </c>
      <c r="CW61" s="166">
        <f>'Раздел 4'!Z69</f>
        <v>0</v>
      </c>
      <c r="CX61" s="166">
        <f>'Раздел 4'!AA69</f>
        <v>0</v>
      </c>
      <c r="CY61" s="166">
        <f>'Раздел 4'!AB69</f>
        <v>0</v>
      </c>
      <c r="CZ61" s="166">
        <f>'Раздел 4'!AC69</f>
        <v>0</v>
      </c>
      <c r="DA61" s="166">
        <f>'Раздел 4'!AD69</f>
        <v>0</v>
      </c>
      <c r="DB61" s="166">
        <f>'Раздел 5'!H69</f>
        <v>0</v>
      </c>
      <c r="DC61" s="166">
        <f>'Раздел 6'!H69+'Раздел 6'!L69+'Раздел 6'!M69+'Раздел 7'!H69+'Раздел 7'!L69+'Раздел 7'!M69</f>
        <v>0</v>
      </c>
      <c r="DD61" s="166">
        <f>'Раздел 6'!H69</f>
        <v>0</v>
      </c>
      <c r="DE61" s="166">
        <f>'Раздел 6'!I69</f>
        <v>0</v>
      </c>
      <c r="DF61" s="166">
        <f>'Раздел 6'!J69</f>
        <v>0</v>
      </c>
      <c r="DG61" s="166">
        <f>'Раздел 6'!K69</f>
        <v>0</v>
      </c>
      <c r="DH61" s="166">
        <f>'Раздел 6'!L69</f>
        <v>0</v>
      </c>
      <c r="DI61" s="166">
        <f>'Раздел 6'!M69</f>
        <v>0</v>
      </c>
      <c r="DJ61" s="166">
        <f>'Раздел 7'!H69</f>
        <v>0</v>
      </c>
      <c r="DK61" s="166">
        <f>'Раздел 7'!I69</f>
        <v>0</v>
      </c>
      <c r="DL61" s="166">
        <f>'Раздел 7'!J69</f>
        <v>0</v>
      </c>
      <c r="DM61" s="166">
        <f>'Раздел 7'!K69</f>
        <v>0</v>
      </c>
      <c r="DN61" s="166">
        <f>'Раздел 7'!L69</f>
        <v>0</v>
      </c>
      <c r="DO61" s="166">
        <f>'Раздел 7'!M69</f>
        <v>0</v>
      </c>
      <c r="DP61" s="166">
        <f>'Раздел 8'!H69</f>
        <v>0</v>
      </c>
      <c r="DQ61" s="166">
        <f>'Раздел 8'!I69</f>
        <v>0</v>
      </c>
      <c r="DR61" s="166">
        <f>'Раздел 8'!J69</f>
        <v>0</v>
      </c>
      <c r="DS61" s="166">
        <f>'Раздел 8'!K69</f>
        <v>0</v>
      </c>
      <c r="DT61" s="166">
        <f>'Раздел 8'!L69</f>
        <v>0</v>
      </c>
      <c r="DU61" s="166">
        <f>'Раздел 8'!M69</f>
        <v>0</v>
      </c>
      <c r="DV61" s="166">
        <f>'Раздел 8'!N69</f>
        <v>0</v>
      </c>
      <c r="DW61" s="166">
        <f>'Раздел 8'!O69</f>
        <v>0</v>
      </c>
      <c r="DX61" s="166">
        <f>'Раздел 8'!P69</f>
        <v>0</v>
      </c>
      <c r="DY61" s="166">
        <f>'Раздел 8'!Q69</f>
        <v>0</v>
      </c>
      <c r="DZ61" s="166">
        <f>'Раздел 8'!R69</f>
        <v>0</v>
      </c>
      <c r="EA61" s="166">
        <f>'Раздел 8'!S69</f>
        <v>0</v>
      </c>
      <c r="EB61" s="166">
        <f>'Раздел 8'!T69</f>
        <v>0</v>
      </c>
      <c r="EC61" s="166">
        <f>'Раздел 8'!U69</f>
        <v>0</v>
      </c>
      <c r="ED61" s="166">
        <f>'Раздел 8'!V69</f>
        <v>0</v>
      </c>
      <c r="EE61" s="166">
        <f>'Раздел 8'!W69</f>
        <v>0</v>
      </c>
      <c r="EF61" s="166">
        <f>'Раздел 8'!X69</f>
        <v>0</v>
      </c>
      <c r="EG61" s="166">
        <f>'Раздел 8'!Y69</f>
        <v>0</v>
      </c>
      <c r="EH61" s="166">
        <f>'Раздел 8'!Z69</f>
        <v>0</v>
      </c>
      <c r="EI61" s="166">
        <f>'Раздел 8'!AA69</f>
        <v>0</v>
      </c>
      <c r="EJ61" s="166">
        <f>'Раздел 8'!AB69</f>
        <v>0</v>
      </c>
      <c r="EK61" s="166">
        <f>'Раздел 8'!AC69</f>
        <v>0</v>
      </c>
    </row>
    <row r="62" spans="1:141" x14ac:dyDescent="0.25">
      <c r="A62" s="166">
        <f>'Раздел 2'!$A$9</f>
        <v>0</v>
      </c>
      <c r="B62" s="166" t="str">
        <f>'Раздел 2'!$B$9</f>
        <v>ОСП</v>
      </c>
      <c r="C62" s="167" t="str">
        <f>'Раздел 2'!$C$9</f>
        <v xml:space="preserve"> </v>
      </c>
      <c r="D62" s="167" t="b">
        <f>'Раздел 2'!$D$9</f>
        <v>0</v>
      </c>
      <c r="E62" s="167" t="str">
        <f>'Раздел 2'!$E$9</f>
        <v>ОСП</v>
      </c>
      <c r="F62" s="166">
        <f t="shared" si="0"/>
        <v>0</v>
      </c>
      <c r="G62" s="167" t="str">
        <f>'Раздел 2'!F70</f>
        <v>Го</v>
      </c>
      <c r="H62" s="166" t="str">
        <f>'Раздел 2'!G70</f>
        <v>61</v>
      </c>
      <c r="I62" s="166">
        <f>'Раздел 2'!H70</f>
        <v>0</v>
      </c>
      <c r="J62" s="166">
        <f>'Раздел 2'!I70</f>
        <v>0</v>
      </c>
      <c r="K62" s="166">
        <f>'Раздел 2'!J70</f>
        <v>0</v>
      </c>
      <c r="L62" s="166">
        <f>'Раздел 2'!K70</f>
        <v>0</v>
      </c>
      <c r="M62" s="166">
        <f>'Раздел 2'!Q70+'Раздел 2'!R70</f>
        <v>0</v>
      </c>
      <c r="N62" s="166">
        <f>'Раздел 2'!S70+'Раздел 2'!T70+'Раздел 2'!U70+'Раздел 2'!V70</f>
        <v>0</v>
      </c>
      <c r="O62" s="166">
        <f>'Раздел 2'!W70</f>
        <v>0</v>
      </c>
      <c r="P62" s="166">
        <f>'Раздел 2'!Y70</f>
        <v>0</v>
      </c>
      <c r="Q62" s="166">
        <f>'Раздел 2'!Z70</f>
        <v>0</v>
      </c>
      <c r="R62" s="166">
        <f>'Раздел 2'!AA70</f>
        <v>0</v>
      </c>
      <c r="S62" s="166">
        <f>'Раздел 2'!AC70</f>
        <v>0</v>
      </c>
      <c r="T62" s="166">
        <f>'Раздел 3'!H70</f>
        <v>0</v>
      </c>
      <c r="U62" s="166">
        <f>SUM('Раздел 3'!P70:Z70)</f>
        <v>0</v>
      </c>
      <c r="V62" s="166">
        <f>'Раздел 4'!J70+'Раздел 4'!K70+'Раздел 4'!M70</f>
        <v>0</v>
      </c>
      <c r="W62" s="166">
        <f>'Раздел 4'!R70+'Раздел 4'!V70+'Раздел 4'!Z70</f>
        <v>0</v>
      </c>
      <c r="X62" s="166">
        <f>'Раздел 5'!H70</f>
        <v>0</v>
      </c>
      <c r="Y62" s="166">
        <f>'Раздел 6'!H70+'Раздел 6'!L70+'Раздел 6'!M70+'Раздел 7'!H70+'Раздел 7'!L70+'Раздел 7'!M70</f>
        <v>0</v>
      </c>
      <c r="Z62" s="166">
        <f>'Раздел 8'!H70</f>
        <v>0</v>
      </c>
      <c r="AA62" s="166"/>
      <c r="AB62" s="166">
        <f>'Раздел 2'!L70</f>
        <v>0</v>
      </c>
      <c r="AC62" s="166">
        <f>'Раздел 2'!M70</f>
        <v>0</v>
      </c>
      <c r="AD62" s="166">
        <f>'Раздел 2'!N70</f>
        <v>0</v>
      </c>
      <c r="AE62" s="166">
        <f>'Раздел 2'!O70</f>
        <v>0</v>
      </c>
      <c r="AF62" s="166">
        <f>'Раздел 2'!P70</f>
        <v>0</v>
      </c>
      <c r="AG62" s="166">
        <f>'Раздел 2'!Q70+'Раздел 2'!R70</f>
        <v>0</v>
      </c>
      <c r="AH62" s="166">
        <f>'Раздел 2'!Q70</f>
        <v>0</v>
      </c>
      <c r="AI62" s="166">
        <f>'Раздел 2'!R70</f>
        <v>0</v>
      </c>
      <c r="AJ62" s="166">
        <f>'Раздел 2'!S70+'Раздел 2'!T70+'Раздел 2'!U70+'Раздел 2'!V70</f>
        <v>0</v>
      </c>
      <c r="AK62" s="166">
        <f>'Раздел 2'!S70</f>
        <v>0</v>
      </c>
      <c r="AL62" s="166">
        <f>'Раздел 2'!T70</f>
        <v>0</v>
      </c>
      <c r="AM62" s="166">
        <f>'Раздел 2'!U70</f>
        <v>0</v>
      </c>
      <c r="AN62" s="166">
        <f>'Раздел 2'!V70</f>
        <v>0</v>
      </c>
      <c r="AO62" s="166">
        <f>'Раздел 2'!W70</f>
        <v>0</v>
      </c>
      <c r="AP62" s="166">
        <f>'Раздел 2'!X70</f>
        <v>0</v>
      </c>
      <c r="AQ62" s="166">
        <f>'Раздел 2'!Y70</f>
        <v>0</v>
      </c>
      <c r="AR62" s="166">
        <f>'Раздел 2'!Z70</f>
        <v>0</v>
      </c>
      <c r="AS62" s="166">
        <f>'Раздел 2'!AA70</f>
        <v>0</v>
      </c>
      <c r="AT62" s="166">
        <f>'Раздел 2'!AB70</f>
        <v>0</v>
      </c>
      <c r="AU62" s="166">
        <f>'Раздел 2'!AC70</f>
        <v>0</v>
      </c>
      <c r="AV62" s="166">
        <f>'Раздел 2'!AD70</f>
        <v>0</v>
      </c>
      <c r="AW62" s="166">
        <f>'Раздел 2'!AE70</f>
        <v>0</v>
      </c>
      <c r="AX62" s="166">
        <f>'Раздел 2'!AF70</f>
        <v>0</v>
      </c>
      <c r="AY62" s="166">
        <f>'Раздел 3'!H70</f>
        <v>0</v>
      </c>
      <c r="AZ62" s="166">
        <f>'Раздел 3'!I70</f>
        <v>0</v>
      </c>
      <c r="BA62" s="166">
        <f>'Раздел 3'!J70</f>
        <v>0</v>
      </c>
      <c r="BB62" s="166">
        <f>'Раздел 3'!K70</f>
        <v>0</v>
      </c>
      <c r="BC62" s="166">
        <f>'Раздел 3'!L70</f>
        <v>0</v>
      </c>
      <c r="BD62" s="166">
        <f>'Раздел 3'!M70</f>
        <v>0</v>
      </c>
      <c r="BE62" s="166">
        <f>'Раздел 3'!N70</f>
        <v>0</v>
      </c>
      <c r="BF62" s="166">
        <f>'Раздел 3'!O70</f>
        <v>0</v>
      </c>
      <c r="BG62" s="166">
        <f>SUM('Раздел 3'!P70:Z70)</f>
        <v>0</v>
      </c>
      <c r="BH62" s="166">
        <f>'Раздел 3'!P70</f>
        <v>0</v>
      </c>
      <c r="BI62" s="166">
        <f>'Раздел 3'!Q70</f>
        <v>0</v>
      </c>
      <c r="BJ62" s="166">
        <f>'Раздел 3'!R70</f>
        <v>0</v>
      </c>
      <c r="BK62" s="166">
        <f>'Раздел 3'!S70</f>
        <v>0</v>
      </c>
      <c r="BL62" s="166">
        <f>'Раздел 3'!T70</f>
        <v>0</v>
      </c>
      <c r="BM62" s="166">
        <f>'Раздел 3'!U70</f>
        <v>0</v>
      </c>
      <c r="BN62" s="166">
        <f>'Раздел 3'!V70</f>
        <v>0</v>
      </c>
      <c r="BO62" s="166">
        <f>'Раздел 3'!W70</f>
        <v>0</v>
      </c>
      <c r="BP62" s="166">
        <f>'Раздел 3'!X70</f>
        <v>0</v>
      </c>
      <c r="BQ62" s="166">
        <f>'Раздел 3'!Y70</f>
        <v>0</v>
      </c>
      <c r="BR62" s="166">
        <f>'Раздел 3'!Z70</f>
        <v>0</v>
      </c>
      <c r="BS62" s="166">
        <f>'Раздел 3'!AA70</f>
        <v>0</v>
      </c>
      <c r="BT62" s="166">
        <f>'Раздел 3'!AB70</f>
        <v>0</v>
      </c>
      <c r="BU62" s="166">
        <f>'Раздел 3'!AC70</f>
        <v>0</v>
      </c>
      <c r="BV62" s="166">
        <f>'Раздел 3'!AD70</f>
        <v>0</v>
      </c>
      <c r="BW62" s="166">
        <f>'Раздел 3'!AE70</f>
        <v>0</v>
      </c>
      <c r="BX62" s="166">
        <f>'Раздел 3'!AF70</f>
        <v>0</v>
      </c>
      <c r="BY62" s="166">
        <f>'Раздел 3'!AG70</f>
        <v>0</v>
      </c>
      <c r="BZ62" s="166">
        <f>'Раздел 3'!AH70</f>
        <v>0</v>
      </c>
      <c r="CA62" s="166">
        <f>'Раздел 3'!AI70</f>
        <v>0</v>
      </c>
      <c r="CB62" s="166">
        <f>'Раздел 3'!AJ70</f>
        <v>0</v>
      </c>
      <c r="CC62" s="166">
        <f>'Раздел 4'!H70</f>
        <v>0</v>
      </c>
      <c r="CD62" s="166">
        <f>'Раздел 4'!I70</f>
        <v>0</v>
      </c>
      <c r="CE62" s="166">
        <f>'Раздел 4'!J70+'Раздел 4'!K70+'Раздел 4'!M70</f>
        <v>0</v>
      </c>
      <c r="CF62" s="166">
        <f>'Раздел 4'!J70</f>
        <v>0</v>
      </c>
      <c r="CG62" s="166">
        <f>'Раздел 4'!K70</f>
        <v>0</v>
      </c>
      <c r="CH62" s="166">
        <f>'Раздел 4'!L70</f>
        <v>0</v>
      </c>
      <c r="CI62" s="166">
        <f>'Раздел 4'!M70</f>
        <v>0</v>
      </c>
      <c r="CJ62" s="166">
        <f>'Раздел 4'!N70</f>
        <v>0</v>
      </c>
      <c r="CK62" s="166">
        <f>'Раздел 4'!O70</f>
        <v>0</v>
      </c>
      <c r="CL62" s="166">
        <f>'Раздел 4'!P70</f>
        <v>0</v>
      </c>
      <c r="CM62" s="166">
        <f>'Раздел 4'!Q70</f>
        <v>0</v>
      </c>
      <c r="CN62" s="166">
        <f>'Раздел 4'!R70+'Раздел 4'!V70+'Раздел 4'!Z70</f>
        <v>0</v>
      </c>
      <c r="CO62" s="166">
        <f>'Раздел 4'!R70</f>
        <v>0</v>
      </c>
      <c r="CP62" s="166">
        <f>'Раздел 4'!S70</f>
        <v>0</v>
      </c>
      <c r="CQ62" s="166">
        <f>'Раздел 4'!T70</f>
        <v>0</v>
      </c>
      <c r="CR62" s="166">
        <f>'Раздел 4'!U70</f>
        <v>0</v>
      </c>
      <c r="CS62" s="166">
        <f>'Раздел 4'!V70</f>
        <v>0</v>
      </c>
      <c r="CT62" s="166">
        <f>'Раздел 4'!W70</f>
        <v>0</v>
      </c>
      <c r="CU62" s="166">
        <f>'Раздел 4'!X70</f>
        <v>0</v>
      </c>
      <c r="CV62" s="166">
        <f>'Раздел 4'!Y70</f>
        <v>0</v>
      </c>
      <c r="CW62" s="166">
        <f>'Раздел 4'!Z70</f>
        <v>0</v>
      </c>
      <c r="CX62" s="166">
        <f>'Раздел 4'!AA70</f>
        <v>0</v>
      </c>
      <c r="CY62" s="166">
        <f>'Раздел 4'!AB70</f>
        <v>0</v>
      </c>
      <c r="CZ62" s="166">
        <f>'Раздел 4'!AC70</f>
        <v>0</v>
      </c>
      <c r="DA62" s="166">
        <f>'Раздел 4'!AD70</f>
        <v>0</v>
      </c>
      <c r="DB62" s="166">
        <f>'Раздел 5'!H70</f>
        <v>0</v>
      </c>
      <c r="DC62" s="166">
        <f>'Раздел 6'!H70+'Раздел 6'!L70+'Раздел 6'!M70+'Раздел 7'!H70+'Раздел 7'!L70+'Раздел 7'!M70</f>
        <v>0</v>
      </c>
      <c r="DD62" s="166">
        <f>'Раздел 6'!H70</f>
        <v>0</v>
      </c>
      <c r="DE62" s="166">
        <f>'Раздел 6'!I70</f>
        <v>0</v>
      </c>
      <c r="DF62" s="166">
        <f>'Раздел 6'!J70</f>
        <v>0</v>
      </c>
      <c r="DG62" s="166">
        <f>'Раздел 6'!K70</f>
        <v>0</v>
      </c>
      <c r="DH62" s="166">
        <f>'Раздел 6'!L70</f>
        <v>0</v>
      </c>
      <c r="DI62" s="166">
        <f>'Раздел 6'!M70</f>
        <v>0</v>
      </c>
      <c r="DJ62" s="166">
        <f>'Раздел 7'!H70</f>
        <v>0</v>
      </c>
      <c r="DK62" s="166">
        <f>'Раздел 7'!I70</f>
        <v>0</v>
      </c>
      <c r="DL62" s="166">
        <f>'Раздел 7'!J70</f>
        <v>0</v>
      </c>
      <c r="DM62" s="166">
        <f>'Раздел 7'!K70</f>
        <v>0</v>
      </c>
      <c r="DN62" s="166">
        <f>'Раздел 7'!L70</f>
        <v>0</v>
      </c>
      <c r="DO62" s="166">
        <f>'Раздел 7'!M70</f>
        <v>0</v>
      </c>
      <c r="DP62" s="166">
        <f>'Раздел 8'!H70</f>
        <v>0</v>
      </c>
      <c r="DQ62" s="166">
        <f>'Раздел 8'!I70</f>
        <v>0</v>
      </c>
      <c r="DR62" s="166">
        <f>'Раздел 8'!J70</f>
        <v>0</v>
      </c>
      <c r="DS62" s="166">
        <f>'Раздел 8'!K70</f>
        <v>0</v>
      </c>
      <c r="DT62" s="166">
        <f>'Раздел 8'!L70</f>
        <v>0</v>
      </c>
      <c r="DU62" s="166">
        <f>'Раздел 8'!M70</f>
        <v>0</v>
      </c>
      <c r="DV62" s="166">
        <f>'Раздел 8'!N70</f>
        <v>0</v>
      </c>
      <c r="DW62" s="166">
        <f>'Раздел 8'!O70</f>
        <v>0</v>
      </c>
      <c r="DX62" s="166">
        <f>'Раздел 8'!P70</f>
        <v>0</v>
      </c>
      <c r="DY62" s="166">
        <f>'Раздел 8'!Q70</f>
        <v>0</v>
      </c>
      <c r="DZ62" s="166">
        <f>'Раздел 8'!R70</f>
        <v>0</v>
      </c>
      <c r="EA62" s="166">
        <f>'Раздел 8'!S70</f>
        <v>0</v>
      </c>
      <c r="EB62" s="166">
        <f>'Раздел 8'!T70</f>
        <v>0</v>
      </c>
      <c r="EC62" s="166">
        <f>'Раздел 8'!U70</f>
        <v>0</v>
      </c>
      <c r="ED62" s="166">
        <f>'Раздел 8'!V70</f>
        <v>0</v>
      </c>
      <c r="EE62" s="166">
        <f>'Раздел 8'!W70</f>
        <v>0</v>
      </c>
      <c r="EF62" s="166">
        <f>'Раздел 8'!X70</f>
        <v>0</v>
      </c>
      <c r="EG62" s="166">
        <f>'Раздел 8'!Y70</f>
        <v>0</v>
      </c>
      <c r="EH62" s="166">
        <f>'Раздел 8'!Z70</f>
        <v>0</v>
      </c>
      <c r="EI62" s="166">
        <f>'Раздел 8'!AA70</f>
        <v>0</v>
      </c>
      <c r="EJ62" s="166">
        <f>'Раздел 8'!AB70</f>
        <v>0</v>
      </c>
      <c r="EK62" s="166">
        <f>'Раздел 8'!AC70</f>
        <v>0</v>
      </c>
    </row>
    <row r="63" spans="1:141" x14ac:dyDescent="0.25">
      <c r="A63" s="166">
        <f>'Раздел 2'!$A$9</f>
        <v>0</v>
      </c>
      <c r="B63" s="166" t="str">
        <f>'Раздел 2'!$B$9</f>
        <v>ОСП</v>
      </c>
      <c r="C63" s="167" t="str">
        <f>'Раздел 2'!$C$9</f>
        <v xml:space="preserve"> </v>
      </c>
      <c r="D63" s="167" t="b">
        <f>'Раздел 2'!$D$9</f>
        <v>0</v>
      </c>
      <c r="E63" s="167" t="str">
        <f>'Раздел 2'!$E$9</f>
        <v>ОСП</v>
      </c>
      <c r="F63" s="166">
        <f t="shared" si="0"/>
        <v>0</v>
      </c>
      <c r="G63" s="167" t="str">
        <f>'Раздел 2'!F71</f>
        <v>Гольф</v>
      </c>
      <c r="H63" s="166" t="str">
        <f>'Раздел 2'!G71</f>
        <v>62</v>
      </c>
      <c r="I63" s="166">
        <f>'Раздел 2'!H71</f>
        <v>0</v>
      </c>
      <c r="J63" s="166">
        <f>'Раздел 2'!I71</f>
        <v>0</v>
      </c>
      <c r="K63" s="166">
        <f>'Раздел 2'!J71</f>
        <v>0</v>
      </c>
      <c r="L63" s="166">
        <f>'Раздел 2'!K71</f>
        <v>0</v>
      </c>
      <c r="M63" s="166">
        <f>'Раздел 2'!Q71+'Раздел 2'!R71</f>
        <v>0</v>
      </c>
      <c r="N63" s="166">
        <f>'Раздел 2'!S71+'Раздел 2'!T71+'Раздел 2'!U71+'Раздел 2'!V71</f>
        <v>0</v>
      </c>
      <c r="O63" s="166">
        <f>'Раздел 2'!W71</f>
        <v>0</v>
      </c>
      <c r="P63" s="166">
        <f>'Раздел 2'!Y71</f>
        <v>0</v>
      </c>
      <c r="Q63" s="166">
        <f>'Раздел 2'!Z71</f>
        <v>0</v>
      </c>
      <c r="R63" s="166">
        <f>'Раздел 2'!AA71</f>
        <v>0</v>
      </c>
      <c r="S63" s="166">
        <f>'Раздел 2'!AC71</f>
        <v>0</v>
      </c>
      <c r="T63" s="166">
        <f>'Раздел 3'!H71</f>
        <v>0</v>
      </c>
      <c r="U63" s="166">
        <f>SUM('Раздел 3'!P71:Z71)</f>
        <v>0</v>
      </c>
      <c r="V63" s="166">
        <f>'Раздел 4'!J71+'Раздел 4'!K71+'Раздел 4'!M71</f>
        <v>0</v>
      </c>
      <c r="W63" s="166">
        <f>'Раздел 4'!R71+'Раздел 4'!V71+'Раздел 4'!Z71</f>
        <v>0</v>
      </c>
      <c r="X63" s="166">
        <f>'Раздел 5'!H71</f>
        <v>0</v>
      </c>
      <c r="Y63" s="166">
        <f>'Раздел 6'!H71+'Раздел 6'!L71+'Раздел 6'!M71+'Раздел 7'!H71+'Раздел 7'!L71+'Раздел 7'!M71</f>
        <v>0</v>
      </c>
      <c r="Z63" s="166">
        <f>'Раздел 8'!H71</f>
        <v>0</v>
      </c>
      <c r="AA63" s="166"/>
      <c r="AB63" s="166">
        <f>'Раздел 2'!L71</f>
        <v>0</v>
      </c>
      <c r="AC63" s="166">
        <f>'Раздел 2'!M71</f>
        <v>0</v>
      </c>
      <c r="AD63" s="166">
        <f>'Раздел 2'!N71</f>
        <v>0</v>
      </c>
      <c r="AE63" s="166">
        <f>'Раздел 2'!O71</f>
        <v>0</v>
      </c>
      <c r="AF63" s="166">
        <f>'Раздел 2'!P71</f>
        <v>0</v>
      </c>
      <c r="AG63" s="166">
        <f>'Раздел 2'!Q71+'Раздел 2'!R71</f>
        <v>0</v>
      </c>
      <c r="AH63" s="166">
        <f>'Раздел 2'!Q71</f>
        <v>0</v>
      </c>
      <c r="AI63" s="166">
        <f>'Раздел 2'!R71</f>
        <v>0</v>
      </c>
      <c r="AJ63" s="166">
        <f>'Раздел 2'!S71+'Раздел 2'!T71+'Раздел 2'!U71+'Раздел 2'!V71</f>
        <v>0</v>
      </c>
      <c r="AK63" s="166">
        <f>'Раздел 2'!S71</f>
        <v>0</v>
      </c>
      <c r="AL63" s="166">
        <f>'Раздел 2'!T71</f>
        <v>0</v>
      </c>
      <c r="AM63" s="166">
        <f>'Раздел 2'!U71</f>
        <v>0</v>
      </c>
      <c r="AN63" s="166">
        <f>'Раздел 2'!V71</f>
        <v>0</v>
      </c>
      <c r="AO63" s="166">
        <f>'Раздел 2'!W71</f>
        <v>0</v>
      </c>
      <c r="AP63" s="166">
        <f>'Раздел 2'!X71</f>
        <v>0</v>
      </c>
      <c r="AQ63" s="166">
        <f>'Раздел 2'!Y71</f>
        <v>0</v>
      </c>
      <c r="AR63" s="166">
        <f>'Раздел 2'!Z71</f>
        <v>0</v>
      </c>
      <c r="AS63" s="166">
        <f>'Раздел 2'!AA71</f>
        <v>0</v>
      </c>
      <c r="AT63" s="166">
        <f>'Раздел 2'!AB71</f>
        <v>0</v>
      </c>
      <c r="AU63" s="166">
        <f>'Раздел 2'!AC71</f>
        <v>0</v>
      </c>
      <c r="AV63" s="166">
        <f>'Раздел 2'!AD71</f>
        <v>0</v>
      </c>
      <c r="AW63" s="166">
        <f>'Раздел 2'!AE71</f>
        <v>0</v>
      </c>
      <c r="AX63" s="166">
        <f>'Раздел 2'!AF71</f>
        <v>0</v>
      </c>
      <c r="AY63" s="166">
        <f>'Раздел 3'!H71</f>
        <v>0</v>
      </c>
      <c r="AZ63" s="166">
        <f>'Раздел 3'!I71</f>
        <v>0</v>
      </c>
      <c r="BA63" s="166">
        <f>'Раздел 3'!J71</f>
        <v>0</v>
      </c>
      <c r="BB63" s="166">
        <f>'Раздел 3'!K71</f>
        <v>0</v>
      </c>
      <c r="BC63" s="166">
        <f>'Раздел 3'!L71</f>
        <v>0</v>
      </c>
      <c r="BD63" s="166">
        <f>'Раздел 3'!M71</f>
        <v>0</v>
      </c>
      <c r="BE63" s="166">
        <f>'Раздел 3'!N71</f>
        <v>0</v>
      </c>
      <c r="BF63" s="166">
        <f>'Раздел 3'!O71</f>
        <v>0</v>
      </c>
      <c r="BG63" s="166">
        <f>SUM('Раздел 3'!P71:Z71)</f>
        <v>0</v>
      </c>
      <c r="BH63" s="166">
        <f>'Раздел 3'!P71</f>
        <v>0</v>
      </c>
      <c r="BI63" s="166">
        <f>'Раздел 3'!Q71</f>
        <v>0</v>
      </c>
      <c r="BJ63" s="166">
        <f>'Раздел 3'!R71</f>
        <v>0</v>
      </c>
      <c r="BK63" s="166">
        <f>'Раздел 3'!S71</f>
        <v>0</v>
      </c>
      <c r="BL63" s="166">
        <f>'Раздел 3'!T71</f>
        <v>0</v>
      </c>
      <c r="BM63" s="166">
        <f>'Раздел 3'!U71</f>
        <v>0</v>
      </c>
      <c r="BN63" s="166">
        <f>'Раздел 3'!V71</f>
        <v>0</v>
      </c>
      <c r="BO63" s="166">
        <f>'Раздел 3'!W71</f>
        <v>0</v>
      </c>
      <c r="BP63" s="166">
        <f>'Раздел 3'!X71</f>
        <v>0</v>
      </c>
      <c r="BQ63" s="166">
        <f>'Раздел 3'!Y71</f>
        <v>0</v>
      </c>
      <c r="BR63" s="166">
        <f>'Раздел 3'!Z71</f>
        <v>0</v>
      </c>
      <c r="BS63" s="166">
        <f>'Раздел 3'!AA71</f>
        <v>0</v>
      </c>
      <c r="BT63" s="166">
        <f>'Раздел 3'!AB71</f>
        <v>0</v>
      </c>
      <c r="BU63" s="166">
        <f>'Раздел 3'!AC71</f>
        <v>0</v>
      </c>
      <c r="BV63" s="166">
        <f>'Раздел 3'!AD71</f>
        <v>0</v>
      </c>
      <c r="BW63" s="166">
        <f>'Раздел 3'!AE71</f>
        <v>0</v>
      </c>
      <c r="BX63" s="166">
        <f>'Раздел 3'!AF71</f>
        <v>0</v>
      </c>
      <c r="BY63" s="166">
        <f>'Раздел 3'!AG71</f>
        <v>0</v>
      </c>
      <c r="BZ63" s="166">
        <f>'Раздел 3'!AH71</f>
        <v>0</v>
      </c>
      <c r="CA63" s="166">
        <f>'Раздел 3'!AI71</f>
        <v>0</v>
      </c>
      <c r="CB63" s="166">
        <f>'Раздел 3'!AJ71</f>
        <v>0</v>
      </c>
      <c r="CC63" s="166">
        <f>'Раздел 4'!H71</f>
        <v>0</v>
      </c>
      <c r="CD63" s="166">
        <f>'Раздел 4'!I71</f>
        <v>0</v>
      </c>
      <c r="CE63" s="166">
        <f>'Раздел 4'!J71+'Раздел 4'!K71+'Раздел 4'!M71</f>
        <v>0</v>
      </c>
      <c r="CF63" s="166">
        <f>'Раздел 4'!J71</f>
        <v>0</v>
      </c>
      <c r="CG63" s="166">
        <f>'Раздел 4'!K71</f>
        <v>0</v>
      </c>
      <c r="CH63" s="166">
        <f>'Раздел 4'!L71</f>
        <v>0</v>
      </c>
      <c r="CI63" s="166">
        <f>'Раздел 4'!M71</f>
        <v>0</v>
      </c>
      <c r="CJ63" s="166">
        <f>'Раздел 4'!N71</f>
        <v>0</v>
      </c>
      <c r="CK63" s="166">
        <f>'Раздел 4'!O71</f>
        <v>0</v>
      </c>
      <c r="CL63" s="166">
        <f>'Раздел 4'!P71</f>
        <v>0</v>
      </c>
      <c r="CM63" s="166">
        <f>'Раздел 4'!Q71</f>
        <v>0</v>
      </c>
      <c r="CN63" s="166">
        <f>'Раздел 4'!R71+'Раздел 4'!V71+'Раздел 4'!Z71</f>
        <v>0</v>
      </c>
      <c r="CO63" s="166">
        <f>'Раздел 4'!R71</f>
        <v>0</v>
      </c>
      <c r="CP63" s="166">
        <f>'Раздел 4'!S71</f>
        <v>0</v>
      </c>
      <c r="CQ63" s="166">
        <f>'Раздел 4'!T71</f>
        <v>0</v>
      </c>
      <c r="CR63" s="166">
        <f>'Раздел 4'!U71</f>
        <v>0</v>
      </c>
      <c r="CS63" s="166">
        <f>'Раздел 4'!V71</f>
        <v>0</v>
      </c>
      <c r="CT63" s="166">
        <f>'Раздел 4'!W71</f>
        <v>0</v>
      </c>
      <c r="CU63" s="166">
        <f>'Раздел 4'!X71</f>
        <v>0</v>
      </c>
      <c r="CV63" s="166">
        <f>'Раздел 4'!Y71</f>
        <v>0</v>
      </c>
      <c r="CW63" s="166">
        <f>'Раздел 4'!Z71</f>
        <v>0</v>
      </c>
      <c r="CX63" s="166">
        <f>'Раздел 4'!AA71</f>
        <v>0</v>
      </c>
      <c r="CY63" s="166">
        <f>'Раздел 4'!AB71</f>
        <v>0</v>
      </c>
      <c r="CZ63" s="166">
        <f>'Раздел 4'!AC71</f>
        <v>0</v>
      </c>
      <c r="DA63" s="166">
        <f>'Раздел 4'!AD71</f>
        <v>0</v>
      </c>
      <c r="DB63" s="166">
        <f>'Раздел 5'!H71</f>
        <v>0</v>
      </c>
      <c r="DC63" s="166">
        <f>'Раздел 6'!H71+'Раздел 6'!L71+'Раздел 6'!M71+'Раздел 7'!H71+'Раздел 7'!L71+'Раздел 7'!M71</f>
        <v>0</v>
      </c>
      <c r="DD63" s="166">
        <f>'Раздел 6'!H71</f>
        <v>0</v>
      </c>
      <c r="DE63" s="166">
        <f>'Раздел 6'!I71</f>
        <v>0</v>
      </c>
      <c r="DF63" s="166">
        <f>'Раздел 6'!J71</f>
        <v>0</v>
      </c>
      <c r="DG63" s="166">
        <f>'Раздел 6'!K71</f>
        <v>0</v>
      </c>
      <c r="DH63" s="166">
        <f>'Раздел 6'!L71</f>
        <v>0</v>
      </c>
      <c r="DI63" s="166">
        <f>'Раздел 6'!M71</f>
        <v>0</v>
      </c>
      <c r="DJ63" s="166">
        <f>'Раздел 7'!H71</f>
        <v>0</v>
      </c>
      <c r="DK63" s="166">
        <f>'Раздел 7'!I71</f>
        <v>0</v>
      </c>
      <c r="DL63" s="166">
        <f>'Раздел 7'!J71</f>
        <v>0</v>
      </c>
      <c r="DM63" s="166">
        <f>'Раздел 7'!K71</f>
        <v>0</v>
      </c>
      <c r="DN63" s="166">
        <f>'Раздел 7'!L71</f>
        <v>0</v>
      </c>
      <c r="DO63" s="166">
        <f>'Раздел 7'!M71</f>
        <v>0</v>
      </c>
      <c r="DP63" s="166">
        <f>'Раздел 8'!H71</f>
        <v>0</v>
      </c>
      <c r="DQ63" s="166">
        <f>'Раздел 8'!I71</f>
        <v>0</v>
      </c>
      <c r="DR63" s="166">
        <f>'Раздел 8'!J71</f>
        <v>0</v>
      </c>
      <c r="DS63" s="166">
        <f>'Раздел 8'!K71</f>
        <v>0</v>
      </c>
      <c r="DT63" s="166">
        <f>'Раздел 8'!L71</f>
        <v>0</v>
      </c>
      <c r="DU63" s="166">
        <f>'Раздел 8'!M71</f>
        <v>0</v>
      </c>
      <c r="DV63" s="166">
        <f>'Раздел 8'!N71</f>
        <v>0</v>
      </c>
      <c r="DW63" s="166">
        <f>'Раздел 8'!O71</f>
        <v>0</v>
      </c>
      <c r="DX63" s="166">
        <f>'Раздел 8'!P71</f>
        <v>0</v>
      </c>
      <c r="DY63" s="166">
        <f>'Раздел 8'!Q71</f>
        <v>0</v>
      </c>
      <c r="DZ63" s="166">
        <f>'Раздел 8'!R71</f>
        <v>0</v>
      </c>
      <c r="EA63" s="166">
        <f>'Раздел 8'!S71</f>
        <v>0</v>
      </c>
      <c r="EB63" s="166">
        <f>'Раздел 8'!T71</f>
        <v>0</v>
      </c>
      <c r="EC63" s="166">
        <f>'Раздел 8'!U71</f>
        <v>0</v>
      </c>
      <c r="ED63" s="166">
        <f>'Раздел 8'!V71</f>
        <v>0</v>
      </c>
      <c r="EE63" s="166">
        <f>'Раздел 8'!W71</f>
        <v>0</v>
      </c>
      <c r="EF63" s="166">
        <f>'Раздел 8'!X71</f>
        <v>0</v>
      </c>
      <c r="EG63" s="166">
        <f>'Раздел 8'!Y71</f>
        <v>0</v>
      </c>
      <c r="EH63" s="166">
        <f>'Раздел 8'!Z71</f>
        <v>0</v>
      </c>
      <c r="EI63" s="166">
        <f>'Раздел 8'!AA71</f>
        <v>0</v>
      </c>
      <c r="EJ63" s="166">
        <f>'Раздел 8'!AB71</f>
        <v>0</v>
      </c>
      <c r="EK63" s="166">
        <f>'Раздел 8'!AC71</f>
        <v>0</v>
      </c>
    </row>
    <row r="64" spans="1:141" x14ac:dyDescent="0.25">
      <c r="A64" s="166">
        <f>'Раздел 2'!$A$9</f>
        <v>0</v>
      </c>
      <c r="B64" s="166" t="str">
        <f>'Раздел 2'!$B$9</f>
        <v>ОСП</v>
      </c>
      <c r="C64" s="167" t="str">
        <f>'Раздел 2'!$C$9</f>
        <v xml:space="preserve"> </v>
      </c>
      <c r="D64" s="167" t="b">
        <f>'Раздел 2'!$D$9</f>
        <v>0</v>
      </c>
      <c r="E64" s="167" t="str">
        <f>'Раздел 2'!$E$9</f>
        <v>ОСП</v>
      </c>
      <c r="F64" s="166">
        <f t="shared" si="0"/>
        <v>0</v>
      </c>
      <c r="G64" s="167" t="str">
        <f>'Раздел 2'!F72</f>
        <v>Гонки дронов (беспилотных воздушных судов)</v>
      </c>
      <c r="H64" s="166" t="str">
        <f>'Раздел 2'!G72</f>
        <v>63</v>
      </c>
      <c r="I64" s="166">
        <f>'Раздел 2'!H72</f>
        <v>0</v>
      </c>
      <c r="J64" s="166">
        <f>'Раздел 2'!I72</f>
        <v>0</v>
      </c>
      <c r="K64" s="166">
        <f>'Раздел 2'!J72</f>
        <v>0</v>
      </c>
      <c r="L64" s="166">
        <f>'Раздел 2'!K72</f>
        <v>0</v>
      </c>
      <c r="M64" s="166">
        <f>'Раздел 2'!Q72+'Раздел 2'!R72</f>
        <v>0</v>
      </c>
      <c r="N64" s="166">
        <f>'Раздел 2'!S72+'Раздел 2'!T72+'Раздел 2'!U72+'Раздел 2'!V72</f>
        <v>0</v>
      </c>
      <c r="O64" s="166">
        <f>'Раздел 2'!W72</f>
        <v>0</v>
      </c>
      <c r="P64" s="166">
        <f>'Раздел 2'!Y72</f>
        <v>0</v>
      </c>
      <c r="Q64" s="166">
        <f>'Раздел 2'!Z72</f>
        <v>0</v>
      </c>
      <c r="R64" s="166">
        <f>'Раздел 2'!AA72</f>
        <v>0</v>
      </c>
      <c r="S64" s="166">
        <f>'Раздел 2'!AC72</f>
        <v>0</v>
      </c>
      <c r="T64" s="166">
        <f>'Раздел 3'!H72</f>
        <v>0</v>
      </c>
      <c r="U64" s="166">
        <f>SUM('Раздел 3'!P72:Z72)</f>
        <v>0</v>
      </c>
      <c r="V64" s="166">
        <f>'Раздел 4'!J72+'Раздел 4'!K72+'Раздел 4'!M72</f>
        <v>0</v>
      </c>
      <c r="W64" s="166">
        <f>'Раздел 4'!R72+'Раздел 4'!V72+'Раздел 4'!Z72</f>
        <v>0</v>
      </c>
      <c r="X64" s="166">
        <f>'Раздел 5'!H72</f>
        <v>0</v>
      </c>
      <c r="Y64" s="166">
        <f>'Раздел 6'!H72+'Раздел 6'!L72+'Раздел 6'!M72+'Раздел 7'!H72+'Раздел 7'!L72+'Раздел 7'!M72</f>
        <v>0</v>
      </c>
      <c r="Z64" s="166">
        <f>'Раздел 8'!H72</f>
        <v>0</v>
      </c>
      <c r="AA64" s="166"/>
      <c r="AB64" s="166">
        <f>'Раздел 2'!L72</f>
        <v>0</v>
      </c>
      <c r="AC64" s="166">
        <f>'Раздел 2'!M72</f>
        <v>0</v>
      </c>
      <c r="AD64" s="166">
        <f>'Раздел 2'!N72</f>
        <v>0</v>
      </c>
      <c r="AE64" s="166">
        <f>'Раздел 2'!O72</f>
        <v>0</v>
      </c>
      <c r="AF64" s="166">
        <f>'Раздел 2'!P72</f>
        <v>0</v>
      </c>
      <c r="AG64" s="166">
        <f>'Раздел 2'!Q72+'Раздел 2'!R72</f>
        <v>0</v>
      </c>
      <c r="AH64" s="166">
        <f>'Раздел 2'!Q72</f>
        <v>0</v>
      </c>
      <c r="AI64" s="166">
        <f>'Раздел 2'!R72</f>
        <v>0</v>
      </c>
      <c r="AJ64" s="166">
        <f>'Раздел 2'!S72+'Раздел 2'!T72+'Раздел 2'!U72+'Раздел 2'!V72</f>
        <v>0</v>
      </c>
      <c r="AK64" s="166">
        <f>'Раздел 2'!S72</f>
        <v>0</v>
      </c>
      <c r="AL64" s="166">
        <f>'Раздел 2'!T72</f>
        <v>0</v>
      </c>
      <c r="AM64" s="166">
        <f>'Раздел 2'!U72</f>
        <v>0</v>
      </c>
      <c r="AN64" s="166">
        <f>'Раздел 2'!V72</f>
        <v>0</v>
      </c>
      <c r="AO64" s="166">
        <f>'Раздел 2'!W72</f>
        <v>0</v>
      </c>
      <c r="AP64" s="166">
        <f>'Раздел 2'!X72</f>
        <v>0</v>
      </c>
      <c r="AQ64" s="166">
        <f>'Раздел 2'!Y72</f>
        <v>0</v>
      </c>
      <c r="AR64" s="166">
        <f>'Раздел 2'!Z72</f>
        <v>0</v>
      </c>
      <c r="AS64" s="166">
        <f>'Раздел 2'!AA72</f>
        <v>0</v>
      </c>
      <c r="AT64" s="166">
        <f>'Раздел 2'!AB72</f>
        <v>0</v>
      </c>
      <c r="AU64" s="166">
        <f>'Раздел 2'!AC72</f>
        <v>0</v>
      </c>
      <c r="AV64" s="166">
        <f>'Раздел 2'!AD72</f>
        <v>0</v>
      </c>
      <c r="AW64" s="166">
        <f>'Раздел 2'!AE72</f>
        <v>0</v>
      </c>
      <c r="AX64" s="166">
        <f>'Раздел 2'!AF72</f>
        <v>0</v>
      </c>
      <c r="AY64" s="166">
        <f>'Раздел 3'!H72</f>
        <v>0</v>
      </c>
      <c r="AZ64" s="166">
        <f>'Раздел 3'!I72</f>
        <v>0</v>
      </c>
      <c r="BA64" s="166">
        <f>'Раздел 3'!J72</f>
        <v>0</v>
      </c>
      <c r="BB64" s="166">
        <f>'Раздел 3'!K72</f>
        <v>0</v>
      </c>
      <c r="BC64" s="166">
        <f>'Раздел 3'!L72</f>
        <v>0</v>
      </c>
      <c r="BD64" s="166">
        <f>'Раздел 3'!M72</f>
        <v>0</v>
      </c>
      <c r="BE64" s="166">
        <f>'Раздел 3'!N72</f>
        <v>0</v>
      </c>
      <c r="BF64" s="166">
        <f>'Раздел 3'!O72</f>
        <v>0</v>
      </c>
      <c r="BG64" s="166">
        <f>SUM('Раздел 3'!P72:Z72)</f>
        <v>0</v>
      </c>
      <c r="BH64" s="166">
        <f>'Раздел 3'!P72</f>
        <v>0</v>
      </c>
      <c r="BI64" s="166">
        <f>'Раздел 3'!Q72</f>
        <v>0</v>
      </c>
      <c r="BJ64" s="166">
        <f>'Раздел 3'!R72</f>
        <v>0</v>
      </c>
      <c r="BK64" s="166">
        <f>'Раздел 3'!S72</f>
        <v>0</v>
      </c>
      <c r="BL64" s="166">
        <f>'Раздел 3'!T72</f>
        <v>0</v>
      </c>
      <c r="BM64" s="166">
        <f>'Раздел 3'!U72</f>
        <v>0</v>
      </c>
      <c r="BN64" s="166">
        <f>'Раздел 3'!V72</f>
        <v>0</v>
      </c>
      <c r="BO64" s="166">
        <f>'Раздел 3'!W72</f>
        <v>0</v>
      </c>
      <c r="BP64" s="166">
        <f>'Раздел 3'!X72</f>
        <v>0</v>
      </c>
      <c r="BQ64" s="166">
        <f>'Раздел 3'!Y72</f>
        <v>0</v>
      </c>
      <c r="BR64" s="166">
        <f>'Раздел 3'!Z72</f>
        <v>0</v>
      </c>
      <c r="BS64" s="166">
        <f>'Раздел 3'!AA72</f>
        <v>0</v>
      </c>
      <c r="BT64" s="166">
        <f>'Раздел 3'!AB72</f>
        <v>0</v>
      </c>
      <c r="BU64" s="166">
        <f>'Раздел 3'!AC72</f>
        <v>0</v>
      </c>
      <c r="BV64" s="166">
        <f>'Раздел 3'!AD72</f>
        <v>0</v>
      </c>
      <c r="BW64" s="166">
        <f>'Раздел 3'!AE72</f>
        <v>0</v>
      </c>
      <c r="BX64" s="166">
        <f>'Раздел 3'!AF72</f>
        <v>0</v>
      </c>
      <c r="BY64" s="166">
        <f>'Раздел 3'!AG72</f>
        <v>0</v>
      </c>
      <c r="BZ64" s="166">
        <f>'Раздел 3'!AH72</f>
        <v>0</v>
      </c>
      <c r="CA64" s="166">
        <f>'Раздел 3'!AI72</f>
        <v>0</v>
      </c>
      <c r="CB64" s="166">
        <f>'Раздел 3'!AJ72</f>
        <v>0</v>
      </c>
      <c r="CC64" s="166">
        <f>'Раздел 4'!H72</f>
        <v>0</v>
      </c>
      <c r="CD64" s="166">
        <f>'Раздел 4'!I72</f>
        <v>0</v>
      </c>
      <c r="CE64" s="166">
        <f>'Раздел 4'!J72+'Раздел 4'!K72+'Раздел 4'!M72</f>
        <v>0</v>
      </c>
      <c r="CF64" s="166">
        <f>'Раздел 4'!J72</f>
        <v>0</v>
      </c>
      <c r="CG64" s="166">
        <f>'Раздел 4'!K72</f>
        <v>0</v>
      </c>
      <c r="CH64" s="166">
        <f>'Раздел 4'!L72</f>
        <v>0</v>
      </c>
      <c r="CI64" s="166">
        <f>'Раздел 4'!M72</f>
        <v>0</v>
      </c>
      <c r="CJ64" s="166">
        <f>'Раздел 4'!N72</f>
        <v>0</v>
      </c>
      <c r="CK64" s="166">
        <f>'Раздел 4'!O72</f>
        <v>0</v>
      </c>
      <c r="CL64" s="166">
        <f>'Раздел 4'!P72</f>
        <v>0</v>
      </c>
      <c r="CM64" s="166">
        <f>'Раздел 4'!Q72</f>
        <v>0</v>
      </c>
      <c r="CN64" s="166">
        <f>'Раздел 4'!R72+'Раздел 4'!V72+'Раздел 4'!Z72</f>
        <v>0</v>
      </c>
      <c r="CO64" s="166">
        <f>'Раздел 4'!R72</f>
        <v>0</v>
      </c>
      <c r="CP64" s="166">
        <f>'Раздел 4'!S72</f>
        <v>0</v>
      </c>
      <c r="CQ64" s="166">
        <f>'Раздел 4'!T72</f>
        <v>0</v>
      </c>
      <c r="CR64" s="166">
        <f>'Раздел 4'!U72</f>
        <v>0</v>
      </c>
      <c r="CS64" s="166">
        <f>'Раздел 4'!V72</f>
        <v>0</v>
      </c>
      <c r="CT64" s="166">
        <f>'Раздел 4'!W72</f>
        <v>0</v>
      </c>
      <c r="CU64" s="166">
        <f>'Раздел 4'!X72</f>
        <v>0</v>
      </c>
      <c r="CV64" s="166">
        <f>'Раздел 4'!Y72</f>
        <v>0</v>
      </c>
      <c r="CW64" s="166">
        <f>'Раздел 4'!Z72</f>
        <v>0</v>
      </c>
      <c r="CX64" s="166">
        <f>'Раздел 4'!AA72</f>
        <v>0</v>
      </c>
      <c r="CY64" s="166">
        <f>'Раздел 4'!AB72</f>
        <v>0</v>
      </c>
      <c r="CZ64" s="166">
        <f>'Раздел 4'!AC72</f>
        <v>0</v>
      </c>
      <c r="DA64" s="166">
        <f>'Раздел 4'!AD72</f>
        <v>0</v>
      </c>
      <c r="DB64" s="166">
        <f>'Раздел 5'!H72</f>
        <v>0</v>
      </c>
      <c r="DC64" s="166">
        <f>'Раздел 6'!H72+'Раздел 6'!L72+'Раздел 6'!M72+'Раздел 7'!H72+'Раздел 7'!L72+'Раздел 7'!M72</f>
        <v>0</v>
      </c>
      <c r="DD64" s="166">
        <f>'Раздел 6'!H72</f>
        <v>0</v>
      </c>
      <c r="DE64" s="166">
        <f>'Раздел 6'!I72</f>
        <v>0</v>
      </c>
      <c r="DF64" s="166">
        <f>'Раздел 6'!J72</f>
        <v>0</v>
      </c>
      <c r="DG64" s="166">
        <f>'Раздел 6'!K72</f>
        <v>0</v>
      </c>
      <c r="DH64" s="166">
        <f>'Раздел 6'!L72</f>
        <v>0</v>
      </c>
      <c r="DI64" s="166">
        <f>'Раздел 6'!M72</f>
        <v>0</v>
      </c>
      <c r="DJ64" s="166">
        <f>'Раздел 7'!H72</f>
        <v>0</v>
      </c>
      <c r="DK64" s="166">
        <f>'Раздел 7'!I72</f>
        <v>0</v>
      </c>
      <c r="DL64" s="166">
        <f>'Раздел 7'!J72</f>
        <v>0</v>
      </c>
      <c r="DM64" s="166">
        <f>'Раздел 7'!K72</f>
        <v>0</v>
      </c>
      <c r="DN64" s="166">
        <f>'Раздел 7'!L72</f>
        <v>0</v>
      </c>
      <c r="DO64" s="166">
        <f>'Раздел 7'!M72</f>
        <v>0</v>
      </c>
      <c r="DP64" s="166">
        <f>'Раздел 8'!H72</f>
        <v>0</v>
      </c>
      <c r="DQ64" s="166">
        <f>'Раздел 8'!I72</f>
        <v>0</v>
      </c>
      <c r="DR64" s="166">
        <f>'Раздел 8'!J72</f>
        <v>0</v>
      </c>
      <c r="DS64" s="166">
        <f>'Раздел 8'!K72</f>
        <v>0</v>
      </c>
      <c r="DT64" s="166">
        <f>'Раздел 8'!L72</f>
        <v>0</v>
      </c>
      <c r="DU64" s="166">
        <f>'Раздел 8'!M72</f>
        <v>0</v>
      </c>
      <c r="DV64" s="166">
        <f>'Раздел 8'!N72</f>
        <v>0</v>
      </c>
      <c r="DW64" s="166">
        <f>'Раздел 8'!O72</f>
        <v>0</v>
      </c>
      <c r="DX64" s="166">
        <f>'Раздел 8'!P72</f>
        <v>0</v>
      </c>
      <c r="DY64" s="166">
        <f>'Раздел 8'!Q72</f>
        <v>0</v>
      </c>
      <c r="DZ64" s="166">
        <f>'Раздел 8'!R72</f>
        <v>0</v>
      </c>
      <c r="EA64" s="166">
        <f>'Раздел 8'!S72</f>
        <v>0</v>
      </c>
      <c r="EB64" s="166">
        <f>'Раздел 8'!T72</f>
        <v>0</v>
      </c>
      <c r="EC64" s="166">
        <f>'Раздел 8'!U72</f>
        <v>0</v>
      </c>
      <c r="ED64" s="166">
        <f>'Раздел 8'!V72</f>
        <v>0</v>
      </c>
      <c r="EE64" s="166">
        <f>'Раздел 8'!W72</f>
        <v>0</v>
      </c>
      <c r="EF64" s="166">
        <f>'Раздел 8'!X72</f>
        <v>0</v>
      </c>
      <c r="EG64" s="166">
        <f>'Раздел 8'!Y72</f>
        <v>0</v>
      </c>
      <c r="EH64" s="166">
        <f>'Раздел 8'!Z72</f>
        <v>0</v>
      </c>
      <c r="EI64" s="166">
        <f>'Раздел 8'!AA72</f>
        <v>0</v>
      </c>
      <c r="EJ64" s="166">
        <f>'Раздел 8'!AB72</f>
        <v>0</v>
      </c>
      <c r="EK64" s="166">
        <f>'Раздел 8'!AC72</f>
        <v>0</v>
      </c>
    </row>
    <row r="65" spans="1:141" x14ac:dyDescent="0.25">
      <c r="A65" s="166">
        <f>'Раздел 2'!$A$9</f>
        <v>0</v>
      </c>
      <c r="B65" s="166" t="str">
        <f>'Раздел 2'!$B$9</f>
        <v>ОСП</v>
      </c>
      <c r="C65" s="167" t="str">
        <f>'Раздел 2'!$C$9</f>
        <v xml:space="preserve"> </v>
      </c>
      <c r="D65" s="167" t="b">
        <f>'Раздел 2'!$D$9</f>
        <v>0</v>
      </c>
      <c r="E65" s="167" t="str">
        <f>'Раздел 2'!$E$9</f>
        <v>ОСП</v>
      </c>
      <c r="F65" s="166">
        <f t="shared" si="0"/>
        <v>0</v>
      </c>
      <c r="G65" s="167" t="str">
        <f>'Раздел 2'!F73</f>
        <v>Гонки на охотничьих лыжах</v>
      </c>
      <c r="H65" s="166" t="str">
        <f>'Раздел 2'!G73</f>
        <v>64</v>
      </c>
      <c r="I65" s="166">
        <f>'Раздел 2'!H73</f>
        <v>0</v>
      </c>
      <c r="J65" s="166">
        <f>'Раздел 2'!I73</f>
        <v>0</v>
      </c>
      <c r="K65" s="166">
        <f>'Раздел 2'!J73</f>
        <v>0</v>
      </c>
      <c r="L65" s="166">
        <f>'Раздел 2'!K73</f>
        <v>0</v>
      </c>
      <c r="M65" s="166">
        <f>'Раздел 2'!Q73+'Раздел 2'!R73</f>
        <v>0</v>
      </c>
      <c r="N65" s="166">
        <f>'Раздел 2'!S73+'Раздел 2'!T73+'Раздел 2'!U73+'Раздел 2'!V73</f>
        <v>0</v>
      </c>
      <c r="O65" s="166">
        <f>'Раздел 2'!W73</f>
        <v>0</v>
      </c>
      <c r="P65" s="166">
        <f>'Раздел 2'!Y73</f>
        <v>0</v>
      </c>
      <c r="Q65" s="166">
        <f>'Раздел 2'!Z73</f>
        <v>0</v>
      </c>
      <c r="R65" s="166">
        <f>'Раздел 2'!AA73</f>
        <v>0</v>
      </c>
      <c r="S65" s="166">
        <f>'Раздел 2'!AC73</f>
        <v>0</v>
      </c>
      <c r="T65" s="166">
        <f>'Раздел 3'!H73</f>
        <v>0</v>
      </c>
      <c r="U65" s="166">
        <f>SUM('Раздел 3'!P73:Z73)</f>
        <v>0</v>
      </c>
      <c r="V65" s="166">
        <f>'Раздел 4'!J73+'Раздел 4'!K73+'Раздел 4'!M73</f>
        <v>0</v>
      </c>
      <c r="W65" s="166">
        <f>'Раздел 4'!R73+'Раздел 4'!V73+'Раздел 4'!Z73</f>
        <v>0</v>
      </c>
      <c r="X65" s="166">
        <f>'Раздел 5'!H73</f>
        <v>0</v>
      </c>
      <c r="Y65" s="166">
        <f>'Раздел 6'!H73+'Раздел 6'!L73+'Раздел 6'!M73+'Раздел 7'!H73+'Раздел 7'!L73+'Раздел 7'!M73</f>
        <v>0</v>
      </c>
      <c r="Z65" s="166">
        <f>'Раздел 8'!H73</f>
        <v>0</v>
      </c>
      <c r="AA65" s="166"/>
      <c r="AB65" s="166">
        <f>'Раздел 2'!L73</f>
        <v>0</v>
      </c>
      <c r="AC65" s="166">
        <f>'Раздел 2'!M73</f>
        <v>0</v>
      </c>
      <c r="AD65" s="166">
        <f>'Раздел 2'!N73</f>
        <v>0</v>
      </c>
      <c r="AE65" s="166">
        <f>'Раздел 2'!O73</f>
        <v>0</v>
      </c>
      <c r="AF65" s="166">
        <f>'Раздел 2'!P73</f>
        <v>0</v>
      </c>
      <c r="AG65" s="166">
        <f>'Раздел 2'!Q73+'Раздел 2'!R73</f>
        <v>0</v>
      </c>
      <c r="AH65" s="166">
        <f>'Раздел 2'!Q73</f>
        <v>0</v>
      </c>
      <c r="AI65" s="166">
        <f>'Раздел 2'!R73</f>
        <v>0</v>
      </c>
      <c r="AJ65" s="166">
        <f>'Раздел 2'!S73+'Раздел 2'!T73+'Раздел 2'!U73+'Раздел 2'!V73</f>
        <v>0</v>
      </c>
      <c r="AK65" s="166">
        <f>'Раздел 2'!S73</f>
        <v>0</v>
      </c>
      <c r="AL65" s="166">
        <f>'Раздел 2'!T73</f>
        <v>0</v>
      </c>
      <c r="AM65" s="166">
        <f>'Раздел 2'!U73</f>
        <v>0</v>
      </c>
      <c r="AN65" s="166">
        <f>'Раздел 2'!V73</f>
        <v>0</v>
      </c>
      <c r="AO65" s="166">
        <f>'Раздел 2'!W73</f>
        <v>0</v>
      </c>
      <c r="AP65" s="166">
        <f>'Раздел 2'!X73</f>
        <v>0</v>
      </c>
      <c r="AQ65" s="166">
        <f>'Раздел 2'!Y73</f>
        <v>0</v>
      </c>
      <c r="AR65" s="166">
        <f>'Раздел 2'!Z73</f>
        <v>0</v>
      </c>
      <c r="AS65" s="166">
        <f>'Раздел 2'!AA73</f>
        <v>0</v>
      </c>
      <c r="AT65" s="166">
        <f>'Раздел 2'!AB73</f>
        <v>0</v>
      </c>
      <c r="AU65" s="166">
        <f>'Раздел 2'!AC73</f>
        <v>0</v>
      </c>
      <c r="AV65" s="166">
        <f>'Раздел 2'!AD73</f>
        <v>0</v>
      </c>
      <c r="AW65" s="166">
        <f>'Раздел 2'!AE73</f>
        <v>0</v>
      </c>
      <c r="AX65" s="166">
        <f>'Раздел 2'!AF73</f>
        <v>0</v>
      </c>
      <c r="AY65" s="166">
        <f>'Раздел 3'!H73</f>
        <v>0</v>
      </c>
      <c r="AZ65" s="166">
        <f>'Раздел 3'!I73</f>
        <v>0</v>
      </c>
      <c r="BA65" s="166">
        <f>'Раздел 3'!J73</f>
        <v>0</v>
      </c>
      <c r="BB65" s="166">
        <f>'Раздел 3'!K73</f>
        <v>0</v>
      </c>
      <c r="BC65" s="166">
        <f>'Раздел 3'!L73</f>
        <v>0</v>
      </c>
      <c r="BD65" s="166">
        <f>'Раздел 3'!M73</f>
        <v>0</v>
      </c>
      <c r="BE65" s="166">
        <f>'Раздел 3'!N73</f>
        <v>0</v>
      </c>
      <c r="BF65" s="166">
        <f>'Раздел 3'!O73</f>
        <v>0</v>
      </c>
      <c r="BG65" s="166">
        <f>SUM('Раздел 3'!P73:Z73)</f>
        <v>0</v>
      </c>
      <c r="BH65" s="166">
        <f>'Раздел 3'!P73</f>
        <v>0</v>
      </c>
      <c r="BI65" s="166">
        <f>'Раздел 3'!Q73</f>
        <v>0</v>
      </c>
      <c r="BJ65" s="166">
        <f>'Раздел 3'!R73</f>
        <v>0</v>
      </c>
      <c r="BK65" s="166">
        <f>'Раздел 3'!S73</f>
        <v>0</v>
      </c>
      <c r="BL65" s="166">
        <f>'Раздел 3'!T73</f>
        <v>0</v>
      </c>
      <c r="BM65" s="166">
        <f>'Раздел 3'!U73</f>
        <v>0</v>
      </c>
      <c r="BN65" s="166">
        <f>'Раздел 3'!V73</f>
        <v>0</v>
      </c>
      <c r="BO65" s="166">
        <f>'Раздел 3'!W73</f>
        <v>0</v>
      </c>
      <c r="BP65" s="166">
        <f>'Раздел 3'!X73</f>
        <v>0</v>
      </c>
      <c r="BQ65" s="166">
        <f>'Раздел 3'!Y73</f>
        <v>0</v>
      </c>
      <c r="BR65" s="166">
        <f>'Раздел 3'!Z73</f>
        <v>0</v>
      </c>
      <c r="BS65" s="166">
        <f>'Раздел 3'!AA73</f>
        <v>0</v>
      </c>
      <c r="BT65" s="166">
        <f>'Раздел 3'!AB73</f>
        <v>0</v>
      </c>
      <c r="BU65" s="166">
        <f>'Раздел 3'!AC73</f>
        <v>0</v>
      </c>
      <c r="BV65" s="166">
        <f>'Раздел 3'!AD73</f>
        <v>0</v>
      </c>
      <c r="BW65" s="166">
        <f>'Раздел 3'!AE73</f>
        <v>0</v>
      </c>
      <c r="BX65" s="166">
        <f>'Раздел 3'!AF73</f>
        <v>0</v>
      </c>
      <c r="BY65" s="166">
        <f>'Раздел 3'!AG73</f>
        <v>0</v>
      </c>
      <c r="BZ65" s="166">
        <f>'Раздел 3'!AH73</f>
        <v>0</v>
      </c>
      <c r="CA65" s="166">
        <f>'Раздел 3'!AI73</f>
        <v>0</v>
      </c>
      <c r="CB65" s="166">
        <f>'Раздел 3'!AJ73</f>
        <v>0</v>
      </c>
      <c r="CC65" s="166">
        <f>'Раздел 4'!H73</f>
        <v>0</v>
      </c>
      <c r="CD65" s="166">
        <f>'Раздел 4'!I73</f>
        <v>0</v>
      </c>
      <c r="CE65" s="166">
        <f>'Раздел 4'!J73+'Раздел 4'!K73+'Раздел 4'!M73</f>
        <v>0</v>
      </c>
      <c r="CF65" s="166">
        <f>'Раздел 4'!J73</f>
        <v>0</v>
      </c>
      <c r="CG65" s="166">
        <f>'Раздел 4'!K73</f>
        <v>0</v>
      </c>
      <c r="CH65" s="166">
        <f>'Раздел 4'!L73</f>
        <v>0</v>
      </c>
      <c r="CI65" s="166">
        <f>'Раздел 4'!M73</f>
        <v>0</v>
      </c>
      <c r="CJ65" s="166">
        <f>'Раздел 4'!N73</f>
        <v>0</v>
      </c>
      <c r="CK65" s="166">
        <f>'Раздел 4'!O73</f>
        <v>0</v>
      </c>
      <c r="CL65" s="166">
        <f>'Раздел 4'!P73</f>
        <v>0</v>
      </c>
      <c r="CM65" s="166">
        <f>'Раздел 4'!Q73</f>
        <v>0</v>
      </c>
      <c r="CN65" s="166">
        <f>'Раздел 4'!R73+'Раздел 4'!V73+'Раздел 4'!Z73</f>
        <v>0</v>
      </c>
      <c r="CO65" s="166">
        <f>'Раздел 4'!R73</f>
        <v>0</v>
      </c>
      <c r="CP65" s="166">
        <f>'Раздел 4'!S73</f>
        <v>0</v>
      </c>
      <c r="CQ65" s="166">
        <f>'Раздел 4'!T73</f>
        <v>0</v>
      </c>
      <c r="CR65" s="166">
        <f>'Раздел 4'!U73</f>
        <v>0</v>
      </c>
      <c r="CS65" s="166">
        <f>'Раздел 4'!V73</f>
        <v>0</v>
      </c>
      <c r="CT65" s="166">
        <f>'Раздел 4'!W73</f>
        <v>0</v>
      </c>
      <c r="CU65" s="166">
        <f>'Раздел 4'!X73</f>
        <v>0</v>
      </c>
      <c r="CV65" s="166">
        <f>'Раздел 4'!Y73</f>
        <v>0</v>
      </c>
      <c r="CW65" s="166">
        <f>'Раздел 4'!Z73</f>
        <v>0</v>
      </c>
      <c r="CX65" s="166">
        <f>'Раздел 4'!AA73</f>
        <v>0</v>
      </c>
      <c r="CY65" s="166">
        <f>'Раздел 4'!AB73</f>
        <v>0</v>
      </c>
      <c r="CZ65" s="166">
        <f>'Раздел 4'!AC73</f>
        <v>0</v>
      </c>
      <c r="DA65" s="166">
        <f>'Раздел 4'!AD73</f>
        <v>0</v>
      </c>
      <c r="DB65" s="166">
        <f>'Раздел 5'!H73</f>
        <v>0</v>
      </c>
      <c r="DC65" s="166">
        <f>'Раздел 6'!H73+'Раздел 6'!L73+'Раздел 6'!M73+'Раздел 7'!H73+'Раздел 7'!L73+'Раздел 7'!M73</f>
        <v>0</v>
      </c>
      <c r="DD65" s="166">
        <f>'Раздел 6'!H73</f>
        <v>0</v>
      </c>
      <c r="DE65" s="166">
        <f>'Раздел 6'!I73</f>
        <v>0</v>
      </c>
      <c r="DF65" s="166">
        <f>'Раздел 6'!J73</f>
        <v>0</v>
      </c>
      <c r="DG65" s="166">
        <f>'Раздел 6'!K73</f>
        <v>0</v>
      </c>
      <c r="DH65" s="166">
        <f>'Раздел 6'!L73</f>
        <v>0</v>
      </c>
      <c r="DI65" s="166">
        <f>'Раздел 6'!M73</f>
        <v>0</v>
      </c>
      <c r="DJ65" s="166">
        <f>'Раздел 7'!H73</f>
        <v>0</v>
      </c>
      <c r="DK65" s="166">
        <f>'Раздел 7'!I73</f>
        <v>0</v>
      </c>
      <c r="DL65" s="166">
        <f>'Раздел 7'!J73</f>
        <v>0</v>
      </c>
      <c r="DM65" s="166">
        <f>'Раздел 7'!K73</f>
        <v>0</v>
      </c>
      <c r="DN65" s="166">
        <f>'Раздел 7'!L73</f>
        <v>0</v>
      </c>
      <c r="DO65" s="166">
        <f>'Раздел 7'!M73</f>
        <v>0</v>
      </c>
      <c r="DP65" s="166">
        <f>'Раздел 8'!H73</f>
        <v>0</v>
      </c>
      <c r="DQ65" s="166">
        <f>'Раздел 8'!I73</f>
        <v>0</v>
      </c>
      <c r="DR65" s="166">
        <f>'Раздел 8'!J73</f>
        <v>0</v>
      </c>
      <c r="DS65" s="166">
        <f>'Раздел 8'!K73</f>
        <v>0</v>
      </c>
      <c r="DT65" s="166">
        <f>'Раздел 8'!L73</f>
        <v>0</v>
      </c>
      <c r="DU65" s="166">
        <f>'Раздел 8'!M73</f>
        <v>0</v>
      </c>
      <c r="DV65" s="166">
        <f>'Раздел 8'!N73</f>
        <v>0</v>
      </c>
      <c r="DW65" s="166">
        <f>'Раздел 8'!O73</f>
        <v>0</v>
      </c>
      <c r="DX65" s="166">
        <f>'Раздел 8'!P73</f>
        <v>0</v>
      </c>
      <c r="DY65" s="166">
        <f>'Раздел 8'!Q73</f>
        <v>0</v>
      </c>
      <c r="DZ65" s="166">
        <f>'Раздел 8'!R73</f>
        <v>0</v>
      </c>
      <c r="EA65" s="166">
        <f>'Раздел 8'!S73</f>
        <v>0</v>
      </c>
      <c r="EB65" s="166">
        <f>'Раздел 8'!T73</f>
        <v>0</v>
      </c>
      <c r="EC65" s="166">
        <f>'Раздел 8'!U73</f>
        <v>0</v>
      </c>
      <c r="ED65" s="166">
        <f>'Раздел 8'!V73</f>
        <v>0</v>
      </c>
      <c r="EE65" s="166">
        <f>'Раздел 8'!W73</f>
        <v>0</v>
      </c>
      <c r="EF65" s="166">
        <f>'Раздел 8'!X73</f>
        <v>0</v>
      </c>
      <c r="EG65" s="166">
        <f>'Раздел 8'!Y73</f>
        <v>0</v>
      </c>
      <c r="EH65" s="166">
        <f>'Раздел 8'!Z73</f>
        <v>0</v>
      </c>
      <c r="EI65" s="166">
        <f>'Раздел 8'!AA73</f>
        <v>0</v>
      </c>
      <c r="EJ65" s="166">
        <f>'Раздел 8'!AB73</f>
        <v>0</v>
      </c>
      <c r="EK65" s="166">
        <f>'Раздел 8'!AC73</f>
        <v>0</v>
      </c>
    </row>
    <row r="66" spans="1:141" x14ac:dyDescent="0.25">
      <c r="A66" s="166">
        <f>'Раздел 2'!$A$9</f>
        <v>0</v>
      </c>
      <c r="B66" s="166" t="str">
        <f>'Раздел 2'!$B$9</f>
        <v>ОСП</v>
      </c>
      <c r="C66" s="167" t="str">
        <f>'Раздел 2'!$C$9</f>
        <v xml:space="preserve"> </v>
      </c>
      <c r="D66" s="167" t="b">
        <f>'Раздел 2'!$D$9</f>
        <v>0</v>
      </c>
      <c r="E66" s="167" t="str">
        <f>'Раздел 2'!$E$9</f>
        <v>ОСП</v>
      </c>
      <c r="F66" s="166">
        <f t="shared" ref="F66:F129" si="1">SUM(AB66:EK66)</f>
        <v>0</v>
      </c>
      <c r="G66" s="167" t="str">
        <f>'Раздел 2'!F74</f>
        <v>Гонки с препятствиями</v>
      </c>
      <c r="H66" s="166" t="str">
        <f>'Раздел 2'!G74</f>
        <v>65</v>
      </c>
      <c r="I66" s="166">
        <f>'Раздел 2'!H74</f>
        <v>0</v>
      </c>
      <c r="J66" s="166">
        <f>'Раздел 2'!I74</f>
        <v>0</v>
      </c>
      <c r="K66" s="166">
        <f>'Раздел 2'!J74</f>
        <v>0</v>
      </c>
      <c r="L66" s="166">
        <f>'Раздел 2'!K74</f>
        <v>0</v>
      </c>
      <c r="M66" s="166">
        <f>'Раздел 2'!Q74+'Раздел 2'!R74</f>
        <v>0</v>
      </c>
      <c r="N66" s="166">
        <f>'Раздел 2'!S74+'Раздел 2'!T74+'Раздел 2'!U74+'Раздел 2'!V74</f>
        <v>0</v>
      </c>
      <c r="O66" s="166">
        <f>'Раздел 2'!W74</f>
        <v>0</v>
      </c>
      <c r="P66" s="166">
        <f>'Раздел 2'!Y74</f>
        <v>0</v>
      </c>
      <c r="Q66" s="166">
        <f>'Раздел 2'!Z74</f>
        <v>0</v>
      </c>
      <c r="R66" s="166">
        <f>'Раздел 2'!AA74</f>
        <v>0</v>
      </c>
      <c r="S66" s="166">
        <f>'Раздел 2'!AC74</f>
        <v>0</v>
      </c>
      <c r="T66" s="166">
        <f>'Раздел 3'!H74</f>
        <v>0</v>
      </c>
      <c r="U66" s="166">
        <f>SUM('Раздел 3'!P74:Z74)</f>
        <v>0</v>
      </c>
      <c r="V66" s="166">
        <f>'Раздел 4'!J74+'Раздел 4'!K74+'Раздел 4'!M74</f>
        <v>0</v>
      </c>
      <c r="W66" s="166">
        <f>'Раздел 4'!R74+'Раздел 4'!V74+'Раздел 4'!Z74</f>
        <v>0</v>
      </c>
      <c r="X66" s="166">
        <f>'Раздел 5'!H74</f>
        <v>0</v>
      </c>
      <c r="Y66" s="166">
        <f>'Раздел 6'!H74+'Раздел 6'!L74+'Раздел 6'!M74+'Раздел 7'!H74+'Раздел 7'!L74+'Раздел 7'!M74</f>
        <v>0</v>
      </c>
      <c r="Z66" s="166">
        <f>'Раздел 8'!H74</f>
        <v>0</v>
      </c>
      <c r="AA66" s="166"/>
      <c r="AB66" s="166">
        <f>'Раздел 2'!L74</f>
        <v>0</v>
      </c>
      <c r="AC66" s="166">
        <f>'Раздел 2'!M74</f>
        <v>0</v>
      </c>
      <c r="AD66" s="166">
        <f>'Раздел 2'!N74</f>
        <v>0</v>
      </c>
      <c r="AE66" s="166">
        <f>'Раздел 2'!O74</f>
        <v>0</v>
      </c>
      <c r="AF66" s="166">
        <f>'Раздел 2'!P74</f>
        <v>0</v>
      </c>
      <c r="AG66" s="166">
        <f>'Раздел 2'!Q74+'Раздел 2'!R74</f>
        <v>0</v>
      </c>
      <c r="AH66" s="166">
        <f>'Раздел 2'!Q74</f>
        <v>0</v>
      </c>
      <c r="AI66" s="166">
        <f>'Раздел 2'!R74</f>
        <v>0</v>
      </c>
      <c r="AJ66" s="166">
        <f>'Раздел 2'!S74+'Раздел 2'!T74+'Раздел 2'!U74+'Раздел 2'!V74</f>
        <v>0</v>
      </c>
      <c r="AK66" s="166">
        <f>'Раздел 2'!S74</f>
        <v>0</v>
      </c>
      <c r="AL66" s="166">
        <f>'Раздел 2'!T74</f>
        <v>0</v>
      </c>
      <c r="AM66" s="166">
        <f>'Раздел 2'!U74</f>
        <v>0</v>
      </c>
      <c r="AN66" s="166">
        <f>'Раздел 2'!V74</f>
        <v>0</v>
      </c>
      <c r="AO66" s="166">
        <f>'Раздел 2'!W74</f>
        <v>0</v>
      </c>
      <c r="AP66" s="166">
        <f>'Раздел 2'!X74</f>
        <v>0</v>
      </c>
      <c r="AQ66" s="166">
        <f>'Раздел 2'!Y74</f>
        <v>0</v>
      </c>
      <c r="AR66" s="166">
        <f>'Раздел 2'!Z74</f>
        <v>0</v>
      </c>
      <c r="AS66" s="166">
        <f>'Раздел 2'!AA74</f>
        <v>0</v>
      </c>
      <c r="AT66" s="166">
        <f>'Раздел 2'!AB74</f>
        <v>0</v>
      </c>
      <c r="AU66" s="166">
        <f>'Раздел 2'!AC74</f>
        <v>0</v>
      </c>
      <c r="AV66" s="166">
        <f>'Раздел 2'!AD74</f>
        <v>0</v>
      </c>
      <c r="AW66" s="166">
        <f>'Раздел 2'!AE74</f>
        <v>0</v>
      </c>
      <c r="AX66" s="166">
        <f>'Раздел 2'!AF74</f>
        <v>0</v>
      </c>
      <c r="AY66" s="166">
        <f>'Раздел 3'!H74</f>
        <v>0</v>
      </c>
      <c r="AZ66" s="166">
        <f>'Раздел 3'!I74</f>
        <v>0</v>
      </c>
      <c r="BA66" s="166">
        <f>'Раздел 3'!J74</f>
        <v>0</v>
      </c>
      <c r="BB66" s="166">
        <f>'Раздел 3'!K74</f>
        <v>0</v>
      </c>
      <c r="BC66" s="166">
        <f>'Раздел 3'!L74</f>
        <v>0</v>
      </c>
      <c r="BD66" s="166">
        <f>'Раздел 3'!M74</f>
        <v>0</v>
      </c>
      <c r="BE66" s="166">
        <f>'Раздел 3'!N74</f>
        <v>0</v>
      </c>
      <c r="BF66" s="166">
        <f>'Раздел 3'!O74</f>
        <v>0</v>
      </c>
      <c r="BG66" s="166">
        <f>SUM('Раздел 3'!P74:Z74)</f>
        <v>0</v>
      </c>
      <c r="BH66" s="166">
        <f>'Раздел 3'!P74</f>
        <v>0</v>
      </c>
      <c r="BI66" s="166">
        <f>'Раздел 3'!Q74</f>
        <v>0</v>
      </c>
      <c r="BJ66" s="166">
        <f>'Раздел 3'!R74</f>
        <v>0</v>
      </c>
      <c r="BK66" s="166">
        <f>'Раздел 3'!S74</f>
        <v>0</v>
      </c>
      <c r="BL66" s="166">
        <f>'Раздел 3'!T74</f>
        <v>0</v>
      </c>
      <c r="BM66" s="166">
        <f>'Раздел 3'!U74</f>
        <v>0</v>
      </c>
      <c r="BN66" s="166">
        <f>'Раздел 3'!V74</f>
        <v>0</v>
      </c>
      <c r="BO66" s="166">
        <f>'Раздел 3'!W74</f>
        <v>0</v>
      </c>
      <c r="BP66" s="166">
        <f>'Раздел 3'!X74</f>
        <v>0</v>
      </c>
      <c r="BQ66" s="166">
        <f>'Раздел 3'!Y74</f>
        <v>0</v>
      </c>
      <c r="BR66" s="166">
        <f>'Раздел 3'!Z74</f>
        <v>0</v>
      </c>
      <c r="BS66" s="166">
        <f>'Раздел 3'!AA74</f>
        <v>0</v>
      </c>
      <c r="BT66" s="166">
        <f>'Раздел 3'!AB74</f>
        <v>0</v>
      </c>
      <c r="BU66" s="166">
        <f>'Раздел 3'!AC74</f>
        <v>0</v>
      </c>
      <c r="BV66" s="166">
        <f>'Раздел 3'!AD74</f>
        <v>0</v>
      </c>
      <c r="BW66" s="166">
        <f>'Раздел 3'!AE74</f>
        <v>0</v>
      </c>
      <c r="BX66" s="166">
        <f>'Раздел 3'!AF74</f>
        <v>0</v>
      </c>
      <c r="BY66" s="166">
        <f>'Раздел 3'!AG74</f>
        <v>0</v>
      </c>
      <c r="BZ66" s="166">
        <f>'Раздел 3'!AH74</f>
        <v>0</v>
      </c>
      <c r="CA66" s="166">
        <f>'Раздел 3'!AI74</f>
        <v>0</v>
      </c>
      <c r="CB66" s="166">
        <f>'Раздел 3'!AJ74</f>
        <v>0</v>
      </c>
      <c r="CC66" s="166">
        <f>'Раздел 4'!H74</f>
        <v>0</v>
      </c>
      <c r="CD66" s="166">
        <f>'Раздел 4'!I74</f>
        <v>0</v>
      </c>
      <c r="CE66" s="166">
        <f>'Раздел 4'!J74+'Раздел 4'!K74+'Раздел 4'!M74</f>
        <v>0</v>
      </c>
      <c r="CF66" s="166">
        <f>'Раздел 4'!J74</f>
        <v>0</v>
      </c>
      <c r="CG66" s="166">
        <f>'Раздел 4'!K74</f>
        <v>0</v>
      </c>
      <c r="CH66" s="166">
        <f>'Раздел 4'!L74</f>
        <v>0</v>
      </c>
      <c r="CI66" s="166">
        <f>'Раздел 4'!M74</f>
        <v>0</v>
      </c>
      <c r="CJ66" s="166">
        <f>'Раздел 4'!N74</f>
        <v>0</v>
      </c>
      <c r="CK66" s="166">
        <f>'Раздел 4'!O74</f>
        <v>0</v>
      </c>
      <c r="CL66" s="166">
        <f>'Раздел 4'!P74</f>
        <v>0</v>
      </c>
      <c r="CM66" s="166">
        <f>'Раздел 4'!Q74</f>
        <v>0</v>
      </c>
      <c r="CN66" s="166">
        <f>'Раздел 4'!R74+'Раздел 4'!V74+'Раздел 4'!Z74</f>
        <v>0</v>
      </c>
      <c r="CO66" s="166">
        <f>'Раздел 4'!R74</f>
        <v>0</v>
      </c>
      <c r="CP66" s="166">
        <f>'Раздел 4'!S74</f>
        <v>0</v>
      </c>
      <c r="CQ66" s="166">
        <f>'Раздел 4'!T74</f>
        <v>0</v>
      </c>
      <c r="CR66" s="166">
        <f>'Раздел 4'!U74</f>
        <v>0</v>
      </c>
      <c r="CS66" s="166">
        <f>'Раздел 4'!V74</f>
        <v>0</v>
      </c>
      <c r="CT66" s="166">
        <f>'Раздел 4'!W74</f>
        <v>0</v>
      </c>
      <c r="CU66" s="166">
        <f>'Раздел 4'!X74</f>
        <v>0</v>
      </c>
      <c r="CV66" s="166">
        <f>'Раздел 4'!Y74</f>
        <v>0</v>
      </c>
      <c r="CW66" s="166">
        <f>'Раздел 4'!Z74</f>
        <v>0</v>
      </c>
      <c r="CX66" s="166">
        <f>'Раздел 4'!AA74</f>
        <v>0</v>
      </c>
      <c r="CY66" s="166">
        <f>'Раздел 4'!AB74</f>
        <v>0</v>
      </c>
      <c r="CZ66" s="166">
        <f>'Раздел 4'!AC74</f>
        <v>0</v>
      </c>
      <c r="DA66" s="166">
        <f>'Раздел 4'!AD74</f>
        <v>0</v>
      </c>
      <c r="DB66" s="166">
        <f>'Раздел 5'!H74</f>
        <v>0</v>
      </c>
      <c r="DC66" s="166">
        <f>'Раздел 6'!H74+'Раздел 6'!L74+'Раздел 6'!M74+'Раздел 7'!H74+'Раздел 7'!L74+'Раздел 7'!M74</f>
        <v>0</v>
      </c>
      <c r="DD66" s="166">
        <f>'Раздел 6'!H74</f>
        <v>0</v>
      </c>
      <c r="DE66" s="166">
        <f>'Раздел 6'!I74</f>
        <v>0</v>
      </c>
      <c r="DF66" s="166">
        <f>'Раздел 6'!J74</f>
        <v>0</v>
      </c>
      <c r="DG66" s="166">
        <f>'Раздел 6'!K74</f>
        <v>0</v>
      </c>
      <c r="DH66" s="166">
        <f>'Раздел 6'!L74</f>
        <v>0</v>
      </c>
      <c r="DI66" s="166">
        <f>'Раздел 6'!M74</f>
        <v>0</v>
      </c>
      <c r="DJ66" s="166">
        <f>'Раздел 7'!H74</f>
        <v>0</v>
      </c>
      <c r="DK66" s="166">
        <f>'Раздел 7'!I74</f>
        <v>0</v>
      </c>
      <c r="DL66" s="166">
        <f>'Раздел 7'!J74</f>
        <v>0</v>
      </c>
      <c r="DM66" s="166">
        <f>'Раздел 7'!K74</f>
        <v>0</v>
      </c>
      <c r="DN66" s="166">
        <f>'Раздел 7'!L74</f>
        <v>0</v>
      </c>
      <c r="DO66" s="166">
        <f>'Раздел 7'!M74</f>
        <v>0</v>
      </c>
      <c r="DP66" s="166">
        <f>'Раздел 8'!H74</f>
        <v>0</v>
      </c>
      <c r="DQ66" s="166">
        <f>'Раздел 8'!I74</f>
        <v>0</v>
      </c>
      <c r="DR66" s="166">
        <f>'Раздел 8'!J74</f>
        <v>0</v>
      </c>
      <c r="DS66" s="166">
        <f>'Раздел 8'!K74</f>
        <v>0</v>
      </c>
      <c r="DT66" s="166">
        <f>'Раздел 8'!L74</f>
        <v>0</v>
      </c>
      <c r="DU66" s="166">
        <f>'Раздел 8'!M74</f>
        <v>0</v>
      </c>
      <c r="DV66" s="166">
        <f>'Раздел 8'!N74</f>
        <v>0</v>
      </c>
      <c r="DW66" s="166">
        <f>'Раздел 8'!O74</f>
        <v>0</v>
      </c>
      <c r="DX66" s="166">
        <f>'Раздел 8'!P74</f>
        <v>0</v>
      </c>
      <c r="DY66" s="166">
        <f>'Раздел 8'!Q74</f>
        <v>0</v>
      </c>
      <c r="DZ66" s="166">
        <f>'Раздел 8'!R74</f>
        <v>0</v>
      </c>
      <c r="EA66" s="166">
        <f>'Раздел 8'!S74</f>
        <v>0</v>
      </c>
      <c r="EB66" s="166">
        <f>'Раздел 8'!T74</f>
        <v>0</v>
      </c>
      <c r="EC66" s="166">
        <f>'Раздел 8'!U74</f>
        <v>0</v>
      </c>
      <c r="ED66" s="166">
        <f>'Раздел 8'!V74</f>
        <v>0</v>
      </c>
      <c r="EE66" s="166">
        <f>'Раздел 8'!W74</f>
        <v>0</v>
      </c>
      <c r="EF66" s="166">
        <f>'Раздел 8'!X74</f>
        <v>0</v>
      </c>
      <c r="EG66" s="166">
        <f>'Раздел 8'!Y74</f>
        <v>0</v>
      </c>
      <c r="EH66" s="166">
        <f>'Раздел 8'!Z74</f>
        <v>0</v>
      </c>
      <c r="EI66" s="166">
        <f>'Раздел 8'!AA74</f>
        <v>0</v>
      </c>
      <c r="EJ66" s="166">
        <f>'Раздел 8'!AB74</f>
        <v>0</v>
      </c>
      <c r="EK66" s="166">
        <f>'Раздел 8'!AC74</f>
        <v>0</v>
      </c>
    </row>
    <row r="67" spans="1:141" x14ac:dyDescent="0.25">
      <c r="A67" s="166">
        <f>'Раздел 2'!$A$9</f>
        <v>0</v>
      </c>
      <c r="B67" s="166" t="str">
        <f>'Раздел 2'!$B$9</f>
        <v>ОСП</v>
      </c>
      <c r="C67" s="167" t="str">
        <f>'Раздел 2'!$C$9</f>
        <v xml:space="preserve"> </v>
      </c>
      <c r="D67" s="167" t="b">
        <f>'Раздел 2'!$D$9</f>
        <v>0</v>
      </c>
      <c r="E67" s="167" t="str">
        <f>'Раздел 2'!$E$9</f>
        <v>ОСП</v>
      </c>
      <c r="F67" s="166">
        <f t="shared" si="1"/>
        <v>0</v>
      </c>
      <c r="G67" s="167" t="str">
        <f>'Раздел 2'!F75</f>
        <v>Горнолыжный спорт</v>
      </c>
      <c r="H67" s="166" t="str">
        <f>'Раздел 2'!G75</f>
        <v>66</v>
      </c>
      <c r="I67" s="166">
        <f>'Раздел 2'!H75</f>
        <v>0</v>
      </c>
      <c r="J67" s="166">
        <f>'Раздел 2'!I75</f>
        <v>0</v>
      </c>
      <c r="K67" s="166">
        <f>'Раздел 2'!J75</f>
        <v>0</v>
      </c>
      <c r="L67" s="166">
        <f>'Раздел 2'!K75</f>
        <v>0</v>
      </c>
      <c r="M67" s="166">
        <f>'Раздел 2'!Q75+'Раздел 2'!R75</f>
        <v>0</v>
      </c>
      <c r="N67" s="166">
        <f>'Раздел 2'!S75+'Раздел 2'!T75+'Раздел 2'!U75+'Раздел 2'!V75</f>
        <v>0</v>
      </c>
      <c r="O67" s="166">
        <f>'Раздел 2'!W75</f>
        <v>0</v>
      </c>
      <c r="P67" s="166">
        <f>'Раздел 2'!Y75</f>
        <v>0</v>
      </c>
      <c r="Q67" s="166">
        <f>'Раздел 2'!Z75</f>
        <v>0</v>
      </c>
      <c r="R67" s="166">
        <f>'Раздел 2'!AA75</f>
        <v>0</v>
      </c>
      <c r="S67" s="166">
        <f>'Раздел 2'!AC75</f>
        <v>0</v>
      </c>
      <c r="T67" s="166">
        <f>'Раздел 3'!H75</f>
        <v>0</v>
      </c>
      <c r="U67" s="166">
        <f>SUM('Раздел 3'!P75:Z75)</f>
        <v>0</v>
      </c>
      <c r="V67" s="166">
        <f>'Раздел 4'!J75+'Раздел 4'!K75+'Раздел 4'!M75</f>
        <v>0</v>
      </c>
      <c r="W67" s="166">
        <f>'Раздел 4'!R75+'Раздел 4'!V75+'Раздел 4'!Z75</f>
        <v>0</v>
      </c>
      <c r="X67" s="166">
        <f>'Раздел 5'!H75</f>
        <v>0</v>
      </c>
      <c r="Y67" s="166">
        <f>'Раздел 6'!H75+'Раздел 6'!L75+'Раздел 6'!M75+'Раздел 7'!H75+'Раздел 7'!L75+'Раздел 7'!M75</f>
        <v>0</v>
      </c>
      <c r="Z67" s="166">
        <f>'Раздел 8'!H75</f>
        <v>0</v>
      </c>
      <c r="AA67" s="166"/>
      <c r="AB67" s="166">
        <f>'Раздел 2'!L75</f>
        <v>0</v>
      </c>
      <c r="AC67" s="166">
        <f>'Раздел 2'!M75</f>
        <v>0</v>
      </c>
      <c r="AD67" s="166">
        <f>'Раздел 2'!N75</f>
        <v>0</v>
      </c>
      <c r="AE67" s="166">
        <f>'Раздел 2'!O75</f>
        <v>0</v>
      </c>
      <c r="AF67" s="166">
        <f>'Раздел 2'!P75</f>
        <v>0</v>
      </c>
      <c r="AG67" s="166">
        <f>'Раздел 2'!Q75+'Раздел 2'!R75</f>
        <v>0</v>
      </c>
      <c r="AH67" s="166">
        <f>'Раздел 2'!Q75</f>
        <v>0</v>
      </c>
      <c r="AI67" s="166">
        <f>'Раздел 2'!R75</f>
        <v>0</v>
      </c>
      <c r="AJ67" s="166">
        <f>'Раздел 2'!S75+'Раздел 2'!T75+'Раздел 2'!U75+'Раздел 2'!V75</f>
        <v>0</v>
      </c>
      <c r="AK67" s="166">
        <f>'Раздел 2'!S75</f>
        <v>0</v>
      </c>
      <c r="AL67" s="166">
        <f>'Раздел 2'!T75</f>
        <v>0</v>
      </c>
      <c r="AM67" s="166">
        <f>'Раздел 2'!U75</f>
        <v>0</v>
      </c>
      <c r="AN67" s="166">
        <f>'Раздел 2'!V75</f>
        <v>0</v>
      </c>
      <c r="AO67" s="166">
        <f>'Раздел 2'!W75</f>
        <v>0</v>
      </c>
      <c r="AP67" s="166">
        <f>'Раздел 2'!X75</f>
        <v>0</v>
      </c>
      <c r="AQ67" s="166">
        <f>'Раздел 2'!Y75</f>
        <v>0</v>
      </c>
      <c r="AR67" s="166">
        <f>'Раздел 2'!Z75</f>
        <v>0</v>
      </c>
      <c r="AS67" s="166">
        <f>'Раздел 2'!AA75</f>
        <v>0</v>
      </c>
      <c r="AT67" s="166">
        <f>'Раздел 2'!AB75</f>
        <v>0</v>
      </c>
      <c r="AU67" s="166">
        <f>'Раздел 2'!AC75</f>
        <v>0</v>
      </c>
      <c r="AV67" s="166">
        <f>'Раздел 2'!AD75</f>
        <v>0</v>
      </c>
      <c r="AW67" s="166">
        <f>'Раздел 2'!AE75</f>
        <v>0</v>
      </c>
      <c r="AX67" s="166">
        <f>'Раздел 2'!AF75</f>
        <v>0</v>
      </c>
      <c r="AY67" s="166">
        <f>'Раздел 3'!H75</f>
        <v>0</v>
      </c>
      <c r="AZ67" s="166">
        <f>'Раздел 3'!I75</f>
        <v>0</v>
      </c>
      <c r="BA67" s="166">
        <f>'Раздел 3'!J75</f>
        <v>0</v>
      </c>
      <c r="BB67" s="166">
        <f>'Раздел 3'!K75</f>
        <v>0</v>
      </c>
      <c r="BC67" s="166">
        <f>'Раздел 3'!L75</f>
        <v>0</v>
      </c>
      <c r="BD67" s="166">
        <f>'Раздел 3'!M75</f>
        <v>0</v>
      </c>
      <c r="BE67" s="166">
        <f>'Раздел 3'!N75</f>
        <v>0</v>
      </c>
      <c r="BF67" s="166">
        <f>'Раздел 3'!O75</f>
        <v>0</v>
      </c>
      <c r="BG67" s="166">
        <f>SUM('Раздел 3'!P75:Z75)</f>
        <v>0</v>
      </c>
      <c r="BH67" s="166">
        <f>'Раздел 3'!P75</f>
        <v>0</v>
      </c>
      <c r="BI67" s="166">
        <f>'Раздел 3'!Q75</f>
        <v>0</v>
      </c>
      <c r="BJ67" s="166">
        <f>'Раздел 3'!R75</f>
        <v>0</v>
      </c>
      <c r="BK67" s="166">
        <f>'Раздел 3'!S75</f>
        <v>0</v>
      </c>
      <c r="BL67" s="166">
        <f>'Раздел 3'!T75</f>
        <v>0</v>
      </c>
      <c r="BM67" s="166">
        <f>'Раздел 3'!U75</f>
        <v>0</v>
      </c>
      <c r="BN67" s="166">
        <f>'Раздел 3'!V75</f>
        <v>0</v>
      </c>
      <c r="BO67" s="166">
        <f>'Раздел 3'!W75</f>
        <v>0</v>
      </c>
      <c r="BP67" s="166">
        <f>'Раздел 3'!X75</f>
        <v>0</v>
      </c>
      <c r="BQ67" s="166">
        <f>'Раздел 3'!Y75</f>
        <v>0</v>
      </c>
      <c r="BR67" s="166">
        <f>'Раздел 3'!Z75</f>
        <v>0</v>
      </c>
      <c r="BS67" s="166">
        <f>'Раздел 3'!AA75</f>
        <v>0</v>
      </c>
      <c r="BT67" s="166">
        <f>'Раздел 3'!AB75</f>
        <v>0</v>
      </c>
      <c r="BU67" s="166">
        <f>'Раздел 3'!AC75</f>
        <v>0</v>
      </c>
      <c r="BV67" s="166">
        <f>'Раздел 3'!AD75</f>
        <v>0</v>
      </c>
      <c r="BW67" s="166">
        <f>'Раздел 3'!AE75</f>
        <v>0</v>
      </c>
      <c r="BX67" s="166">
        <f>'Раздел 3'!AF75</f>
        <v>0</v>
      </c>
      <c r="BY67" s="166">
        <f>'Раздел 3'!AG75</f>
        <v>0</v>
      </c>
      <c r="BZ67" s="166">
        <f>'Раздел 3'!AH75</f>
        <v>0</v>
      </c>
      <c r="CA67" s="166">
        <f>'Раздел 3'!AI75</f>
        <v>0</v>
      </c>
      <c r="CB67" s="166">
        <f>'Раздел 3'!AJ75</f>
        <v>0</v>
      </c>
      <c r="CC67" s="166">
        <f>'Раздел 4'!H75</f>
        <v>0</v>
      </c>
      <c r="CD67" s="166">
        <f>'Раздел 4'!I75</f>
        <v>0</v>
      </c>
      <c r="CE67" s="166">
        <f>'Раздел 4'!J75+'Раздел 4'!K75+'Раздел 4'!M75</f>
        <v>0</v>
      </c>
      <c r="CF67" s="166">
        <f>'Раздел 4'!J75</f>
        <v>0</v>
      </c>
      <c r="CG67" s="166">
        <f>'Раздел 4'!K75</f>
        <v>0</v>
      </c>
      <c r="CH67" s="166">
        <f>'Раздел 4'!L75</f>
        <v>0</v>
      </c>
      <c r="CI67" s="166">
        <f>'Раздел 4'!M75</f>
        <v>0</v>
      </c>
      <c r="CJ67" s="166">
        <f>'Раздел 4'!N75</f>
        <v>0</v>
      </c>
      <c r="CK67" s="166">
        <f>'Раздел 4'!O75</f>
        <v>0</v>
      </c>
      <c r="CL67" s="166">
        <f>'Раздел 4'!P75</f>
        <v>0</v>
      </c>
      <c r="CM67" s="166">
        <f>'Раздел 4'!Q75</f>
        <v>0</v>
      </c>
      <c r="CN67" s="166">
        <f>'Раздел 4'!R75+'Раздел 4'!V75+'Раздел 4'!Z75</f>
        <v>0</v>
      </c>
      <c r="CO67" s="166">
        <f>'Раздел 4'!R75</f>
        <v>0</v>
      </c>
      <c r="CP67" s="166">
        <f>'Раздел 4'!S75</f>
        <v>0</v>
      </c>
      <c r="CQ67" s="166">
        <f>'Раздел 4'!T75</f>
        <v>0</v>
      </c>
      <c r="CR67" s="166">
        <f>'Раздел 4'!U75</f>
        <v>0</v>
      </c>
      <c r="CS67" s="166">
        <f>'Раздел 4'!V75</f>
        <v>0</v>
      </c>
      <c r="CT67" s="166">
        <f>'Раздел 4'!W75</f>
        <v>0</v>
      </c>
      <c r="CU67" s="166">
        <f>'Раздел 4'!X75</f>
        <v>0</v>
      </c>
      <c r="CV67" s="166">
        <f>'Раздел 4'!Y75</f>
        <v>0</v>
      </c>
      <c r="CW67" s="166">
        <f>'Раздел 4'!Z75</f>
        <v>0</v>
      </c>
      <c r="CX67" s="166">
        <f>'Раздел 4'!AA75</f>
        <v>0</v>
      </c>
      <c r="CY67" s="166">
        <f>'Раздел 4'!AB75</f>
        <v>0</v>
      </c>
      <c r="CZ67" s="166">
        <f>'Раздел 4'!AC75</f>
        <v>0</v>
      </c>
      <c r="DA67" s="166">
        <f>'Раздел 4'!AD75</f>
        <v>0</v>
      </c>
      <c r="DB67" s="166">
        <f>'Раздел 5'!H75</f>
        <v>0</v>
      </c>
      <c r="DC67" s="166">
        <f>'Раздел 6'!H75+'Раздел 6'!L75+'Раздел 6'!M75+'Раздел 7'!H75+'Раздел 7'!L75+'Раздел 7'!M75</f>
        <v>0</v>
      </c>
      <c r="DD67" s="166">
        <f>'Раздел 6'!H75</f>
        <v>0</v>
      </c>
      <c r="DE67" s="166">
        <f>'Раздел 6'!I75</f>
        <v>0</v>
      </c>
      <c r="DF67" s="166">
        <f>'Раздел 6'!J75</f>
        <v>0</v>
      </c>
      <c r="DG67" s="166">
        <f>'Раздел 6'!K75</f>
        <v>0</v>
      </c>
      <c r="DH67" s="166">
        <f>'Раздел 6'!L75</f>
        <v>0</v>
      </c>
      <c r="DI67" s="166">
        <f>'Раздел 6'!M75</f>
        <v>0</v>
      </c>
      <c r="DJ67" s="166">
        <f>'Раздел 7'!H75</f>
        <v>0</v>
      </c>
      <c r="DK67" s="166">
        <f>'Раздел 7'!I75</f>
        <v>0</v>
      </c>
      <c r="DL67" s="166">
        <f>'Раздел 7'!J75</f>
        <v>0</v>
      </c>
      <c r="DM67" s="166">
        <f>'Раздел 7'!K75</f>
        <v>0</v>
      </c>
      <c r="DN67" s="166">
        <f>'Раздел 7'!L75</f>
        <v>0</v>
      </c>
      <c r="DO67" s="166">
        <f>'Раздел 7'!M75</f>
        <v>0</v>
      </c>
      <c r="DP67" s="166">
        <f>'Раздел 8'!H75</f>
        <v>0</v>
      </c>
      <c r="DQ67" s="166">
        <f>'Раздел 8'!I75</f>
        <v>0</v>
      </c>
      <c r="DR67" s="166">
        <f>'Раздел 8'!J75</f>
        <v>0</v>
      </c>
      <c r="DS67" s="166">
        <f>'Раздел 8'!K75</f>
        <v>0</v>
      </c>
      <c r="DT67" s="166">
        <f>'Раздел 8'!L75</f>
        <v>0</v>
      </c>
      <c r="DU67" s="166">
        <f>'Раздел 8'!M75</f>
        <v>0</v>
      </c>
      <c r="DV67" s="166">
        <f>'Раздел 8'!N75</f>
        <v>0</v>
      </c>
      <c r="DW67" s="166">
        <f>'Раздел 8'!O75</f>
        <v>0</v>
      </c>
      <c r="DX67" s="166">
        <f>'Раздел 8'!P75</f>
        <v>0</v>
      </c>
      <c r="DY67" s="166">
        <f>'Раздел 8'!Q75</f>
        <v>0</v>
      </c>
      <c r="DZ67" s="166">
        <f>'Раздел 8'!R75</f>
        <v>0</v>
      </c>
      <c r="EA67" s="166">
        <f>'Раздел 8'!S75</f>
        <v>0</v>
      </c>
      <c r="EB67" s="166">
        <f>'Раздел 8'!T75</f>
        <v>0</v>
      </c>
      <c r="EC67" s="166">
        <f>'Раздел 8'!U75</f>
        <v>0</v>
      </c>
      <c r="ED67" s="166">
        <f>'Раздел 8'!V75</f>
        <v>0</v>
      </c>
      <c r="EE67" s="166">
        <f>'Раздел 8'!W75</f>
        <v>0</v>
      </c>
      <c r="EF67" s="166">
        <f>'Раздел 8'!X75</f>
        <v>0</v>
      </c>
      <c r="EG67" s="166">
        <f>'Раздел 8'!Y75</f>
        <v>0</v>
      </c>
      <c r="EH67" s="166">
        <f>'Раздел 8'!Z75</f>
        <v>0</v>
      </c>
      <c r="EI67" s="166">
        <f>'Раздел 8'!AA75</f>
        <v>0</v>
      </c>
      <c r="EJ67" s="166">
        <f>'Раздел 8'!AB75</f>
        <v>0</v>
      </c>
      <c r="EK67" s="166">
        <f>'Раздел 8'!AC75</f>
        <v>0</v>
      </c>
    </row>
    <row r="68" spans="1:141" x14ac:dyDescent="0.25">
      <c r="A68" s="166">
        <f>'Раздел 2'!$A$9</f>
        <v>0</v>
      </c>
      <c r="B68" s="166" t="str">
        <f>'Раздел 2'!$B$9</f>
        <v>ОСП</v>
      </c>
      <c r="C68" s="167" t="str">
        <f>'Раздел 2'!$C$9</f>
        <v xml:space="preserve"> </v>
      </c>
      <c r="D68" s="167" t="b">
        <f>'Раздел 2'!$D$9</f>
        <v>0</v>
      </c>
      <c r="E68" s="167" t="str">
        <f>'Раздел 2'!$E$9</f>
        <v>ОСП</v>
      </c>
      <c r="F68" s="166">
        <f t="shared" si="1"/>
        <v>0</v>
      </c>
      <c r="G68" s="167" t="str">
        <f>'Раздел 2'!F76</f>
        <v>Городошный спорт</v>
      </c>
      <c r="H68" s="166" t="str">
        <f>'Раздел 2'!G76</f>
        <v>67</v>
      </c>
      <c r="I68" s="166">
        <f>'Раздел 2'!H76</f>
        <v>0</v>
      </c>
      <c r="J68" s="166">
        <f>'Раздел 2'!I76</f>
        <v>0</v>
      </c>
      <c r="K68" s="166">
        <f>'Раздел 2'!J76</f>
        <v>0</v>
      </c>
      <c r="L68" s="166">
        <f>'Раздел 2'!K76</f>
        <v>0</v>
      </c>
      <c r="M68" s="166">
        <f>'Раздел 2'!Q76+'Раздел 2'!R76</f>
        <v>0</v>
      </c>
      <c r="N68" s="166">
        <f>'Раздел 2'!S76+'Раздел 2'!T76+'Раздел 2'!U76+'Раздел 2'!V76</f>
        <v>0</v>
      </c>
      <c r="O68" s="166">
        <f>'Раздел 2'!W76</f>
        <v>0</v>
      </c>
      <c r="P68" s="166">
        <f>'Раздел 2'!Y76</f>
        <v>0</v>
      </c>
      <c r="Q68" s="166">
        <f>'Раздел 2'!Z76</f>
        <v>0</v>
      </c>
      <c r="R68" s="166">
        <f>'Раздел 2'!AA76</f>
        <v>0</v>
      </c>
      <c r="S68" s="166">
        <f>'Раздел 2'!AC76</f>
        <v>0</v>
      </c>
      <c r="T68" s="166">
        <f>'Раздел 3'!H76</f>
        <v>0</v>
      </c>
      <c r="U68" s="166">
        <f>SUM('Раздел 3'!P76:Z76)</f>
        <v>0</v>
      </c>
      <c r="V68" s="166">
        <f>'Раздел 4'!J76+'Раздел 4'!K76+'Раздел 4'!M76</f>
        <v>0</v>
      </c>
      <c r="W68" s="166">
        <f>'Раздел 4'!R76+'Раздел 4'!V76+'Раздел 4'!Z76</f>
        <v>0</v>
      </c>
      <c r="X68" s="166">
        <f>'Раздел 5'!H76</f>
        <v>0</v>
      </c>
      <c r="Y68" s="166">
        <f>'Раздел 6'!H76+'Раздел 6'!L76+'Раздел 6'!M76+'Раздел 7'!H76+'Раздел 7'!L76+'Раздел 7'!M76</f>
        <v>0</v>
      </c>
      <c r="Z68" s="166">
        <f>'Раздел 8'!H76</f>
        <v>0</v>
      </c>
      <c r="AA68" s="166"/>
      <c r="AB68" s="166">
        <f>'Раздел 2'!L76</f>
        <v>0</v>
      </c>
      <c r="AC68" s="166">
        <f>'Раздел 2'!M76</f>
        <v>0</v>
      </c>
      <c r="AD68" s="166">
        <f>'Раздел 2'!N76</f>
        <v>0</v>
      </c>
      <c r="AE68" s="166">
        <f>'Раздел 2'!O76</f>
        <v>0</v>
      </c>
      <c r="AF68" s="166">
        <f>'Раздел 2'!P76</f>
        <v>0</v>
      </c>
      <c r="AG68" s="166">
        <f>'Раздел 2'!Q76+'Раздел 2'!R76</f>
        <v>0</v>
      </c>
      <c r="AH68" s="166">
        <f>'Раздел 2'!Q76</f>
        <v>0</v>
      </c>
      <c r="AI68" s="166">
        <f>'Раздел 2'!R76</f>
        <v>0</v>
      </c>
      <c r="AJ68" s="166">
        <f>'Раздел 2'!S76+'Раздел 2'!T76+'Раздел 2'!U76+'Раздел 2'!V76</f>
        <v>0</v>
      </c>
      <c r="AK68" s="166">
        <f>'Раздел 2'!S76</f>
        <v>0</v>
      </c>
      <c r="AL68" s="166">
        <f>'Раздел 2'!T76</f>
        <v>0</v>
      </c>
      <c r="AM68" s="166">
        <f>'Раздел 2'!U76</f>
        <v>0</v>
      </c>
      <c r="AN68" s="166">
        <f>'Раздел 2'!V76</f>
        <v>0</v>
      </c>
      <c r="AO68" s="166">
        <f>'Раздел 2'!W76</f>
        <v>0</v>
      </c>
      <c r="AP68" s="166">
        <f>'Раздел 2'!X76</f>
        <v>0</v>
      </c>
      <c r="AQ68" s="166">
        <f>'Раздел 2'!Y76</f>
        <v>0</v>
      </c>
      <c r="AR68" s="166">
        <f>'Раздел 2'!Z76</f>
        <v>0</v>
      </c>
      <c r="AS68" s="166">
        <f>'Раздел 2'!AA76</f>
        <v>0</v>
      </c>
      <c r="AT68" s="166">
        <f>'Раздел 2'!AB76</f>
        <v>0</v>
      </c>
      <c r="AU68" s="166">
        <f>'Раздел 2'!AC76</f>
        <v>0</v>
      </c>
      <c r="AV68" s="166">
        <f>'Раздел 2'!AD76</f>
        <v>0</v>
      </c>
      <c r="AW68" s="166">
        <f>'Раздел 2'!AE76</f>
        <v>0</v>
      </c>
      <c r="AX68" s="166">
        <f>'Раздел 2'!AF76</f>
        <v>0</v>
      </c>
      <c r="AY68" s="166">
        <f>'Раздел 3'!H76</f>
        <v>0</v>
      </c>
      <c r="AZ68" s="166">
        <f>'Раздел 3'!I76</f>
        <v>0</v>
      </c>
      <c r="BA68" s="166">
        <f>'Раздел 3'!J76</f>
        <v>0</v>
      </c>
      <c r="BB68" s="166">
        <f>'Раздел 3'!K76</f>
        <v>0</v>
      </c>
      <c r="BC68" s="166">
        <f>'Раздел 3'!L76</f>
        <v>0</v>
      </c>
      <c r="BD68" s="166">
        <f>'Раздел 3'!M76</f>
        <v>0</v>
      </c>
      <c r="BE68" s="166">
        <f>'Раздел 3'!N76</f>
        <v>0</v>
      </c>
      <c r="BF68" s="166">
        <f>'Раздел 3'!O76</f>
        <v>0</v>
      </c>
      <c r="BG68" s="166">
        <f>SUM('Раздел 3'!P76:Z76)</f>
        <v>0</v>
      </c>
      <c r="BH68" s="166">
        <f>'Раздел 3'!P76</f>
        <v>0</v>
      </c>
      <c r="BI68" s="166">
        <f>'Раздел 3'!Q76</f>
        <v>0</v>
      </c>
      <c r="BJ68" s="166">
        <f>'Раздел 3'!R76</f>
        <v>0</v>
      </c>
      <c r="BK68" s="166">
        <f>'Раздел 3'!S76</f>
        <v>0</v>
      </c>
      <c r="BL68" s="166">
        <f>'Раздел 3'!T76</f>
        <v>0</v>
      </c>
      <c r="BM68" s="166">
        <f>'Раздел 3'!U76</f>
        <v>0</v>
      </c>
      <c r="BN68" s="166">
        <f>'Раздел 3'!V76</f>
        <v>0</v>
      </c>
      <c r="BO68" s="166">
        <f>'Раздел 3'!W76</f>
        <v>0</v>
      </c>
      <c r="BP68" s="166">
        <f>'Раздел 3'!X76</f>
        <v>0</v>
      </c>
      <c r="BQ68" s="166">
        <f>'Раздел 3'!Y76</f>
        <v>0</v>
      </c>
      <c r="BR68" s="166">
        <f>'Раздел 3'!Z76</f>
        <v>0</v>
      </c>
      <c r="BS68" s="166">
        <f>'Раздел 3'!AA76</f>
        <v>0</v>
      </c>
      <c r="BT68" s="166">
        <f>'Раздел 3'!AB76</f>
        <v>0</v>
      </c>
      <c r="BU68" s="166">
        <f>'Раздел 3'!AC76</f>
        <v>0</v>
      </c>
      <c r="BV68" s="166">
        <f>'Раздел 3'!AD76</f>
        <v>0</v>
      </c>
      <c r="BW68" s="166">
        <f>'Раздел 3'!AE76</f>
        <v>0</v>
      </c>
      <c r="BX68" s="166">
        <f>'Раздел 3'!AF76</f>
        <v>0</v>
      </c>
      <c r="BY68" s="166">
        <f>'Раздел 3'!AG76</f>
        <v>0</v>
      </c>
      <c r="BZ68" s="166">
        <f>'Раздел 3'!AH76</f>
        <v>0</v>
      </c>
      <c r="CA68" s="166">
        <f>'Раздел 3'!AI76</f>
        <v>0</v>
      </c>
      <c r="CB68" s="166">
        <f>'Раздел 3'!AJ76</f>
        <v>0</v>
      </c>
      <c r="CC68" s="166">
        <f>'Раздел 4'!H76</f>
        <v>0</v>
      </c>
      <c r="CD68" s="166">
        <f>'Раздел 4'!I76</f>
        <v>0</v>
      </c>
      <c r="CE68" s="166">
        <f>'Раздел 4'!J76+'Раздел 4'!K76+'Раздел 4'!M76</f>
        <v>0</v>
      </c>
      <c r="CF68" s="166">
        <f>'Раздел 4'!J76</f>
        <v>0</v>
      </c>
      <c r="CG68" s="166">
        <f>'Раздел 4'!K76</f>
        <v>0</v>
      </c>
      <c r="CH68" s="166">
        <f>'Раздел 4'!L76</f>
        <v>0</v>
      </c>
      <c r="CI68" s="166">
        <f>'Раздел 4'!M76</f>
        <v>0</v>
      </c>
      <c r="CJ68" s="166">
        <f>'Раздел 4'!N76</f>
        <v>0</v>
      </c>
      <c r="CK68" s="166">
        <f>'Раздел 4'!O76</f>
        <v>0</v>
      </c>
      <c r="CL68" s="166">
        <f>'Раздел 4'!P76</f>
        <v>0</v>
      </c>
      <c r="CM68" s="166">
        <f>'Раздел 4'!Q76</f>
        <v>0</v>
      </c>
      <c r="CN68" s="166">
        <f>'Раздел 4'!R76+'Раздел 4'!V76+'Раздел 4'!Z76</f>
        <v>0</v>
      </c>
      <c r="CO68" s="166">
        <f>'Раздел 4'!R76</f>
        <v>0</v>
      </c>
      <c r="CP68" s="166">
        <f>'Раздел 4'!S76</f>
        <v>0</v>
      </c>
      <c r="CQ68" s="166">
        <f>'Раздел 4'!T76</f>
        <v>0</v>
      </c>
      <c r="CR68" s="166">
        <f>'Раздел 4'!U76</f>
        <v>0</v>
      </c>
      <c r="CS68" s="166">
        <f>'Раздел 4'!V76</f>
        <v>0</v>
      </c>
      <c r="CT68" s="166">
        <f>'Раздел 4'!W76</f>
        <v>0</v>
      </c>
      <c r="CU68" s="166">
        <f>'Раздел 4'!X76</f>
        <v>0</v>
      </c>
      <c r="CV68" s="166">
        <f>'Раздел 4'!Y76</f>
        <v>0</v>
      </c>
      <c r="CW68" s="166">
        <f>'Раздел 4'!Z76</f>
        <v>0</v>
      </c>
      <c r="CX68" s="166">
        <f>'Раздел 4'!AA76</f>
        <v>0</v>
      </c>
      <c r="CY68" s="166">
        <f>'Раздел 4'!AB76</f>
        <v>0</v>
      </c>
      <c r="CZ68" s="166">
        <f>'Раздел 4'!AC76</f>
        <v>0</v>
      </c>
      <c r="DA68" s="166">
        <f>'Раздел 4'!AD76</f>
        <v>0</v>
      </c>
      <c r="DB68" s="166">
        <f>'Раздел 5'!H76</f>
        <v>0</v>
      </c>
      <c r="DC68" s="166">
        <f>'Раздел 6'!H76+'Раздел 6'!L76+'Раздел 6'!M76+'Раздел 7'!H76+'Раздел 7'!L76+'Раздел 7'!M76</f>
        <v>0</v>
      </c>
      <c r="DD68" s="166">
        <f>'Раздел 6'!H76</f>
        <v>0</v>
      </c>
      <c r="DE68" s="166">
        <f>'Раздел 6'!I76</f>
        <v>0</v>
      </c>
      <c r="DF68" s="166">
        <f>'Раздел 6'!J76</f>
        <v>0</v>
      </c>
      <c r="DG68" s="166">
        <f>'Раздел 6'!K76</f>
        <v>0</v>
      </c>
      <c r="DH68" s="166">
        <f>'Раздел 6'!L76</f>
        <v>0</v>
      </c>
      <c r="DI68" s="166">
        <f>'Раздел 6'!M76</f>
        <v>0</v>
      </c>
      <c r="DJ68" s="166">
        <f>'Раздел 7'!H76</f>
        <v>0</v>
      </c>
      <c r="DK68" s="166">
        <f>'Раздел 7'!I76</f>
        <v>0</v>
      </c>
      <c r="DL68" s="166">
        <f>'Раздел 7'!J76</f>
        <v>0</v>
      </c>
      <c r="DM68" s="166">
        <f>'Раздел 7'!K76</f>
        <v>0</v>
      </c>
      <c r="DN68" s="166">
        <f>'Раздел 7'!L76</f>
        <v>0</v>
      </c>
      <c r="DO68" s="166">
        <f>'Раздел 7'!M76</f>
        <v>0</v>
      </c>
      <c r="DP68" s="166">
        <f>'Раздел 8'!H76</f>
        <v>0</v>
      </c>
      <c r="DQ68" s="166">
        <f>'Раздел 8'!I76</f>
        <v>0</v>
      </c>
      <c r="DR68" s="166">
        <f>'Раздел 8'!J76</f>
        <v>0</v>
      </c>
      <c r="DS68" s="166">
        <f>'Раздел 8'!K76</f>
        <v>0</v>
      </c>
      <c r="DT68" s="166">
        <f>'Раздел 8'!L76</f>
        <v>0</v>
      </c>
      <c r="DU68" s="166">
        <f>'Раздел 8'!M76</f>
        <v>0</v>
      </c>
      <c r="DV68" s="166">
        <f>'Раздел 8'!N76</f>
        <v>0</v>
      </c>
      <c r="DW68" s="166">
        <f>'Раздел 8'!O76</f>
        <v>0</v>
      </c>
      <c r="DX68" s="166">
        <f>'Раздел 8'!P76</f>
        <v>0</v>
      </c>
      <c r="DY68" s="166">
        <f>'Раздел 8'!Q76</f>
        <v>0</v>
      </c>
      <c r="DZ68" s="166">
        <f>'Раздел 8'!R76</f>
        <v>0</v>
      </c>
      <c r="EA68" s="166">
        <f>'Раздел 8'!S76</f>
        <v>0</v>
      </c>
      <c r="EB68" s="166">
        <f>'Раздел 8'!T76</f>
        <v>0</v>
      </c>
      <c r="EC68" s="166">
        <f>'Раздел 8'!U76</f>
        <v>0</v>
      </c>
      <c r="ED68" s="166">
        <f>'Раздел 8'!V76</f>
        <v>0</v>
      </c>
      <c r="EE68" s="166">
        <f>'Раздел 8'!W76</f>
        <v>0</v>
      </c>
      <c r="EF68" s="166">
        <f>'Раздел 8'!X76</f>
        <v>0</v>
      </c>
      <c r="EG68" s="166">
        <f>'Раздел 8'!Y76</f>
        <v>0</v>
      </c>
      <c r="EH68" s="166">
        <f>'Раздел 8'!Z76</f>
        <v>0</v>
      </c>
      <c r="EI68" s="166">
        <f>'Раздел 8'!AA76</f>
        <v>0</v>
      </c>
      <c r="EJ68" s="166">
        <f>'Раздел 8'!AB76</f>
        <v>0</v>
      </c>
      <c r="EK68" s="166">
        <f>'Раздел 8'!AC76</f>
        <v>0</v>
      </c>
    </row>
    <row r="69" spans="1:141" x14ac:dyDescent="0.25">
      <c r="A69" s="166">
        <f>'Раздел 2'!$A$9</f>
        <v>0</v>
      </c>
      <c r="B69" s="166" t="str">
        <f>'Раздел 2'!$B$9</f>
        <v>ОСП</v>
      </c>
      <c r="C69" s="167" t="str">
        <f>'Раздел 2'!$C$9</f>
        <v xml:space="preserve"> </v>
      </c>
      <c r="D69" s="167" t="b">
        <f>'Раздел 2'!$D$9</f>
        <v>0</v>
      </c>
      <c r="E69" s="167" t="str">
        <f>'Раздел 2'!$E$9</f>
        <v>ОСП</v>
      </c>
      <c r="F69" s="166">
        <f t="shared" si="1"/>
        <v>0</v>
      </c>
      <c r="G69" s="167" t="str">
        <f>'Раздел 2'!F77</f>
        <v>Гребля на байдарках и каноэ</v>
      </c>
      <c r="H69" s="166" t="str">
        <f>'Раздел 2'!G77</f>
        <v>68</v>
      </c>
      <c r="I69" s="166">
        <f>'Раздел 2'!H77</f>
        <v>0</v>
      </c>
      <c r="J69" s="166">
        <f>'Раздел 2'!I77</f>
        <v>0</v>
      </c>
      <c r="K69" s="166">
        <f>'Раздел 2'!J77</f>
        <v>0</v>
      </c>
      <c r="L69" s="166">
        <f>'Раздел 2'!K77</f>
        <v>0</v>
      </c>
      <c r="M69" s="166">
        <f>'Раздел 2'!Q77+'Раздел 2'!R77</f>
        <v>0</v>
      </c>
      <c r="N69" s="166">
        <f>'Раздел 2'!S77+'Раздел 2'!T77+'Раздел 2'!U77+'Раздел 2'!V77</f>
        <v>0</v>
      </c>
      <c r="O69" s="166">
        <f>'Раздел 2'!W77</f>
        <v>0</v>
      </c>
      <c r="P69" s="166">
        <f>'Раздел 2'!Y77</f>
        <v>0</v>
      </c>
      <c r="Q69" s="166">
        <f>'Раздел 2'!Z77</f>
        <v>0</v>
      </c>
      <c r="R69" s="166">
        <f>'Раздел 2'!AA77</f>
        <v>0</v>
      </c>
      <c r="S69" s="166">
        <f>'Раздел 2'!AC77</f>
        <v>0</v>
      </c>
      <c r="T69" s="166">
        <f>'Раздел 3'!H77</f>
        <v>0</v>
      </c>
      <c r="U69" s="166">
        <f>SUM('Раздел 3'!P77:Z77)</f>
        <v>0</v>
      </c>
      <c r="V69" s="166">
        <f>'Раздел 4'!J77+'Раздел 4'!K77+'Раздел 4'!M77</f>
        <v>0</v>
      </c>
      <c r="W69" s="166">
        <f>'Раздел 4'!R77+'Раздел 4'!V77+'Раздел 4'!Z77</f>
        <v>0</v>
      </c>
      <c r="X69" s="166">
        <f>'Раздел 5'!H77</f>
        <v>0</v>
      </c>
      <c r="Y69" s="166">
        <f>'Раздел 6'!H77+'Раздел 6'!L77+'Раздел 6'!M77+'Раздел 7'!H77+'Раздел 7'!L77+'Раздел 7'!M77</f>
        <v>0</v>
      </c>
      <c r="Z69" s="166">
        <f>'Раздел 8'!H77</f>
        <v>0</v>
      </c>
      <c r="AA69" s="166"/>
      <c r="AB69" s="166">
        <f>'Раздел 2'!L77</f>
        <v>0</v>
      </c>
      <c r="AC69" s="166">
        <f>'Раздел 2'!M77</f>
        <v>0</v>
      </c>
      <c r="AD69" s="166">
        <f>'Раздел 2'!N77</f>
        <v>0</v>
      </c>
      <c r="AE69" s="166">
        <f>'Раздел 2'!O77</f>
        <v>0</v>
      </c>
      <c r="AF69" s="166">
        <f>'Раздел 2'!P77</f>
        <v>0</v>
      </c>
      <c r="AG69" s="166">
        <f>'Раздел 2'!Q77+'Раздел 2'!R77</f>
        <v>0</v>
      </c>
      <c r="AH69" s="166">
        <f>'Раздел 2'!Q77</f>
        <v>0</v>
      </c>
      <c r="AI69" s="166">
        <f>'Раздел 2'!R77</f>
        <v>0</v>
      </c>
      <c r="AJ69" s="166">
        <f>'Раздел 2'!S77+'Раздел 2'!T77+'Раздел 2'!U77+'Раздел 2'!V77</f>
        <v>0</v>
      </c>
      <c r="AK69" s="166">
        <f>'Раздел 2'!S77</f>
        <v>0</v>
      </c>
      <c r="AL69" s="166">
        <f>'Раздел 2'!T77</f>
        <v>0</v>
      </c>
      <c r="AM69" s="166">
        <f>'Раздел 2'!U77</f>
        <v>0</v>
      </c>
      <c r="AN69" s="166">
        <f>'Раздел 2'!V77</f>
        <v>0</v>
      </c>
      <c r="AO69" s="166">
        <f>'Раздел 2'!W77</f>
        <v>0</v>
      </c>
      <c r="AP69" s="166">
        <f>'Раздел 2'!X77</f>
        <v>0</v>
      </c>
      <c r="AQ69" s="166">
        <f>'Раздел 2'!Y77</f>
        <v>0</v>
      </c>
      <c r="AR69" s="166">
        <f>'Раздел 2'!Z77</f>
        <v>0</v>
      </c>
      <c r="AS69" s="166">
        <f>'Раздел 2'!AA77</f>
        <v>0</v>
      </c>
      <c r="AT69" s="166">
        <f>'Раздел 2'!AB77</f>
        <v>0</v>
      </c>
      <c r="AU69" s="166">
        <f>'Раздел 2'!AC77</f>
        <v>0</v>
      </c>
      <c r="AV69" s="166">
        <f>'Раздел 2'!AD77</f>
        <v>0</v>
      </c>
      <c r="AW69" s="166">
        <f>'Раздел 2'!AE77</f>
        <v>0</v>
      </c>
      <c r="AX69" s="166">
        <f>'Раздел 2'!AF77</f>
        <v>0</v>
      </c>
      <c r="AY69" s="166">
        <f>'Раздел 3'!H77</f>
        <v>0</v>
      </c>
      <c r="AZ69" s="166">
        <f>'Раздел 3'!I77</f>
        <v>0</v>
      </c>
      <c r="BA69" s="166">
        <f>'Раздел 3'!J77</f>
        <v>0</v>
      </c>
      <c r="BB69" s="166">
        <f>'Раздел 3'!K77</f>
        <v>0</v>
      </c>
      <c r="BC69" s="166">
        <f>'Раздел 3'!L77</f>
        <v>0</v>
      </c>
      <c r="BD69" s="166">
        <f>'Раздел 3'!M77</f>
        <v>0</v>
      </c>
      <c r="BE69" s="166">
        <f>'Раздел 3'!N77</f>
        <v>0</v>
      </c>
      <c r="BF69" s="166">
        <f>'Раздел 3'!O77</f>
        <v>0</v>
      </c>
      <c r="BG69" s="166">
        <f>SUM('Раздел 3'!P77:Z77)</f>
        <v>0</v>
      </c>
      <c r="BH69" s="166">
        <f>'Раздел 3'!P77</f>
        <v>0</v>
      </c>
      <c r="BI69" s="166">
        <f>'Раздел 3'!Q77</f>
        <v>0</v>
      </c>
      <c r="BJ69" s="166">
        <f>'Раздел 3'!R77</f>
        <v>0</v>
      </c>
      <c r="BK69" s="166">
        <f>'Раздел 3'!S77</f>
        <v>0</v>
      </c>
      <c r="BL69" s="166">
        <f>'Раздел 3'!T77</f>
        <v>0</v>
      </c>
      <c r="BM69" s="166">
        <f>'Раздел 3'!U77</f>
        <v>0</v>
      </c>
      <c r="BN69" s="166">
        <f>'Раздел 3'!V77</f>
        <v>0</v>
      </c>
      <c r="BO69" s="166">
        <f>'Раздел 3'!W77</f>
        <v>0</v>
      </c>
      <c r="BP69" s="166">
        <f>'Раздел 3'!X77</f>
        <v>0</v>
      </c>
      <c r="BQ69" s="166">
        <f>'Раздел 3'!Y77</f>
        <v>0</v>
      </c>
      <c r="BR69" s="166">
        <f>'Раздел 3'!Z77</f>
        <v>0</v>
      </c>
      <c r="BS69" s="166">
        <f>'Раздел 3'!AA77</f>
        <v>0</v>
      </c>
      <c r="BT69" s="166">
        <f>'Раздел 3'!AB77</f>
        <v>0</v>
      </c>
      <c r="BU69" s="166">
        <f>'Раздел 3'!AC77</f>
        <v>0</v>
      </c>
      <c r="BV69" s="166">
        <f>'Раздел 3'!AD77</f>
        <v>0</v>
      </c>
      <c r="BW69" s="166">
        <f>'Раздел 3'!AE77</f>
        <v>0</v>
      </c>
      <c r="BX69" s="166">
        <f>'Раздел 3'!AF77</f>
        <v>0</v>
      </c>
      <c r="BY69" s="166">
        <f>'Раздел 3'!AG77</f>
        <v>0</v>
      </c>
      <c r="BZ69" s="166">
        <f>'Раздел 3'!AH77</f>
        <v>0</v>
      </c>
      <c r="CA69" s="166">
        <f>'Раздел 3'!AI77</f>
        <v>0</v>
      </c>
      <c r="CB69" s="166">
        <f>'Раздел 3'!AJ77</f>
        <v>0</v>
      </c>
      <c r="CC69" s="166">
        <f>'Раздел 4'!H77</f>
        <v>0</v>
      </c>
      <c r="CD69" s="166">
        <f>'Раздел 4'!I77</f>
        <v>0</v>
      </c>
      <c r="CE69" s="166">
        <f>'Раздел 4'!J77+'Раздел 4'!K77+'Раздел 4'!M77</f>
        <v>0</v>
      </c>
      <c r="CF69" s="166">
        <f>'Раздел 4'!J77</f>
        <v>0</v>
      </c>
      <c r="CG69" s="166">
        <f>'Раздел 4'!K77</f>
        <v>0</v>
      </c>
      <c r="CH69" s="166">
        <f>'Раздел 4'!L77</f>
        <v>0</v>
      </c>
      <c r="CI69" s="166">
        <f>'Раздел 4'!M77</f>
        <v>0</v>
      </c>
      <c r="CJ69" s="166">
        <f>'Раздел 4'!N77</f>
        <v>0</v>
      </c>
      <c r="CK69" s="166">
        <f>'Раздел 4'!O77</f>
        <v>0</v>
      </c>
      <c r="CL69" s="166">
        <f>'Раздел 4'!P77</f>
        <v>0</v>
      </c>
      <c r="CM69" s="166">
        <f>'Раздел 4'!Q77</f>
        <v>0</v>
      </c>
      <c r="CN69" s="166">
        <f>'Раздел 4'!R77+'Раздел 4'!V77+'Раздел 4'!Z77</f>
        <v>0</v>
      </c>
      <c r="CO69" s="166">
        <f>'Раздел 4'!R77</f>
        <v>0</v>
      </c>
      <c r="CP69" s="166">
        <f>'Раздел 4'!S77</f>
        <v>0</v>
      </c>
      <c r="CQ69" s="166">
        <f>'Раздел 4'!T77</f>
        <v>0</v>
      </c>
      <c r="CR69" s="166">
        <f>'Раздел 4'!U77</f>
        <v>0</v>
      </c>
      <c r="CS69" s="166">
        <f>'Раздел 4'!V77</f>
        <v>0</v>
      </c>
      <c r="CT69" s="166">
        <f>'Раздел 4'!W77</f>
        <v>0</v>
      </c>
      <c r="CU69" s="166">
        <f>'Раздел 4'!X77</f>
        <v>0</v>
      </c>
      <c r="CV69" s="166">
        <f>'Раздел 4'!Y77</f>
        <v>0</v>
      </c>
      <c r="CW69" s="166">
        <f>'Раздел 4'!Z77</f>
        <v>0</v>
      </c>
      <c r="CX69" s="166">
        <f>'Раздел 4'!AA77</f>
        <v>0</v>
      </c>
      <c r="CY69" s="166">
        <f>'Раздел 4'!AB77</f>
        <v>0</v>
      </c>
      <c r="CZ69" s="166">
        <f>'Раздел 4'!AC77</f>
        <v>0</v>
      </c>
      <c r="DA69" s="166">
        <f>'Раздел 4'!AD77</f>
        <v>0</v>
      </c>
      <c r="DB69" s="166">
        <f>'Раздел 5'!H77</f>
        <v>0</v>
      </c>
      <c r="DC69" s="166">
        <f>'Раздел 6'!H77+'Раздел 6'!L77+'Раздел 6'!M77+'Раздел 7'!H77+'Раздел 7'!L77+'Раздел 7'!M77</f>
        <v>0</v>
      </c>
      <c r="DD69" s="166">
        <f>'Раздел 6'!H77</f>
        <v>0</v>
      </c>
      <c r="DE69" s="166">
        <f>'Раздел 6'!I77</f>
        <v>0</v>
      </c>
      <c r="DF69" s="166">
        <f>'Раздел 6'!J77</f>
        <v>0</v>
      </c>
      <c r="DG69" s="166">
        <f>'Раздел 6'!K77</f>
        <v>0</v>
      </c>
      <c r="DH69" s="166">
        <f>'Раздел 6'!L77</f>
        <v>0</v>
      </c>
      <c r="DI69" s="166">
        <f>'Раздел 6'!M77</f>
        <v>0</v>
      </c>
      <c r="DJ69" s="166">
        <f>'Раздел 7'!H77</f>
        <v>0</v>
      </c>
      <c r="DK69" s="166">
        <f>'Раздел 7'!I77</f>
        <v>0</v>
      </c>
      <c r="DL69" s="166">
        <f>'Раздел 7'!J77</f>
        <v>0</v>
      </c>
      <c r="DM69" s="166">
        <f>'Раздел 7'!K77</f>
        <v>0</v>
      </c>
      <c r="DN69" s="166">
        <f>'Раздел 7'!L77</f>
        <v>0</v>
      </c>
      <c r="DO69" s="166">
        <f>'Раздел 7'!M77</f>
        <v>0</v>
      </c>
      <c r="DP69" s="166">
        <f>'Раздел 8'!H77</f>
        <v>0</v>
      </c>
      <c r="DQ69" s="166">
        <f>'Раздел 8'!I77</f>
        <v>0</v>
      </c>
      <c r="DR69" s="166">
        <f>'Раздел 8'!J77</f>
        <v>0</v>
      </c>
      <c r="DS69" s="166">
        <f>'Раздел 8'!K77</f>
        <v>0</v>
      </c>
      <c r="DT69" s="166">
        <f>'Раздел 8'!L77</f>
        <v>0</v>
      </c>
      <c r="DU69" s="166">
        <f>'Раздел 8'!M77</f>
        <v>0</v>
      </c>
      <c r="DV69" s="166">
        <f>'Раздел 8'!N77</f>
        <v>0</v>
      </c>
      <c r="DW69" s="166">
        <f>'Раздел 8'!O77</f>
        <v>0</v>
      </c>
      <c r="DX69" s="166">
        <f>'Раздел 8'!P77</f>
        <v>0</v>
      </c>
      <c r="DY69" s="166">
        <f>'Раздел 8'!Q77</f>
        <v>0</v>
      </c>
      <c r="DZ69" s="166">
        <f>'Раздел 8'!R77</f>
        <v>0</v>
      </c>
      <c r="EA69" s="166">
        <f>'Раздел 8'!S77</f>
        <v>0</v>
      </c>
      <c r="EB69" s="166">
        <f>'Раздел 8'!T77</f>
        <v>0</v>
      </c>
      <c r="EC69" s="166">
        <f>'Раздел 8'!U77</f>
        <v>0</v>
      </c>
      <c r="ED69" s="166">
        <f>'Раздел 8'!V77</f>
        <v>0</v>
      </c>
      <c r="EE69" s="166">
        <f>'Раздел 8'!W77</f>
        <v>0</v>
      </c>
      <c r="EF69" s="166">
        <f>'Раздел 8'!X77</f>
        <v>0</v>
      </c>
      <c r="EG69" s="166">
        <f>'Раздел 8'!Y77</f>
        <v>0</v>
      </c>
      <c r="EH69" s="166">
        <f>'Раздел 8'!Z77</f>
        <v>0</v>
      </c>
      <c r="EI69" s="166">
        <f>'Раздел 8'!AA77</f>
        <v>0</v>
      </c>
      <c r="EJ69" s="166">
        <f>'Раздел 8'!AB77</f>
        <v>0</v>
      </c>
      <c r="EK69" s="166">
        <f>'Раздел 8'!AC77</f>
        <v>0</v>
      </c>
    </row>
    <row r="70" spans="1:141" x14ac:dyDescent="0.25">
      <c r="A70" s="166">
        <f>'Раздел 2'!$A$9</f>
        <v>0</v>
      </c>
      <c r="B70" s="166" t="str">
        <f>'Раздел 2'!$B$9</f>
        <v>ОСП</v>
      </c>
      <c r="C70" s="167" t="str">
        <f>'Раздел 2'!$C$9</f>
        <v xml:space="preserve"> </v>
      </c>
      <c r="D70" s="167" t="b">
        <f>'Раздел 2'!$D$9</f>
        <v>0</v>
      </c>
      <c r="E70" s="167" t="str">
        <f>'Раздел 2'!$E$9</f>
        <v>ОСП</v>
      </c>
      <c r="F70" s="166">
        <f t="shared" si="1"/>
        <v>0</v>
      </c>
      <c r="G70" s="167" t="str">
        <f>'Раздел 2'!F78</f>
        <v>Гребля на шлюпках</v>
      </c>
      <c r="H70" s="166" t="str">
        <f>'Раздел 2'!G78</f>
        <v>69</v>
      </c>
      <c r="I70" s="166">
        <f>'Раздел 2'!H78</f>
        <v>0</v>
      </c>
      <c r="J70" s="166">
        <f>'Раздел 2'!I78</f>
        <v>0</v>
      </c>
      <c r="K70" s="166">
        <f>'Раздел 2'!J78</f>
        <v>0</v>
      </c>
      <c r="L70" s="166">
        <f>'Раздел 2'!K78</f>
        <v>0</v>
      </c>
      <c r="M70" s="166">
        <f>'Раздел 2'!Q78+'Раздел 2'!R78</f>
        <v>0</v>
      </c>
      <c r="N70" s="166">
        <f>'Раздел 2'!S78+'Раздел 2'!T78+'Раздел 2'!U78+'Раздел 2'!V78</f>
        <v>0</v>
      </c>
      <c r="O70" s="166">
        <f>'Раздел 2'!W78</f>
        <v>0</v>
      </c>
      <c r="P70" s="166">
        <f>'Раздел 2'!Y78</f>
        <v>0</v>
      </c>
      <c r="Q70" s="166">
        <f>'Раздел 2'!Z78</f>
        <v>0</v>
      </c>
      <c r="R70" s="166">
        <f>'Раздел 2'!AA78</f>
        <v>0</v>
      </c>
      <c r="S70" s="166">
        <f>'Раздел 2'!AC78</f>
        <v>0</v>
      </c>
      <c r="T70" s="166">
        <f>'Раздел 3'!H78</f>
        <v>0</v>
      </c>
      <c r="U70" s="166">
        <f>SUM('Раздел 3'!P78:Z78)</f>
        <v>0</v>
      </c>
      <c r="V70" s="166">
        <f>'Раздел 4'!J78+'Раздел 4'!K78+'Раздел 4'!M78</f>
        <v>0</v>
      </c>
      <c r="W70" s="166">
        <f>'Раздел 4'!R78+'Раздел 4'!V78+'Раздел 4'!Z78</f>
        <v>0</v>
      </c>
      <c r="X70" s="166">
        <f>'Раздел 5'!H78</f>
        <v>0</v>
      </c>
      <c r="Y70" s="166">
        <f>'Раздел 6'!H78+'Раздел 6'!L78+'Раздел 6'!M78+'Раздел 7'!H78+'Раздел 7'!L78+'Раздел 7'!M78</f>
        <v>0</v>
      </c>
      <c r="Z70" s="166">
        <f>'Раздел 8'!H78</f>
        <v>0</v>
      </c>
      <c r="AA70" s="166"/>
      <c r="AB70" s="166">
        <f>'Раздел 2'!L78</f>
        <v>0</v>
      </c>
      <c r="AC70" s="166">
        <f>'Раздел 2'!M78</f>
        <v>0</v>
      </c>
      <c r="AD70" s="166">
        <f>'Раздел 2'!N78</f>
        <v>0</v>
      </c>
      <c r="AE70" s="166">
        <f>'Раздел 2'!O78</f>
        <v>0</v>
      </c>
      <c r="AF70" s="166">
        <f>'Раздел 2'!P78</f>
        <v>0</v>
      </c>
      <c r="AG70" s="166">
        <f>'Раздел 2'!Q78+'Раздел 2'!R78</f>
        <v>0</v>
      </c>
      <c r="AH70" s="166">
        <f>'Раздел 2'!Q78</f>
        <v>0</v>
      </c>
      <c r="AI70" s="166">
        <f>'Раздел 2'!R78</f>
        <v>0</v>
      </c>
      <c r="AJ70" s="166">
        <f>'Раздел 2'!S78+'Раздел 2'!T78+'Раздел 2'!U78+'Раздел 2'!V78</f>
        <v>0</v>
      </c>
      <c r="AK70" s="166">
        <f>'Раздел 2'!S78</f>
        <v>0</v>
      </c>
      <c r="AL70" s="166">
        <f>'Раздел 2'!T78</f>
        <v>0</v>
      </c>
      <c r="AM70" s="166">
        <f>'Раздел 2'!U78</f>
        <v>0</v>
      </c>
      <c r="AN70" s="166">
        <f>'Раздел 2'!V78</f>
        <v>0</v>
      </c>
      <c r="AO70" s="166">
        <f>'Раздел 2'!W78</f>
        <v>0</v>
      </c>
      <c r="AP70" s="166">
        <f>'Раздел 2'!X78</f>
        <v>0</v>
      </c>
      <c r="AQ70" s="166">
        <f>'Раздел 2'!Y78</f>
        <v>0</v>
      </c>
      <c r="AR70" s="166">
        <f>'Раздел 2'!Z78</f>
        <v>0</v>
      </c>
      <c r="AS70" s="166">
        <f>'Раздел 2'!AA78</f>
        <v>0</v>
      </c>
      <c r="AT70" s="166">
        <f>'Раздел 2'!AB78</f>
        <v>0</v>
      </c>
      <c r="AU70" s="166">
        <f>'Раздел 2'!AC78</f>
        <v>0</v>
      </c>
      <c r="AV70" s="166">
        <f>'Раздел 2'!AD78</f>
        <v>0</v>
      </c>
      <c r="AW70" s="166">
        <f>'Раздел 2'!AE78</f>
        <v>0</v>
      </c>
      <c r="AX70" s="166">
        <f>'Раздел 2'!AF78</f>
        <v>0</v>
      </c>
      <c r="AY70" s="166">
        <f>'Раздел 3'!H78</f>
        <v>0</v>
      </c>
      <c r="AZ70" s="166">
        <f>'Раздел 3'!I78</f>
        <v>0</v>
      </c>
      <c r="BA70" s="166">
        <f>'Раздел 3'!J78</f>
        <v>0</v>
      </c>
      <c r="BB70" s="166">
        <f>'Раздел 3'!K78</f>
        <v>0</v>
      </c>
      <c r="BC70" s="166">
        <f>'Раздел 3'!L78</f>
        <v>0</v>
      </c>
      <c r="BD70" s="166">
        <f>'Раздел 3'!M78</f>
        <v>0</v>
      </c>
      <c r="BE70" s="166">
        <f>'Раздел 3'!N78</f>
        <v>0</v>
      </c>
      <c r="BF70" s="166">
        <f>'Раздел 3'!O78</f>
        <v>0</v>
      </c>
      <c r="BG70" s="166">
        <f>SUM('Раздел 3'!P78:Z78)</f>
        <v>0</v>
      </c>
      <c r="BH70" s="166">
        <f>'Раздел 3'!P78</f>
        <v>0</v>
      </c>
      <c r="BI70" s="166">
        <f>'Раздел 3'!Q78</f>
        <v>0</v>
      </c>
      <c r="BJ70" s="166">
        <f>'Раздел 3'!R78</f>
        <v>0</v>
      </c>
      <c r="BK70" s="166">
        <f>'Раздел 3'!S78</f>
        <v>0</v>
      </c>
      <c r="BL70" s="166">
        <f>'Раздел 3'!T78</f>
        <v>0</v>
      </c>
      <c r="BM70" s="166">
        <f>'Раздел 3'!U78</f>
        <v>0</v>
      </c>
      <c r="BN70" s="166">
        <f>'Раздел 3'!V78</f>
        <v>0</v>
      </c>
      <c r="BO70" s="166">
        <f>'Раздел 3'!W78</f>
        <v>0</v>
      </c>
      <c r="BP70" s="166">
        <f>'Раздел 3'!X78</f>
        <v>0</v>
      </c>
      <c r="BQ70" s="166">
        <f>'Раздел 3'!Y78</f>
        <v>0</v>
      </c>
      <c r="BR70" s="166">
        <f>'Раздел 3'!Z78</f>
        <v>0</v>
      </c>
      <c r="BS70" s="166">
        <f>'Раздел 3'!AA78</f>
        <v>0</v>
      </c>
      <c r="BT70" s="166">
        <f>'Раздел 3'!AB78</f>
        <v>0</v>
      </c>
      <c r="BU70" s="166">
        <f>'Раздел 3'!AC78</f>
        <v>0</v>
      </c>
      <c r="BV70" s="166">
        <f>'Раздел 3'!AD78</f>
        <v>0</v>
      </c>
      <c r="BW70" s="166">
        <f>'Раздел 3'!AE78</f>
        <v>0</v>
      </c>
      <c r="BX70" s="166">
        <f>'Раздел 3'!AF78</f>
        <v>0</v>
      </c>
      <c r="BY70" s="166">
        <f>'Раздел 3'!AG78</f>
        <v>0</v>
      </c>
      <c r="BZ70" s="166">
        <f>'Раздел 3'!AH78</f>
        <v>0</v>
      </c>
      <c r="CA70" s="166">
        <f>'Раздел 3'!AI78</f>
        <v>0</v>
      </c>
      <c r="CB70" s="166">
        <f>'Раздел 3'!AJ78</f>
        <v>0</v>
      </c>
      <c r="CC70" s="166">
        <f>'Раздел 4'!H78</f>
        <v>0</v>
      </c>
      <c r="CD70" s="166">
        <f>'Раздел 4'!I78</f>
        <v>0</v>
      </c>
      <c r="CE70" s="166">
        <f>'Раздел 4'!J78+'Раздел 4'!K78+'Раздел 4'!M78</f>
        <v>0</v>
      </c>
      <c r="CF70" s="166">
        <f>'Раздел 4'!J78</f>
        <v>0</v>
      </c>
      <c r="CG70" s="166">
        <f>'Раздел 4'!K78</f>
        <v>0</v>
      </c>
      <c r="CH70" s="166">
        <f>'Раздел 4'!L78</f>
        <v>0</v>
      </c>
      <c r="CI70" s="166">
        <f>'Раздел 4'!M78</f>
        <v>0</v>
      </c>
      <c r="CJ70" s="166">
        <f>'Раздел 4'!N78</f>
        <v>0</v>
      </c>
      <c r="CK70" s="166">
        <f>'Раздел 4'!O78</f>
        <v>0</v>
      </c>
      <c r="CL70" s="166">
        <f>'Раздел 4'!P78</f>
        <v>0</v>
      </c>
      <c r="CM70" s="166">
        <f>'Раздел 4'!Q78</f>
        <v>0</v>
      </c>
      <c r="CN70" s="166">
        <f>'Раздел 4'!R78+'Раздел 4'!V78+'Раздел 4'!Z78</f>
        <v>0</v>
      </c>
      <c r="CO70" s="166">
        <f>'Раздел 4'!R78</f>
        <v>0</v>
      </c>
      <c r="CP70" s="166">
        <f>'Раздел 4'!S78</f>
        <v>0</v>
      </c>
      <c r="CQ70" s="166">
        <f>'Раздел 4'!T78</f>
        <v>0</v>
      </c>
      <c r="CR70" s="166">
        <f>'Раздел 4'!U78</f>
        <v>0</v>
      </c>
      <c r="CS70" s="166">
        <f>'Раздел 4'!V78</f>
        <v>0</v>
      </c>
      <c r="CT70" s="166">
        <f>'Раздел 4'!W78</f>
        <v>0</v>
      </c>
      <c r="CU70" s="166">
        <f>'Раздел 4'!X78</f>
        <v>0</v>
      </c>
      <c r="CV70" s="166">
        <f>'Раздел 4'!Y78</f>
        <v>0</v>
      </c>
      <c r="CW70" s="166">
        <f>'Раздел 4'!Z78</f>
        <v>0</v>
      </c>
      <c r="CX70" s="166">
        <f>'Раздел 4'!AA78</f>
        <v>0</v>
      </c>
      <c r="CY70" s="166">
        <f>'Раздел 4'!AB78</f>
        <v>0</v>
      </c>
      <c r="CZ70" s="166">
        <f>'Раздел 4'!AC78</f>
        <v>0</v>
      </c>
      <c r="DA70" s="166">
        <f>'Раздел 4'!AD78</f>
        <v>0</v>
      </c>
      <c r="DB70" s="166">
        <f>'Раздел 5'!H78</f>
        <v>0</v>
      </c>
      <c r="DC70" s="166">
        <f>'Раздел 6'!H78+'Раздел 6'!L78+'Раздел 6'!M78+'Раздел 7'!H78+'Раздел 7'!L78+'Раздел 7'!M78</f>
        <v>0</v>
      </c>
      <c r="DD70" s="166">
        <f>'Раздел 6'!H78</f>
        <v>0</v>
      </c>
      <c r="DE70" s="166">
        <f>'Раздел 6'!I78</f>
        <v>0</v>
      </c>
      <c r="DF70" s="166">
        <f>'Раздел 6'!J78</f>
        <v>0</v>
      </c>
      <c r="DG70" s="166">
        <f>'Раздел 6'!K78</f>
        <v>0</v>
      </c>
      <c r="DH70" s="166">
        <f>'Раздел 6'!L78</f>
        <v>0</v>
      </c>
      <c r="DI70" s="166">
        <f>'Раздел 6'!M78</f>
        <v>0</v>
      </c>
      <c r="DJ70" s="166">
        <f>'Раздел 7'!H78</f>
        <v>0</v>
      </c>
      <c r="DK70" s="166">
        <f>'Раздел 7'!I78</f>
        <v>0</v>
      </c>
      <c r="DL70" s="166">
        <f>'Раздел 7'!J78</f>
        <v>0</v>
      </c>
      <c r="DM70" s="166">
        <f>'Раздел 7'!K78</f>
        <v>0</v>
      </c>
      <c r="DN70" s="166">
        <f>'Раздел 7'!L78</f>
        <v>0</v>
      </c>
      <c r="DO70" s="166">
        <f>'Раздел 7'!M78</f>
        <v>0</v>
      </c>
      <c r="DP70" s="166">
        <f>'Раздел 8'!H78</f>
        <v>0</v>
      </c>
      <c r="DQ70" s="166">
        <f>'Раздел 8'!I78</f>
        <v>0</v>
      </c>
      <c r="DR70" s="166">
        <f>'Раздел 8'!J78</f>
        <v>0</v>
      </c>
      <c r="DS70" s="166">
        <f>'Раздел 8'!K78</f>
        <v>0</v>
      </c>
      <c r="DT70" s="166">
        <f>'Раздел 8'!L78</f>
        <v>0</v>
      </c>
      <c r="DU70" s="166">
        <f>'Раздел 8'!M78</f>
        <v>0</v>
      </c>
      <c r="DV70" s="166">
        <f>'Раздел 8'!N78</f>
        <v>0</v>
      </c>
      <c r="DW70" s="166">
        <f>'Раздел 8'!O78</f>
        <v>0</v>
      </c>
      <c r="DX70" s="166">
        <f>'Раздел 8'!P78</f>
        <v>0</v>
      </c>
      <c r="DY70" s="166">
        <f>'Раздел 8'!Q78</f>
        <v>0</v>
      </c>
      <c r="DZ70" s="166">
        <f>'Раздел 8'!R78</f>
        <v>0</v>
      </c>
      <c r="EA70" s="166">
        <f>'Раздел 8'!S78</f>
        <v>0</v>
      </c>
      <c r="EB70" s="166">
        <f>'Раздел 8'!T78</f>
        <v>0</v>
      </c>
      <c r="EC70" s="166">
        <f>'Раздел 8'!U78</f>
        <v>0</v>
      </c>
      <c r="ED70" s="166">
        <f>'Раздел 8'!V78</f>
        <v>0</v>
      </c>
      <c r="EE70" s="166">
        <f>'Раздел 8'!W78</f>
        <v>0</v>
      </c>
      <c r="EF70" s="166">
        <f>'Раздел 8'!X78</f>
        <v>0</v>
      </c>
      <c r="EG70" s="166">
        <f>'Раздел 8'!Y78</f>
        <v>0</v>
      </c>
      <c r="EH70" s="166">
        <f>'Раздел 8'!Z78</f>
        <v>0</v>
      </c>
      <c r="EI70" s="166">
        <f>'Раздел 8'!AA78</f>
        <v>0</v>
      </c>
      <c r="EJ70" s="166">
        <f>'Раздел 8'!AB78</f>
        <v>0</v>
      </c>
      <c r="EK70" s="166">
        <f>'Раздел 8'!AC78</f>
        <v>0</v>
      </c>
    </row>
    <row r="71" spans="1:141" x14ac:dyDescent="0.25">
      <c r="A71" s="166">
        <f>'Раздел 2'!$A$9</f>
        <v>0</v>
      </c>
      <c r="B71" s="166" t="str">
        <f>'Раздел 2'!$B$9</f>
        <v>ОСП</v>
      </c>
      <c r="C71" s="167" t="str">
        <f>'Раздел 2'!$C$9</f>
        <v xml:space="preserve"> </v>
      </c>
      <c r="D71" s="167" t="b">
        <f>'Раздел 2'!$D$9</f>
        <v>0</v>
      </c>
      <c r="E71" s="167" t="str">
        <f>'Раздел 2'!$E$9</f>
        <v>ОСП</v>
      </c>
      <c r="F71" s="166">
        <f t="shared" si="1"/>
        <v>0</v>
      </c>
      <c r="G71" s="167" t="str">
        <f>'Раздел 2'!F79</f>
        <v>Гребной слалом</v>
      </c>
      <c r="H71" s="166" t="str">
        <f>'Раздел 2'!G79</f>
        <v>70</v>
      </c>
      <c r="I71" s="166">
        <f>'Раздел 2'!H79</f>
        <v>0</v>
      </c>
      <c r="J71" s="166">
        <f>'Раздел 2'!I79</f>
        <v>0</v>
      </c>
      <c r="K71" s="166">
        <f>'Раздел 2'!J79</f>
        <v>0</v>
      </c>
      <c r="L71" s="166">
        <f>'Раздел 2'!K79</f>
        <v>0</v>
      </c>
      <c r="M71" s="166">
        <f>'Раздел 2'!Q79+'Раздел 2'!R79</f>
        <v>0</v>
      </c>
      <c r="N71" s="166">
        <f>'Раздел 2'!S79+'Раздел 2'!T79+'Раздел 2'!U79+'Раздел 2'!V79</f>
        <v>0</v>
      </c>
      <c r="O71" s="166">
        <f>'Раздел 2'!W79</f>
        <v>0</v>
      </c>
      <c r="P71" s="166">
        <f>'Раздел 2'!Y79</f>
        <v>0</v>
      </c>
      <c r="Q71" s="166">
        <f>'Раздел 2'!Z79</f>
        <v>0</v>
      </c>
      <c r="R71" s="166">
        <f>'Раздел 2'!AA79</f>
        <v>0</v>
      </c>
      <c r="S71" s="166">
        <f>'Раздел 2'!AC79</f>
        <v>0</v>
      </c>
      <c r="T71" s="166">
        <f>'Раздел 3'!H79</f>
        <v>0</v>
      </c>
      <c r="U71" s="166">
        <f>SUM('Раздел 3'!P79:Z79)</f>
        <v>0</v>
      </c>
      <c r="V71" s="166">
        <f>'Раздел 4'!J79+'Раздел 4'!K79+'Раздел 4'!M79</f>
        <v>0</v>
      </c>
      <c r="W71" s="166">
        <f>'Раздел 4'!R79+'Раздел 4'!V79+'Раздел 4'!Z79</f>
        <v>0</v>
      </c>
      <c r="X71" s="166">
        <f>'Раздел 5'!H79</f>
        <v>0</v>
      </c>
      <c r="Y71" s="166">
        <f>'Раздел 6'!H79+'Раздел 6'!L79+'Раздел 6'!M79+'Раздел 7'!H79+'Раздел 7'!L79+'Раздел 7'!M79</f>
        <v>0</v>
      </c>
      <c r="Z71" s="166">
        <f>'Раздел 8'!H79</f>
        <v>0</v>
      </c>
      <c r="AA71" s="166"/>
      <c r="AB71" s="166">
        <f>'Раздел 2'!L79</f>
        <v>0</v>
      </c>
      <c r="AC71" s="166">
        <f>'Раздел 2'!M79</f>
        <v>0</v>
      </c>
      <c r="AD71" s="166">
        <f>'Раздел 2'!N79</f>
        <v>0</v>
      </c>
      <c r="AE71" s="166">
        <f>'Раздел 2'!O79</f>
        <v>0</v>
      </c>
      <c r="AF71" s="166">
        <f>'Раздел 2'!P79</f>
        <v>0</v>
      </c>
      <c r="AG71" s="166">
        <f>'Раздел 2'!Q79+'Раздел 2'!R79</f>
        <v>0</v>
      </c>
      <c r="AH71" s="166">
        <f>'Раздел 2'!Q79</f>
        <v>0</v>
      </c>
      <c r="AI71" s="166">
        <f>'Раздел 2'!R79</f>
        <v>0</v>
      </c>
      <c r="AJ71" s="166">
        <f>'Раздел 2'!S79+'Раздел 2'!T79+'Раздел 2'!U79+'Раздел 2'!V79</f>
        <v>0</v>
      </c>
      <c r="AK71" s="166">
        <f>'Раздел 2'!S79</f>
        <v>0</v>
      </c>
      <c r="AL71" s="166">
        <f>'Раздел 2'!T79</f>
        <v>0</v>
      </c>
      <c r="AM71" s="166">
        <f>'Раздел 2'!U79</f>
        <v>0</v>
      </c>
      <c r="AN71" s="166">
        <f>'Раздел 2'!V79</f>
        <v>0</v>
      </c>
      <c r="AO71" s="166">
        <f>'Раздел 2'!W79</f>
        <v>0</v>
      </c>
      <c r="AP71" s="166">
        <f>'Раздел 2'!X79</f>
        <v>0</v>
      </c>
      <c r="AQ71" s="166">
        <f>'Раздел 2'!Y79</f>
        <v>0</v>
      </c>
      <c r="AR71" s="166">
        <f>'Раздел 2'!Z79</f>
        <v>0</v>
      </c>
      <c r="AS71" s="166">
        <f>'Раздел 2'!AA79</f>
        <v>0</v>
      </c>
      <c r="AT71" s="166">
        <f>'Раздел 2'!AB79</f>
        <v>0</v>
      </c>
      <c r="AU71" s="166">
        <f>'Раздел 2'!AC79</f>
        <v>0</v>
      </c>
      <c r="AV71" s="166">
        <f>'Раздел 2'!AD79</f>
        <v>0</v>
      </c>
      <c r="AW71" s="166">
        <f>'Раздел 2'!AE79</f>
        <v>0</v>
      </c>
      <c r="AX71" s="166">
        <f>'Раздел 2'!AF79</f>
        <v>0</v>
      </c>
      <c r="AY71" s="166">
        <f>'Раздел 3'!H79</f>
        <v>0</v>
      </c>
      <c r="AZ71" s="166">
        <f>'Раздел 3'!I79</f>
        <v>0</v>
      </c>
      <c r="BA71" s="166">
        <f>'Раздел 3'!J79</f>
        <v>0</v>
      </c>
      <c r="BB71" s="166">
        <f>'Раздел 3'!K79</f>
        <v>0</v>
      </c>
      <c r="BC71" s="166">
        <f>'Раздел 3'!L79</f>
        <v>0</v>
      </c>
      <c r="BD71" s="166">
        <f>'Раздел 3'!M79</f>
        <v>0</v>
      </c>
      <c r="BE71" s="166">
        <f>'Раздел 3'!N79</f>
        <v>0</v>
      </c>
      <c r="BF71" s="166">
        <f>'Раздел 3'!O79</f>
        <v>0</v>
      </c>
      <c r="BG71" s="166">
        <f>SUM('Раздел 3'!P79:Z79)</f>
        <v>0</v>
      </c>
      <c r="BH71" s="166">
        <f>'Раздел 3'!P79</f>
        <v>0</v>
      </c>
      <c r="BI71" s="166">
        <f>'Раздел 3'!Q79</f>
        <v>0</v>
      </c>
      <c r="BJ71" s="166">
        <f>'Раздел 3'!R79</f>
        <v>0</v>
      </c>
      <c r="BK71" s="166">
        <f>'Раздел 3'!S79</f>
        <v>0</v>
      </c>
      <c r="BL71" s="166">
        <f>'Раздел 3'!T79</f>
        <v>0</v>
      </c>
      <c r="BM71" s="166">
        <f>'Раздел 3'!U79</f>
        <v>0</v>
      </c>
      <c r="BN71" s="166">
        <f>'Раздел 3'!V79</f>
        <v>0</v>
      </c>
      <c r="BO71" s="166">
        <f>'Раздел 3'!W79</f>
        <v>0</v>
      </c>
      <c r="BP71" s="166">
        <f>'Раздел 3'!X79</f>
        <v>0</v>
      </c>
      <c r="BQ71" s="166">
        <f>'Раздел 3'!Y79</f>
        <v>0</v>
      </c>
      <c r="BR71" s="166">
        <f>'Раздел 3'!Z79</f>
        <v>0</v>
      </c>
      <c r="BS71" s="166">
        <f>'Раздел 3'!AA79</f>
        <v>0</v>
      </c>
      <c r="BT71" s="166">
        <f>'Раздел 3'!AB79</f>
        <v>0</v>
      </c>
      <c r="BU71" s="166">
        <f>'Раздел 3'!AC79</f>
        <v>0</v>
      </c>
      <c r="BV71" s="166">
        <f>'Раздел 3'!AD79</f>
        <v>0</v>
      </c>
      <c r="BW71" s="166">
        <f>'Раздел 3'!AE79</f>
        <v>0</v>
      </c>
      <c r="BX71" s="166">
        <f>'Раздел 3'!AF79</f>
        <v>0</v>
      </c>
      <c r="BY71" s="166">
        <f>'Раздел 3'!AG79</f>
        <v>0</v>
      </c>
      <c r="BZ71" s="166">
        <f>'Раздел 3'!AH79</f>
        <v>0</v>
      </c>
      <c r="CA71" s="166">
        <f>'Раздел 3'!AI79</f>
        <v>0</v>
      </c>
      <c r="CB71" s="166">
        <f>'Раздел 3'!AJ79</f>
        <v>0</v>
      </c>
      <c r="CC71" s="166">
        <f>'Раздел 4'!H79</f>
        <v>0</v>
      </c>
      <c r="CD71" s="166">
        <f>'Раздел 4'!I79</f>
        <v>0</v>
      </c>
      <c r="CE71" s="166">
        <f>'Раздел 4'!J79+'Раздел 4'!K79+'Раздел 4'!M79</f>
        <v>0</v>
      </c>
      <c r="CF71" s="166">
        <f>'Раздел 4'!J79</f>
        <v>0</v>
      </c>
      <c r="CG71" s="166">
        <f>'Раздел 4'!K79</f>
        <v>0</v>
      </c>
      <c r="CH71" s="166">
        <f>'Раздел 4'!L79</f>
        <v>0</v>
      </c>
      <c r="CI71" s="166">
        <f>'Раздел 4'!M79</f>
        <v>0</v>
      </c>
      <c r="CJ71" s="166">
        <f>'Раздел 4'!N79</f>
        <v>0</v>
      </c>
      <c r="CK71" s="166">
        <f>'Раздел 4'!O79</f>
        <v>0</v>
      </c>
      <c r="CL71" s="166">
        <f>'Раздел 4'!P79</f>
        <v>0</v>
      </c>
      <c r="CM71" s="166">
        <f>'Раздел 4'!Q79</f>
        <v>0</v>
      </c>
      <c r="CN71" s="166">
        <f>'Раздел 4'!R79+'Раздел 4'!V79+'Раздел 4'!Z79</f>
        <v>0</v>
      </c>
      <c r="CO71" s="166">
        <f>'Раздел 4'!R79</f>
        <v>0</v>
      </c>
      <c r="CP71" s="166">
        <f>'Раздел 4'!S79</f>
        <v>0</v>
      </c>
      <c r="CQ71" s="166">
        <f>'Раздел 4'!T79</f>
        <v>0</v>
      </c>
      <c r="CR71" s="166">
        <f>'Раздел 4'!U79</f>
        <v>0</v>
      </c>
      <c r="CS71" s="166">
        <f>'Раздел 4'!V79</f>
        <v>0</v>
      </c>
      <c r="CT71" s="166">
        <f>'Раздел 4'!W79</f>
        <v>0</v>
      </c>
      <c r="CU71" s="166">
        <f>'Раздел 4'!X79</f>
        <v>0</v>
      </c>
      <c r="CV71" s="166">
        <f>'Раздел 4'!Y79</f>
        <v>0</v>
      </c>
      <c r="CW71" s="166">
        <f>'Раздел 4'!Z79</f>
        <v>0</v>
      </c>
      <c r="CX71" s="166">
        <f>'Раздел 4'!AA79</f>
        <v>0</v>
      </c>
      <c r="CY71" s="166">
        <f>'Раздел 4'!AB79</f>
        <v>0</v>
      </c>
      <c r="CZ71" s="166">
        <f>'Раздел 4'!AC79</f>
        <v>0</v>
      </c>
      <c r="DA71" s="166">
        <f>'Раздел 4'!AD79</f>
        <v>0</v>
      </c>
      <c r="DB71" s="166">
        <f>'Раздел 5'!H79</f>
        <v>0</v>
      </c>
      <c r="DC71" s="166">
        <f>'Раздел 6'!H79+'Раздел 6'!L79+'Раздел 6'!M79+'Раздел 7'!H79+'Раздел 7'!L79+'Раздел 7'!M79</f>
        <v>0</v>
      </c>
      <c r="DD71" s="166">
        <f>'Раздел 6'!H79</f>
        <v>0</v>
      </c>
      <c r="DE71" s="166">
        <f>'Раздел 6'!I79</f>
        <v>0</v>
      </c>
      <c r="DF71" s="166">
        <f>'Раздел 6'!J79</f>
        <v>0</v>
      </c>
      <c r="DG71" s="166">
        <f>'Раздел 6'!K79</f>
        <v>0</v>
      </c>
      <c r="DH71" s="166">
        <f>'Раздел 6'!L79</f>
        <v>0</v>
      </c>
      <c r="DI71" s="166">
        <f>'Раздел 6'!M79</f>
        <v>0</v>
      </c>
      <c r="DJ71" s="166">
        <f>'Раздел 7'!H79</f>
        <v>0</v>
      </c>
      <c r="DK71" s="166">
        <f>'Раздел 7'!I79</f>
        <v>0</v>
      </c>
      <c r="DL71" s="166">
        <f>'Раздел 7'!J79</f>
        <v>0</v>
      </c>
      <c r="DM71" s="166">
        <f>'Раздел 7'!K79</f>
        <v>0</v>
      </c>
      <c r="DN71" s="166">
        <f>'Раздел 7'!L79</f>
        <v>0</v>
      </c>
      <c r="DO71" s="166">
        <f>'Раздел 7'!M79</f>
        <v>0</v>
      </c>
      <c r="DP71" s="166">
        <f>'Раздел 8'!H79</f>
        <v>0</v>
      </c>
      <c r="DQ71" s="166">
        <f>'Раздел 8'!I79</f>
        <v>0</v>
      </c>
      <c r="DR71" s="166">
        <f>'Раздел 8'!J79</f>
        <v>0</v>
      </c>
      <c r="DS71" s="166">
        <f>'Раздел 8'!K79</f>
        <v>0</v>
      </c>
      <c r="DT71" s="166">
        <f>'Раздел 8'!L79</f>
        <v>0</v>
      </c>
      <c r="DU71" s="166">
        <f>'Раздел 8'!M79</f>
        <v>0</v>
      </c>
      <c r="DV71" s="166">
        <f>'Раздел 8'!N79</f>
        <v>0</v>
      </c>
      <c r="DW71" s="166">
        <f>'Раздел 8'!O79</f>
        <v>0</v>
      </c>
      <c r="DX71" s="166">
        <f>'Раздел 8'!P79</f>
        <v>0</v>
      </c>
      <c r="DY71" s="166">
        <f>'Раздел 8'!Q79</f>
        <v>0</v>
      </c>
      <c r="DZ71" s="166">
        <f>'Раздел 8'!R79</f>
        <v>0</v>
      </c>
      <c r="EA71" s="166">
        <f>'Раздел 8'!S79</f>
        <v>0</v>
      </c>
      <c r="EB71" s="166">
        <f>'Раздел 8'!T79</f>
        <v>0</v>
      </c>
      <c r="EC71" s="166">
        <f>'Раздел 8'!U79</f>
        <v>0</v>
      </c>
      <c r="ED71" s="166">
        <f>'Раздел 8'!V79</f>
        <v>0</v>
      </c>
      <c r="EE71" s="166">
        <f>'Раздел 8'!W79</f>
        <v>0</v>
      </c>
      <c r="EF71" s="166">
        <f>'Раздел 8'!X79</f>
        <v>0</v>
      </c>
      <c r="EG71" s="166">
        <f>'Раздел 8'!Y79</f>
        <v>0</v>
      </c>
      <c r="EH71" s="166">
        <f>'Раздел 8'!Z79</f>
        <v>0</v>
      </c>
      <c r="EI71" s="166">
        <f>'Раздел 8'!AA79</f>
        <v>0</v>
      </c>
      <c r="EJ71" s="166">
        <f>'Раздел 8'!AB79</f>
        <v>0</v>
      </c>
      <c r="EK71" s="166">
        <f>'Раздел 8'!AC79</f>
        <v>0</v>
      </c>
    </row>
    <row r="72" spans="1:141" x14ac:dyDescent="0.25">
      <c r="A72" s="166">
        <f>'Раздел 2'!$A$9</f>
        <v>0</v>
      </c>
      <c r="B72" s="166" t="str">
        <f>'Раздел 2'!$B$9</f>
        <v>ОСП</v>
      </c>
      <c r="C72" s="167" t="str">
        <f>'Раздел 2'!$C$9</f>
        <v xml:space="preserve"> </v>
      </c>
      <c r="D72" s="167" t="b">
        <f>'Раздел 2'!$D$9</f>
        <v>0</v>
      </c>
      <c r="E72" s="167" t="str">
        <f>'Раздел 2'!$E$9</f>
        <v>ОСП</v>
      </c>
      <c r="F72" s="166">
        <f t="shared" si="1"/>
        <v>0</v>
      </c>
      <c r="G72" s="167" t="str">
        <f>'Раздел 2'!F80</f>
        <v>Гребной спорт - всего</v>
      </c>
      <c r="H72" s="166" t="str">
        <f>'Раздел 2'!G80</f>
        <v>71</v>
      </c>
      <c r="I72" s="166">
        <f>'Раздел 2'!H80</f>
        <v>0</v>
      </c>
      <c r="J72" s="166">
        <f>'Раздел 2'!I80</f>
        <v>0</v>
      </c>
      <c r="K72" s="166">
        <f>'Раздел 2'!J80</f>
        <v>0</v>
      </c>
      <c r="L72" s="166">
        <f>'Раздел 2'!K80</f>
        <v>0</v>
      </c>
      <c r="M72" s="166">
        <f>'Раздел 2'!Q80+'Раздел 2'!R80</f>
        <v>0</v>
      </c>
      <c r="N72" s="166">
        <f>'Раздел 2'!S80+'Раздел 2'!T80+'Раздел 2'!U80+'Раздел 2'!V80</f>
        <v>0</v>
      </c>
      <c r="O72" s="166">
        <f>'Раздел 2'!W80</f>
        <v>0</v>
      </c>
      <c r="P72" s="166">
        <f>'Раздел 2'!Y80</f>
        <v>0</v>
      </c>
      <c r="Q72" s="166">
        <f>'Раздел 2'!Z80</f>
        <v>0</v>
      </c>
      <c r="R72" s="166">
        <f>'Раздел 2'!AA80</f>
        <v>0</v>
      </c>
      <c r="S72" s="166">
        <f>'Раздел 2'!AC80</f>
        <v>0</v>
      </c>
      <c r="T72" s="166">
        <f>'Раздел 3'!H80</f>
        <v>0</v>
      </c>
      <c r="U72" s="166">
        <f>SUM('Раздел 3'!P80:Z80)</f>
        <v>0</v>
      </c>
      <c r="V72" s="166">
        <f>'Раздел 4'!J80+'Раздел 4'!K80+'Раздел 4'!M80</f>
        <v>0</v>
      </c>
      <c r="W72" s="166">
        <f>'Раздел 4'!R80+'Раздел 4'!V80+'Раздел 4'!Z80</f>
        <v>0</v>
      </c>
      <c r="X72" s="166">
        <f>'Раздел 5'!H80</f>
        <v>0</v>
      </c>
      <c r="Y72" s="166">
        <f>'Раздел 6'!H80+'Раздел 6'!L80+'Раздел 6'!M80+'Раздел 7'!H80+'Раздел 7'!L80+'Раздел 7'!M80</f>
        <v>0</v>
      </c>
      <c r="Z72" s="166">
        <f>'Раздел 8'!H80</f>
        <v>0</v>
      </c>
      <c r="AA72" s="166"/>
      <c r="AB72" s="166">
        <f>'Раздел 2'!L80</f>
        <v>0</v>
      </c>
      <c r="AC72" s="166">
        <f>'Раздел 2'!M80</f>
        <v>0</v>
      </c>
      <c r="AD72" s="166">
        <f>'Раздел 2'!N80</f>
        <v>0</v>
      </c>
      <c r="AE72" s="166">
        <f>'Раздел 2'!O80</f>
        <v>0</v>
      </c>
      <c r="AF72" s="166">
        <f>'Раздел 2'!P80</f>
        <v>0</v>
      </c>
      <c r="AG72" s="166">
        <f>'Раздел 2'!Q80+'Раздел 2'!R80</f>
        <v>0</v>
      </c>
      <c r="AH72" s="166">
        <f>'Раздел 2'!Q80</f>
        <v>0</v>
      </c>
      <c r="AI72" s="166">
        <f>'Раздел 2'!R80</f>
        <v>0</v>
      </c>
      <c r="AJ72" s="166">
        <f>'Раздел 2'!S80+'Раздел 2'!T80+'Раздел 2'!U80+'Раздел 2'!V80</f>
        <v>0</v>
      </c>
      <c r="AK72" s="166">
        <f>'Раздел 2'!S80</f>
        <v>0</v>
      </c>
      <c r="AL72" s="166">
        <f>'Раздел 2'!T80</f>
        <v>0</v>
      </c>
      <c r="AM72" s="166">
        <f>'Раздел 2'!U80</f>
        <v>0</v>
      </c>
      <c r="AN72" s="166">
        <f>'Раздел 2'!V80</f>
        <v>0</v>
      </c>
      <c r="AO72" s="166">
        <f>'Раздел 2'!W80</f>
        <v>0</v>
      </c>
      <c r="AP72" s="166">
        <f>'Раздел 2'!X80</f>
        <v>0</v>
      </c>
      <c r="AQ72" s="166">
        <f>'Раздел 2'!Y80</f>
        <v>0</v>
      </c>
      <c r="AR72" s="166">
        <f>'Раздел 2'!Z80</f>
        <v>0</v>
      </c>
      <c r="AS72" s="166">
        <f>'Раздел 2'!AA80</f>
        <v>0</v>
      </c>
      <c r="AT72" s="166">
        <f>'Раздел 2'!AB80</f>
        <v>0</v>
      </c>
      <c r="AU72" s="166">
        <f>'Раздел 2'!AC80</f>
        <v>0</v>
      </c>
      <c r="AV72" s="166">
        <f>'Раздел 2'!AD80</f>
        <v>0</v>
      </c>
      <c r="AW72" s="166">
        <f>'Раздел 2'!AE80</f>
        <v>0</v>
      </c>
      <c r="AX72" s="166">
        <f>'Раздел 2'!AF80</f>
        <v>0</v>
      </c>
      <c r="AY72" s="166">
        <f>'Раздел 3'!H80</f>
        <v>0</v>
      </c>
      <c r="AZ72" s="166">
        <f>'Раздел 3'!I80</f>
        <v>0</v>
      </c>
      <c r="BA72" s="166">
        <f>'Раздел 3'!J80</f>
        <v>0</v>
      </c>
      <c r="BB72" s="166">
        <f>'Раздел 3'!K80</f>
        <v>0</v>
      </c>
      <c r="BC72" s="166">
        <f>'Раздел 3'!L80</f>
        <v>0</v>
      </c>
      <c r="BD72" s="166">
        <f>'Раздел 3'!M80</f>
        <v>0</v>
      </c>
      <c r="BE72" s="166">
        <f>'Раздел 3'!N80</f>
        <v>0</v>
      </c>
      <c r="BF72" s="166">
        <f>'Раздел 3'!O80</f>
        <v>0</v>
      </c>
      <c r="BG72" s="166">
        <f>SUM('Раздел 3'!P80:Z80)</f>
        <v>0</v>
      </c>
      <c r="BH72" s="166">
        <f>'Раздел 3'!P80</f>
        <v>0</v>
      </c>
      <c r="BI72" s="166">
        <f>'Раздел 3'!Q80</f>
        <v>0</v>
      </c>
      <c r="BJ72" s="166">
        <f>'Раздел 3'!R80</f>
        <v>0</v>
      </c>
      <c r="BK72" s="166">
        <f>'Раздел 3'!S80</f>
        <v>0</v>
      </c>
      <c r="BL72" s="166">
        <f>'Раздел 3'!T80</f>
        <v>0</v>
      </c>
      <c r="BM72" s="166">
        <f>'Раздел 3'!U80</f>
        <v>0</v>
      </c>
      <c r="BN72" s="166">
        <f>'Раздел 3'!V80</f>
        <v>0</v>
      </c>
      <c r="BO72" s="166">
        <f>'Раздел 3'!W80</f>
        <v>0</v>
      </c>
      <c r="BP72" s="166">
        <f>'Раздел 3'!X80</f>
        <v>0</v>
      </c>
      <c r="BQ72" s="166">
        <f>'Раздел 3'!Y80</f>
        <v>0</v>
      </c>
      <c r="BR72" s="166">
        <f>'Раздел 3'!Z80</f>
        <v>0</v>
      </c>
      <c r="BS72" s="166">
        <f>'Раздел 3'!AA80</f>
        <v>0</v>
      </c>
      <c r="BT72" s="166">
        <f>'Раздел 3'!AB80</f>
        <v>0</v>
      </c>
      <c r="BU72" s="166">
        <f>'Раздел 3'!AC80</f>
        <v>0</v>
      </c>
      <c r="BV72" s="166">
        <f>'Раздел 3'!AD80</f>
        <v>0</v>
      </c>
      <c r="BW72" s="166">
        <f>'Раздел 3'!AE80</f>
        <v>0</v>
      </c>
      <c r="BX72" s="166">
        <f>'Раздел 3'!AF80</f>
        <v>0</v>
      </c>
      <c r="BY72" s="166">
        <f>'Раздел 3'!AG80</f>
        <v>0</v>
      </c>
      <c r="BZ72" s="166">
        <f>'Раздел 3'!AH80</f>
        <v>0</v>
      </c>
      <c r="CA72" s="166">
        <f>'Раздел 3'!AI80</f>
        <v>0</v>
      </c>
      <c r="CB72" s="166">
        <f>'Раздел 3'!AJ80</f>
        <v>0</v>
      </c>
      <c r="CC72" s="166">
        <f>'Раздел 4'!H80</f>
        <v>0</v>
      </c>
      <c r="CD72" s="166">
        <f>'Раздел 4'!I80</f>
        <v>0</v>
      </c>
      <c r="CE72" s="166">
        <f>'Раздел 4'!J80+'Раздел 4'!K80+'Раздел 4'!M80</f>
        <v>0</v>
      </c>
      <c r="CF72" s="166">
        <f>'Раздел 4'!J80</f>
        <v>0</v>
      </c>
      <c r="CG72" s="166">
        <f>'Раздел 4'!K80</f>
        <v>0</v>
      </c>
      <c r="CH72" s="166">
        <f>'Раздел 4'!L80</f>
        <v>0</v>
      </c>
      <c r="CI72" s="166">
        <f>'Раздел 4'!M80</f>
        <v>0</v>
      </c>
      <c r="CJ72" s="166">
        <f>'Раздел 4'!N80</f>
        <v>0</v>
      </c>
      <c r="CK72" s="166">
        <f>'Раздел 4'!O80</f>
        <v>0</v>
      </c>
      <c r="CL72" s="166">
        <f>'Раздел 4'!P80</f>
        <v>0</v>
      </c>
      <c r="CM72" s="166">
        <f>'Раздел 4'!Q80</f>
        <v>0</v>
      </c>
      <c r="CN72" s="166">
        <f>'Раздел 4'!R80+'Раздел 4'!V80+'Раздел 4'!Z80</f>
        <v>0</v>
      </c>
      <c r="CO72" s="166">
        <f>'Раздел 4'!R80</f>
        <v>0</v>
      </c>
      <c r="CP72" s="166">
        <f>'Раздел 4'!S80</f>
        <v>0</v>
      </c>
      <c r="CQ72" s="166">
        <f>'Раздел 4'!T80</f>
        <v>0</v>
      </c>
      <c r="CR72" s="166">
        <f>'Раздел 4'!U80</f>
        <v>0</v>
      </c>
      <c r="CS72" s="166">
        <f>'Раздел 4'!V80</f>
        <v>0</v>
      </c>
      <c r="CT72" s="166">
        <f>'Раздел 4'!W80</f>
        <v>0</v>
      </c>
      <c r="CU72" s="166">
        <f>'Раздел 4'!X80</f>
        <v>0</v>
      </c>
      <c r="CV72" s="166">
        <f>'Раздел 4'!Y80</f>
        <v>0</v>
      </c>
      <c r="CW72" s="166">
        <f>'Раздел 4'!Z80</f>
        <v>0</v>
      </c>
      <c r="CX72" s="166">
        <f>'Раздел 4'!AA80</f>
        <v>0</v>
      </c>
      <c r="CY72" s="166">
        <f>'Раздел 4'!AB80</f>
        <v>0</v>
      </c>
      <c r="CZ72" s="166">
        <f>'Раздел 4'!AC80</f>
        <v>0</v>
      </c>
      <c r="DA72" s="166">
        <f>'Раздел 4'!AD80</f>
        <v>0</v>
      </c>
      <c r="DB72" s="166">
        <f>'Раздел 5'!H80</f>
        <v>0</v>
      </c>
      <c r="DC72" s="166">
        <f>'Раздел 6'!H80+'Раздел 6'!L80+'Раздел 6'!M80+'Раздел 7'!H80+'Раздел 7'!L80+'Раздел 7'!M80</f>
        <v>0</v>
      </c>
      <c r="DD72" s="166">
        <f>'Раздел 6'!H80</f>
        <v>0</v>
      </c>
      <c r="DE72" s="166">
        <f>'Раздел 6'!I80</f>
        <v>0</v>
      </c>
      <c r="DF72" s="166">
        <f>'Раздел 6'!J80</f>
        <v>0</v>
      </c>
      <c r="DG72" s="166">
        <f>'Раздел 6'!K80</f>
        <v>0</v>
      </c>
      <c r="DH72" s="166">
        <f>'Раздел 6'!L80</f>
        <v>0</v>
      </c>
      <c r="DI72" s="166">
        <f>'Раздел 6'!M80</f>
        <v>0</v>
      </c>
      <c r="DJ72" s="166">
        <f>'Раздел 7'!H80</f>
        <v>0</v>
      </c>
      <c r="DK72" s="166">
        <f>'Раздел 7'!I80</f>
        <v>0</v>
      </c>
      <c r="DL72" s="166">
        <f>'Раздел 7'!J80</f>
        <v>0</v>
      </c>
      <c r="DM72" s="166">
        <f>'Раздел 7'!K80</f>
        <v>0</v>
      </c>
      <c r="DN72" s="166">
        <f>'Раздел 7'!L80</f>
        <v>0</v>
      </c>
      <c r="DO72" s="166">
        <f>'Раздел 7'!M80</f>
        <v>0</v>
      </c>
      <c r="DP72" s="166">
        <f>'Раздел 8'!H80</f>
        <v>0</v>
      </c>
      <c r="DQ72" s="166">
        <f>'Раздел 8'!I80</f>
        <v>0</v>
      </c>
      <c r="DR72" s="166">
        <f>'Раздел 8'!J80</f>
        <v>0</v>
      </c>
      <c r="DS72" s="166">
        <f>'Раздел 8'!K80</f>
        <v>0</v>
      </c>
      <c r="DT72" s="166">
        <f>'Раздел 8'!L80</f>
        <v>0</v>
      </c>
      <c r="DU72" s="166">
        <f>'Раздел 8'!M80</f>
        <v>0</v>
      </c>
      <c r="DV72" s="166">
        <f>'Раздел 8'!N80</f>
        <v>0</v>
      </c>
      <c r="DW72" s="166">
        <f>'Раздел 8'!O80</f>
        <v>0</v>
      </c>
      <c r="DX72" s="166">
        <f>'Раздел 8'!P80</f>
        <v>0</v>
      </c>
      <c r="DY72" s="166">
        <f>'Раздел 8'!Q80</f>
        <v>0</v>
      </c>
      <c r="DZ72" s="166">
        <f>'Раздел 8'!R80</f>
        <v>0</v>
      </c>
      <c r="EA72" s="166">
        <f>'Раздел 8'!S80</f>
        <v>0</v>
      </c>
      <c r="EB72" s="166">
        <f>'Раздел 8'!T80</f>
        <v>0</v>
      </c>
      <c r="EC72" s="166">
        <f>'Раздел 8'!U80</f>
        <v>0</v>
      </c>
      <c r="ED72" s="166">
        <f>'Раздел 8'!V80</f>
        <v>0</v>
      </c>
      <c r="EE72" s="166">
        <f>'Раздел 8'!W80</f>
        <v>0</v>
      </c>
      <c r="EF72" s="166">
        <f>'Раздел 8'!X80</f>
        <v>0</v>
      </c>
      <c r="EG72" s="166">
        <f>'Раздел 8'!Y80</f>
        <v>0</v>
      </c>
      <c r="EH72" s="166">
        <f>'Раздел 8'!Z80</f>
        <v>0</v>
      </c>
      <c r="EI72" s="166">
        <f>'Раздел 8'!AA80</f>
        <v>0</v>
      </c>
      <c r="EJ72" s="166">
        <f>'Раздел 8'!AB80</f>
        <v>0</v>
      </c>
      <c r="EK72" s="166">
        <f>'Раздел 8'!AC80</f>
        <v>0</v>
      </c>
    </row>
    <row r="73" spans="1:141" x14ac:dyDescent="0.25">
      <c r="A73" s="166">
        <f>'Раздел 2'!$A$9</f>
        <v>0</v>
      </c>
      <c r="B73" s="166" t="str">
        <f>'Раздел 2'!$B$9</f>
        <v>ОСП</v>
      </c>
      <c r="C73" s="167" t="str">
        <f>'Раздел 2'!$C$9</f>
        <v xml:space="preserve"> </v>
      </c>
      <c r="D73" s="167" t="b">
        <f>'Раздел 2'!$D$9</f>
        <v>0</v>
      </c>
      <c r="E73" s="167" t="str">
        <f>'Раздел 2'!$E$9</f>
        <v>ОСП</v>
      </c>
      <c r="F73" s="166">
        <f t="shared" si="1"/>
        <v>0</v>
      </c>
      <c r="G73" s="167" t="str">
        <f>'Раздел 2'!F81</f>
        <v>в том числе:
Академическая гребля</v>
      </c>
      <c r="H73" s="166" t="str">
        <f>'Раздел 2'!G81</f>
        <v>72</v>
      </c>
      <c r="I73" s="166">
        <f>'Раздел 2'!H81</f>
        <v>0</v>
      </c>
      <c r="J73" s="166">
        <f>'Раздел 2'!I81</f>
        <v>0</v>
      </c>
      <c r="K73" s="166">
        <f>'Раздел 2'!J81</f>
        <v>0</v>
      </c>
      <c r="L73" s="166">
        <f>'Раздел 2'!K81</f>
        <v>0</v>
      </c>
      <c r="M73" s="166">
        <f>'Раздел 2'!Q81+'Раздел 2'!R81</f>
        <v>0</v>
      </c>
      <c r="N73" s="166">
        <f>'Раздел 2'!S81+'Раздел 2'!T81+'Раздел 2'!U81+'Раздел 2'!V81</f>
        <v>0</v>
      </c>
      <c r="O73" s="166">
        <f>'Раздел 2'!W81</f>
        <v>0</v>
      </c>
      <c r="P73" s="166">
        <f>'Раздел 2'!Y81</f>
        <v>0</v>
      </c>
      <c r="Q73" s="166">
        <f>'Раздел 2'!Z81</f>
        <v>0</v>
      </c>
      <c r="R73" s="166">
        <f>'Раздел 2'!AA81</f>
        <v>0</v>
      </c>
      <c r="S73" s="166">
        <f>'Раздел 2'!AC81</f>
        <v>0</v>
      </c>
      <c r="T73" s="166">
        <f>'Раздел 3'!H81</f>
        <v>0</v>
      </c>
      <c r="U73" s="166">
        <f>SUM('Раздел 3'!P81:Z81)</f>
        <v>0</v>
      </c>
      <c r="V73" s="166">
        <f>'Раздел 4'!J81+'Раздел 4'!K81+'Раздел 4'!M81</f>
        <v>0</v>
      </c>
      <c r="W73" s="166">
        <f>'Раздел 4'!R81+'Раздел 4'!V81+'Раздел 4'!Z81</f>
        <v>0</v>
      </c>
      <c r="X73" s="166">
        <f>'Раздел 5'!H81</f>
        <v>0</v>
      </c>
      <c r="Y73" s="166">
        <f>'Раздел 6'!H81+'Раздел 6'!L81+'Раздел 6'!M81+'Раздел 7'!H81+'Раздел 7'!L81+'Раздел 7'!M81</f>
        <v>0</v>
      </c>
      <c r="Z73" s="166">
        <f>'Раздел 8'!H81</f>
        <v>0</v>
      </c>
      <c r="AA73" s="166"/>
      <c r="AB73" s="166">
        <f>'Раздел 2'!L81</f>
        <v>0</v>
      </c>
      <c r="AC73" s="166">
        <f>'Раздел 2'!M81</f>
        <v>0</v>
      </c>
      <c r="AD73" s="166">
        <f>'Раздел 2'!N81</f>
        <v>0</v>
      </c>
      <c r="AE73" s="166">
        <f>'Раздел 2'!O81</f>
        <v>0</v>
      </c>
      <c r="AF73" s="166">
        <f>'Раздел 2'!P81</f>
        <v>0</v>
      </c>
      <c r="AG73" s="166">
        <f>'Раздел 2'!Q81+'Раздел 2'!R81</f>
        <v>0</v>
      </c>
      <c r="AH73" s="166">
        <f>'Раздел 2'!Q81</f>
        <v>0</v>
      </c>
      <c r="AI73" s="166">
        <f>'Раздел 2'!R81</f>
        <v>0</v>
      </c>
      <c r="AJ73" s="166">
        <f>'Раздел 2'!S81+'Раздел 2'!T81+'Раздел 2'!U81+'Раздел 2'!V81</f>
        <v>0</v>
      </c>
      <c r="AK73" s="166">
        <f>'Раздел 2'!S81</f>
        <v>0</v>
      </c>
      <c r="AL73" s="166">
        <f>'Раздел 2'!T81</f>
        <v>0</v>
      </c>
      <c r="AM73" s="166">
        <f>'Раздел 2'!U81</f>
        <v>0</v>
      </c>
      <c r="AN73" s="166">
        <f>'Раздел 2'!V81</f>
        <v>0</v>
      </c>
      <c r="AO73" s="166">
        <f>'Раздел 2'!W81</f>
        <v>0</v>
      </c>
      <c r="AP73" s="166">
        <f>'Раздел 2'!X81</f>
        <v>0</v>
      </c>
      <c r="AQ73" s="166">
        <f>'Раздел 2'!Y81</f>
        <v>0</v>
      </c>
      <c r="AR73" s="166">
        <f>'Раздел 2'!Z81</f>
        <v>0</v>
      </c>
      <c r="AS73" s="166">
        <f>'Раздел 2'!AA81</f>
        <v>0</v>
      </c>
      <c r="AT73" s="166">
        <f>'Раздел 2'!AB81</f>
        <v>0</v>
      </c>
      <c r="AU73" s="166">
        <f>'Раздел 2'!AC81</f>
        <v>0</v>
      </c>
      <c r="AV73" s="166">
        <f>'Раздел 2'!AD81</f>
        <v>0</v>
      </c>
      <c r="AW73" s="166">
        <f>'Раздел 2'!AE81</f>
        <v>0</v>
      </c>
      <c r="AX73" s="166">
        <f>'Раздел 2'!AF81</f>
        <v>0</v>
      </c>
      <c r="AY73" s="166">
        <f>'Раздел 3'!H81</f>
        <v>0</v>
      </c>
      <c r="AZ73" s="166">
        <f>'Раздел 3'!I81</f>
        <v>0</v>
      </c>
      <c r="BA73" s="166">
        <f>'Раздел 3'!J81</f>
        <v>0</v>
      </c>
      <c r="BB73" s="166">
        <f>'Раздел 3'!K81</f>
        <v>0</v>
      </c>
      <c r="BC73" s="166">
        <f>'Раздел 3'!L81</f>
        <v>0</v>
      </c>
      <c r="BD73" s="166">
        <f>'Раздел 3'!M81</f>
        <v>0</v>
      </c>
      <c r="BE73" s="166">
        <f>'Раздел 3'!N81</f>
        <v>0</v>
      </c>
      <c r="BF73" s="166">
        <f>'Раздел 3'!O81</f>
        <v>0</v>
      </c>
      <c r="BG73" s="166">
        <f>SUM('Раздел 3'!P81:Z81)</f>
        <v>0</v>
      </c>
      <c r="BH73" s="166">
        <f>'Раздел 3'!P81</f>
        <v>0</v>
      </c>
      <c r="BI73" s="166">
        <f>'Раздел 3'!Q81</f>
        <v>0</v>
      </c>
      <c r="BJ73" s="166">
        <f>'Раздел 3'!R81</f>
        <v>0</v>
      </c>
      <c r="BK73" s="166">
        <f>'Раздел 3'!S81</f>
        <v>0</v>
      </c>
      <c r="BL73" s="166">
        <f>'Раздел 3'!T81</f>
        <v>0</v>
      </c>
      <c r="BM73" s="166">
        <f>'Раздел 3'!U81</f>
        <v>0</v>
      </c>
      <c r="BN73" s="166">
        <f>'Раздел 3'!V81</f>
        <v>0</v>
      </c>
      <c r="BO73" s="166">
        <f>'Раздел 3'!W81</f>
        <v>0</v>
      </c>
      <c r="BP73" s="166">
        <f>'Раздел 3'!X81</f>
        <v>0</v>
      </c>
      <c r="BQ73" s="166">
        <f>'Раздел 3'!Y81</f>
        <v>0</v>
      </c>
      <c r="BR73" s="166">
        <f>'Раздел 3'!Z81</f>
        <v>0</v>
      </c>
      <c r="BS73" s="166">
        <f>'Раздел 3'!AA81</f>
        <v>0</v>
      </c>
      <c r="BT73" s="166">
        <f>'Раздел 3'!AB81</f>
        <v>0</v>
      </c>
      <c r="BU73" s="166">
        <f>'Раздел 3'!AC81</f>
        <v>0</v>
      </c>
      <c r="BV73" s="166">
        <f>'Раздел 3'!AD81</f>
        <v>0</v>
      </c>
      <c r="BW73" s="166">
        <f>'Раздел 3'!AE81</f>
        <v>0</v>
      </c>
      <c r="BX73" s="166">
        <f>'Раздел 3'!AF81</f>
        <v>0</v>
      </c>
      <c r="BY73" s="166">
        <f>'Раздел 3'!AG81</f>
        <v>0</v>
      </c>
      <c r="BZ73" s="166">
        <f>'Раздел 3'!AH81</f>
        <v>0</v>
      </c>
      <c r="CA73" s="166">
        <f>'Раздел 3'!AI81</f>
        <v>0</v>
      </c>
      <c r="CB73" s="166">
        <f>'Раздел 3'!AJ81</f>
        <v>0</v>
      </c>
      <c r="CC73" s="166">
        <f>'Раздел 4'!H81</f>
        <v>0</v>
      </c>
      <c r="CD73" s="166">
        <f>'Раздел 4'!I81</f>
        <v>0</v>
      </c>
      <c r="CE73" s="166">
        <f>'Раздел 4'!J81+'Раздел 4'!K81+'Раздел 4'!M81</f>
        <v>0</v>
      </c>
      <c r="CF73" s="166">
        <f>'Раздел 4'!J81</f>
        <v>0</v>
      </c>
      <c r="CG73" s="166">
        <f>'Раздел 4'!K81</f>
        <v>0</v>
      </c>
      <c r="CH73" s="166">
        <f>'Раздел 4'!L81</f>
        <v>0</v>
      </c>
      <c r="CI73" s="166">
        <f>'Раздел 4'!M81</f>
        <v>0</v>
      </c>
      <c r="CJ73" s="166">
        <f>'Раздел 4'!N81</f>
        <v>0</v>
      </c>
      <c r="CK73" s="166">
        <f>'Раздел 4'!O81</f>
        <v>0</v>
      </c>
      <c r="CL73" s="166">
        <f>'Раздел 4'!P81</f>
        <v>0</v>
      </c>
      <c r="CM73" s="166">
        <f>'Раздел 4'!Q81</f>
        <v>0</v>
      </c>
      <c r="CN73" s="166">
        <f>'Раздел 4'!R81+'Раздел 4'!V81+'Раздел 4'!Z81</f>
        <v>0</v>
      </c>
      <c r="CO73" s="166">
        <f>'Раздел 4'!R81</f>
        <v>0</v>
      </c>
      <c r="CP73" s="166">
        <f>'Раздел 4'!S81</f>
        <v>0</v>
      </c>
      <c r="CQ73" s="166">
        <f>'Раздел 4'!T81</f>
        <v>0</v>
      </c>
      <c r="CR73" s="166">
        <f>'Раздел 4'!U81</f>
        <v>0</v>
      </c>
      <c r="CS73" s="166">
        <f>'Раздел 4'!V81</f>
        <v>0</v>
      </c>
      <c r="CT73" s="166">
        <f>'Раздел 4'!W81</f>
        <v>0</v>
      </c>
      <c r="CU73" s="166">
        <f>'Раздел 4'!X81</f>
        <v>0</v>
      </c>
      <c r="CV73" s="166">
        <f>'Раздел 4'!Y81</f>
        <v>0</v>
      </c>
      <c r="CW73" s="166">
        <f>'Раздел 4'!Z81</f>
        <v>0</v>
      </c>
      <c r="CX73" s="166">
        <f>'Раздел 4'!AA81</f>
        <v>0</v>
      </c>
      <c r="CY73" s="166">
        <f>'Раздел 4'!AB81</f>
        <v>0</v>
      </c>
      <c r="CZ73" s="166">
        <f>'Раздел 4'!AC81</f>
        <v>0</v>
      </c>
      <c r="DA73" s="166">
        <f>'Раздел 4'!AD81</f>
        <v>0</v>
      </c>
      <c r="DB73" s="166">
        <f>'Раздел 5'!H81</f>
        <v>0</v>
      </c>
      <c r="DC73" s="166">
        <f>'Раздел 6'!H81+'Раздел 6'!L81+'Раздел 6'!M81+'Раздел 7'!H81+'Раздел 7'!L81+'Раздел 7'!M81</f>
        <v>0</v>
      </c>
      <c r="DD73" s="166">
        <f>'Раздел 6'!H81</f>
        <v>0</v>
      </c>
      <c r="DE73" s="166">
        <f>'Раздел 6'!I81</f>
        <v>0</v>
      </c>
      <c r="DF73" s="166">
        <f>'Раздел 6'!J81</f>
        <v>0</v>
      </c>
      <c r="DG73" s="166">
        <f>'Раздел 6'!K81</f>
        <v>0</v>
      </c>
      <c r="DH73" s="166">
        <f>'Раздел 6'!L81</f>
        <v>0</v>
      </c>
      <c r="DI73" s="166">
        <f>'Раздел 6'!M81</f>
        <v>0</v>
      </c>
      <c r="DJ73" s="166">
        <f>'Раздел 7'!H81</f>
        <v>0</v>
      </c>
      <c r="DK73" s="166">
        <f>'Раздел 7'!I81</f>
        <v>0</v>
      </c>
      <c r="DL73" s="166">
        <f>'Раздел 7'!J81</f>
        <v>0</v>
      </c>
      <c r="DM73" s="166">
        <f>'Раздел 7'!K81</f>
        <v>0</v>
      </c>
      <c r="DN73" s="166">
        <f>'Раздел 7'!L81</f>
        <v>0</v>
      </c>
      <c r="DO73" s="166">
        <f>'Раздел 7'!M81</f>
        <v>0</v>
      </c>
      <c r="DP73" s="166">
        <f>'Раздел 8'!H81</f>
        <v>0</v>
      </c>
      <c r="DQ73" s="166">
        <f>'Раздел 8'!I81</f>
        <v>0</v>
      </c>
      <c r="DR73" s="166">
        <f>'Раздел 8'!J81</f>
        <v>0</v>
      </c>
      <c r="DS73" s="166">
        <f>'Раздел 8'!K81</f>
        <v>0</v>
      </c>
      <c r="DT73" s="166">
        <f>'Раздел 8'!L81</f>
        <v>0</v>
      </c>
      <c r="DU73" s="166">
        <f>'Раздел 8'!M81</f>
        <v>0</v>
      </c>
      <c r="DV73" s="166">
        <f>'Раздел 8'!N81</f>
        <v>0</v>
      </c>
      <c r="DW73" s="166">
        <f>'Раздел 8'!O81</f>
        <v>0</v>
      </c>
      <c r="DX73" s="166">
        <f>'Раздел 8'!P81</f>
        <v>0</v>
      </c>
      <c r="DY73" s="166">
        <f>'Раздел 8'!Q81</f>
        <v>0</v>
      </c>
      <c r="DZ73" s="166">
        <f>'Раздел 8'!R81</f>
        <v>0</v>
      </c>
      <c r="EA73" s="166">
        <f>'Раздел 8'!S81</f>
        <v>0</v>
      </c>
      <c r="EB73" s="166">
        <f>'Раздел 8'!T81</f>
        <v>0</v>
      </c>
      <c r="EC73" s="166">
        <f>'Раздел 8'!U81</f>
        <v>0</v>
      </c>
      <c r="ED73" s="166">
        <f>'Раздел 8'!V81</f>
        <v>0</v>
      </c>
      <c r="EE73" s="166">
        <f>'Раздел 8'!W81</f>
        <v>0</v>
      </c>
      <c r="EF73" s="166">
        <f>'Раздел 8'!X81</f>
        <v>0</v>
      </c>
      <c r="EG73" s="166">
        <f>'Раздел 8'!Y81</f>
        <v>0</v>
      </c>
      <c r="EH73" s="166">
        <f>'Раздел 8'!Z81</f>
        <v>0</v>
      </c>
      <c r="EI73" s="166">
        <f>'Раздел 8'!AA81</f>
        <v>0</v>
      </c>
      <c r="EJ73" s="166">
        <f>'Раздел 8'!AB81</f>
        <v>0</v>
      </c>
      <c r="EK73" s="166">
        <f>'Раздел 8'!AC81</f>
        <v>0</v>
      </c>
    </row>
    <row r="74" spans="1:141" x14ac:dyDescent="0.25">
      <c r="A74" s="166">
        <f>'Раздел 2'!$A$9</f>
        <v>0</v>
      </c>
      <c r="B74" s="166" t="str">
        <f>'Раздел 2'!$B$9</f>
        <v>ОСП</v>
      </c>
      <c r="C74" s="167" t="str">
        <f>'Раздел 2'!$C$9</f>
        <v xml:space="preserve"> </v>
      </c>
      <c r="D74" s="167" t="b">
        <f>'Раздел 2'!$D$9</f>
        <v>0</v>
      </c>
      <c r="E74" s="167" t="str">
        <f>'Раздел 2'!$E$9</f>
        <v>ОСП</v>
      </c>
      <c r="F74" s="166">
        <f t="shared" si="1"/>
        <v>0</v>
      </c>
      <c r="G74" s="167" t="str">
        <f>'Раздел 2'!F82</f>
        <v>Гребля-индор</v>
      </c>
      <c r="H74" s="166" t="str">
        <f>'Раздел 2'!G82</f>
        <v>73</v>
      </c>
      <c r="I74" s="166">
        <f>'Раздел 2'!H82</f>
        <v>0</v>
      </c>
      <c r="J74" s="166">
        <f>'Раздел 2'!I82</f>
        <v>0</v>
      </c>
      <c r="K74" s="166">
        <f>'Раздел 2'!J82</f>
        <v>0</v>
      </c>
      <c r="L74" s="166">
        <f>'Раздел 2'!K82</f>
        <v>0</v>
      </c>
      <c r="M74" s="166">
        <f>'Раздел 2'!Q82+'Раздел 2'!R82</f>
        <v>0</v>
      </c>
      <c r="N74" s="166">
        <f>'Раздел 2'!S82+'Раздел 2'!T82+'Раздел 2'!U82+'Раздел 2'!V82</f>
        <v>0</v>
      </c>
      <c r="O74" s="166">
        <f>'Раздел 2'!W82</f>
        <v>0</v>
      </c>
      <c r="P74" s="166">
        <f>'Раздел 2'!Y82</f>
        <v>0</v>
      </c>
      <c r="Q74" s="166">
        <f>'Раздел 2'!Z82</f>
        <v>0</v>
      </c>
      <c r="R74" s="166">
        <f>'Раздел 2'!AA82</f>
        <v>0</v>
      </c>
      <c r="S74" s="166">
        <f>'Раздел 2'!AC82</f>
        <v>0</v>
      </c>
      <c r="T74" s="166">
        <f>'Раздел 3'!H82</f>
        <v>0</v>
      </c>
      <c r="U74" s="166">
        <f>SUM('Раздел 3'!P82:Z82)</f>
        <v>0</v>
      </c>
      <c r="V74" s="166">
        <f>'Раздел 4'!J82+'Раздел 4'!K82+'Раздел 4'!M82</f>
        <v>0</v>
      </c>
      <c r="W74" s="166">
        <f>'Раздел 4'!R82+'Раздел 4'!V82+'Раздел 4'!Z82</f>
        <v>0</v>
      </c>
      <c r="X74" s="166">
        <f>'Раздел 5'!H82</f>
        <v>0</v>
      </c>
      <c r="Y74" s="166">
        <f>'Раздел 6'!H82+'Раздел 6'!L82+'Раздел 6'!M82+'Раздел 7'!H82+'Раздел 7'!L82+'Раздел 7'!M82</f>
        <v>0</v>
      </c>
      <c r="Z74" s="166">
        <f>'Раздел 8'!H82</f>
        <v>0</v>
      </c>
      <c r="AA74" s="166"/>
      <c r="AB74" s="166">
        <f>'Раздел 2'!L82</f>
        <v>0</v>
      </c>
      <c r="AC74" s="166">
        <f>'Раздел 2'!M82</f>
        <v>0</v>
      </c>
      <c r="AD74" s="166">
        <f>'Раздел 2'!N82</f>
        <v>0</v>
      </c>
      <c r="AE74" s="166">
        <f>'Раздел 2'!O82</f>
        <v>0</v>
      </c>
      <c r="AF74" s="166">
        <f>'Раздел 2'!P82</f>
        <v>0</v>
      </c>
      <c r="AG74" s="166">
        <f>'Раздел 2'!Q82+'Раздел 2'!R82</f>
        <v>0</v>
      </c>
      <c r="AH74" s="166">
        <f>'Раздел 2'!Q82</f>
        <v>0</v>
      </c>
      <c r="AI74" s="166">
        <f>'Раздел 2'!R82</f>
        <v>0</v>
      </c>
      <c r="AJ74" s="166">
        <f>'Раздел 2'!S82+'Раздел 2'!T82+'Раздел 2'!U82+'Раздел 2'!V82</f>
        <v>0</v>
      </c>
      <c r="AK74" s="166">
        <f>'Раздел 2'!S82</f>
        <v>0</v>
      </c>
      <c r="AL74" s="166">
        <f>'Раздел 2'!T82</f>
        <v>0</v>
      </c>
      <c r="AM74" s="166">
        <f>'Раздел 2'!U82</f>
        <v>0</v>
      </c>
      <c r="AN74" s="166">
        <f>'Раздел 2'!V82</f>
        <v>0</v>
      </c>
      <c r="AO74" s="166">
        <f>'Раздел 2'!W82</f>
        <v>0</v>
      </c>
      <c r="AP74" s="166">
        <f>'Раздел 2'!X82</f>
        <v>0</v>
      </c>
      <c r="AQ74" s="166">
        <f>'Раздел 2'!Y82</f>
        <v>0</v>
      </c>
      <c r="AR74" s="166">
        <f>'Раздел 2'!Z82</f>
        <v>0</v>
      </c>
      <c r="AS74" s="166">
        <f>'Раздел 2'!AA82</f>
        <v>0</v>
      </c>
      <c r="AT74" s="166">
        <f>'Раздел 2'!AB82</f>
        <v>0</v>
      </c>
      <c r="AU74" s="166">
        <f>'Раздел 2'!AC82</f>
        <v>0</v>
      </c>
      <c r="AV74" s="166">
        <f>'Раздел 2'!AD82</f>
        <v>0</v>
      </c>
      <c r="AW74" s="166">
        <f>'Раздел 2'!AE82</f>
        <v>0</v>
      </c>
      <c r="AX74" s="166">
        <f>'Раздел 2'!AF82</f>
        <v>0</v>
      </c>
      <c r="AY74" s="166">
        <f>'Раздел 3'!H82</f>
        <v>0</v>
      </c>
      <c r="AZ74" s="166">
        <f>'Раздел 3'!I82</f>
        <v>0</v>
      </c>
      <c r="BA74" s="166">
        <f>'Раздел 3'!J82</f>
        <v>0</v>
      </c>
      <c r="BB74" s="166">
        <f>'Раздел 3'!K82</f>
        <v>0</v>
      </c>
      <c r="BC74" s="166">
        <f>'Раздел 3'!L82</f>
        <v>0</v>
      </c>
      <c r="BD74" s="166">
        <f>'Раздел 3'!M82</f>
        <v>0</v>
      </c>
      <c r="BE74" s="166">
        <f>'Раздел 3'!N82</f>
        <v>0</v>
      </c>
      <c r="BF74" s="166">
        <f>'Раздел 3'!O82</f>
        <v>0</v>
      </c>
      <c r="BG74" s="166">
        <f>SUM('Раздел 3'!P82:Z82)</f>
        <v>0</v>
      </c>
      <c r="BH74" s="166">
        <f>'Раздел 3'!P82</f>
        <v>0</v>
      </c>
      <c r="BI74" s="166">
        <f>'Раздел 3'!Q82</f>
        <v>0</v>
      </c>
      <c r="BJ74" s="166">
        <f>'Раздел 3'!R82</f>
        <v>0</v>
      </c>
      <c r="BK74" s="166">
        <f>'Раздел 3'!S82</f>
        <v>0</v>
      </c>
      <c r="BL74" s="166">
        <f>'Раздел 3'!T82</f>
        <v>0</v>
      </c>
      <c r="BM74" s="166">
        <f>'Раздел 3'!U82</f>
        <v>0</v>
      </c>
      <c r="BN74" s="166">
        <f>'Раздел 3'!V82</f>
        <v>0</v>
      </c>
      <c r="BO74" s="166">
        <f>'Раздел 3'!W82</f>
        <v>0</v>
      </c>
      <c r="BP74" s="166">
        <f>'Раздел 3'!X82</f>
        <v>0</v>
      </c>
      <c r="BQ74" s="166">
        <f>'Раздел 3'!Y82</f>
        <v>0</v>
      </c>
      <c r="BR74" s="166">
        <f>'Раздел 3'!Z82</f>
        <v>0</v>
      </c>
      <c r="BS74" s="166">
        <f>'Раздел 3'!AA82</f>
        <v>0</v>
      </c>
      <c r="BT74" s="166">
        <f>'Раздел 3'!AB82</f>
        <v>0</v>
      </c>
      <c r="BU74" s="166">
        <f>'Раздел 3'!AC82</f>
        <v>0</v>
      </c>
      <c r="BV74" s="166">
        <f>'Раздел 3'!AD82</f>
        <v>0</v>
      </c>
      <c r="BW74" s="166">
        <f>'Раздел 3'!AE82</f>
        <v>0</v>
      </c>
      <c r="BX74" s="166">
        <f>'Раздел 3'!AF82</f>
        <v>0</v>
      </c>
      <c r="BY74" s="166">
        <f>'Раздел 3'!AG82</f>
        <v>0</v>
      </c>
      <c r="BZ74" s="166">
        <f>'Раздел 3'!AH82</f>
        <v>0</v>
      </c>
      <c r="CA74" s="166">
        <f>'Раздел 3'!AI82</f>
        <v>0</v>
      </c>
      <c r="CB74" s="166">
        <f>'Раздел 3'!AJ82</f>
        <v>0</v>
      </c>
      <c r="CC74" s="166">
        <f>'Раздел 4'!H82</f>
        <v>0</v>
      </c>
      <c r="CD74" s="166">
        <f>'Раздел 4'!I82</f>
        <v>0</v>
      </c>
      <c r="CE74" s="166">
        <f>'Раздел 4'!J82+'Раздел 4'!K82+'Раздел 4'!M82</f>
        <v>0</v>
      </c>
      <c r="CF74" s="166">
        <f>'Раздел 4'!J82</f>
        <v>0</v>
      </c>
      <c r="CG74" s="166">
        <f>'Раздел 4'!K82</f>
        <v>0</v>
      </c>
      <c r="CH74" s="166">
        <f>'Раздел 4'!L82</f>
        <v>0</v>
      </c>
      <c r="CI74" s="166">
        <f>'Раздел 4'!M82</f>
        <v>0</v>
      </c>
      <c r="CJ74" s="166">
        <f>'Раздел 4'!N82</f>
        <v>0</v>
      </c>
      <c r="CK74" s="166">
        <f>'Раздел 4'!O82</f>
        <v>0</v>
      </c>
      <c r="CL74" s="166">
        <f>'Раздел 4'!P82</f>
        <v>0</v>
      </c>
      <c r="CM74" s="166">
        <f>'Раздел 4'!Q82</f>
        <v>0</v>
      </c>
      <c r="CN74" s="166">
        <f>'Раздел 4'!R82+'Раздел 4'!V82+'Раздел 4'!Z82</f>
        <v>0</v>
      </c>
      <c r="CO74" s="166">
        <f>'Раздел 4'!R82</f>
        <v>0</v>
      </c>
      <c r="CP74" s="166">
        <f>'Раздел 4'!S82</f>
        <v>0</v>
      </c>
      <c r="CQ74" s="166">
        <f>'Раздел 4'!T82</f>
        <v>0</v>
      </c>
      <c r="CR74" s="166">
        <f>'Раздел 4'!U82</f>
        <v>0</v>
      </c>
      <c r="CS74" s="166">
        <f>'Раздел 4'!V82</f>
        <v>0</v>
      </c>
      <c r="CT74" s="166">
        <f>'Раздел 4'!W82</f>
        <v>0</v>
      </c>
      <c r="CU74" s="166">
        <f>'Раздел 4'!X82</f>
        <v>0</v>
      </c>
      <c r="CV74" s="166">
        <f>'Раздел 4'!Y82</f>
        <v>0</v>
      </c>
      <c r="CW74" s="166">
        <f>'Раздел 4'!Z82</f>
        <v>0</v>
      </c>
      <c r="CX74" s="166">
        <f>'Раздел 4'!AA82</f>
        <v>0</v>
      </c>
      <c r="CY74" s="166">
        <f>'Раздел 4'!AB82</f>
        <v>0</v>
      </c>
      <c r="CZ74" s="166">
        <f>'Раздел 4'!AC82</f>
        <v>0</v>
      </c>
      <c r="DA74" s="166">
        <f>'Раздел 4'!AD82</f>
        <v>0</v>
      </c>
      <c r="DB74" s="166">
        <f>'Раздел 5'!H82</f>
        <v>0</v>
      </c>
      <c r="DC74" s="166">
        <f>'Раздел 6'!H82+'Раздел 6'!L82+'Раздел 6'!M82+'Раздел 7'!H82+'Раздел 7'!L82+'Раздел 7'!M82</f>
        <v>0</v>
      </c>
      <c r="DD74" s="166">
        <f>'Раздел 6'!H82</f>
        <v>0</v>
      </c>
      <c r="DE74" s="166">
        <f>'Раздел 6'!I82</f>
        <v>0</v>
      </c>
      <c r="DF74" s="166">
        <f>'Раздел 6'!J82</f>
        <v>0</v>
      </c>
      <c r="DG74" s="166">
        <f>'Раздел 6'!K82</f>
        <v>0</v>
      </c>
      <c r="DH74" s="166">
        <f>'Раздел 6'!L82</f>
        <v>0</v>
      </c>
      <c r="DI74" s="166">
        <f>'Раздел 6'!M82</f>
        <v>0</v>
      </c>
      <c r="DJ74" s="166">
        <f>'Раздел 7'!H82</f>
        <v>0</v>
      </c>
      <c r="DK74" s="166">
        <f>'Раздел 7'!I82</f>
        <v>0</v>
      </c>
      <c r="DL74" s="166">
        <f>'Раздел 7'!J82</f>
        <v>0</v>
      </c>
      <c r="DM74" s="166">
        <f>'Раздел 7'!K82</f>
        <v>0</v>
      </c>
      <c r="DN74" s="166">
        <f>'Раздел 7'!L82</f>
        <v>0</v>
      </c>
      <c r="DO74" s="166">
        <f>'Раздел 7'!M82</f>
        <v>0</v>
      </c>
      <c r="DP74" s="166">
        <f>'Раздел 8'!H82</f>
        <v>0</v>
      </c>
      <c r="DQ74" s="166">
        <f>'Раздел 8'!I82</f>
        <v>0</v>
      </c>
      <c r="DR74" s="166">
        <f>'Раздел 8'!J82</f>
        <v>0</v>
      </c>
      <c r="DS74" s="166">
        <f>'Раздел 8'!K82</f>
        <v>0</v>
      </c>
      <c r="DT74" s="166">
        <f>'Раздел 8'!L82</f>
        <v>0</v>
      </c>
      <c r="DU74" s="166">
        <f>'Раздел 8'!M82</f>
        <v>0</v>
      </c>
      <c r="DV74" s="166">
        <f>'Раздел 8'!N82</f>
        <v>0</v>
      </c>
      <c r="DW74" s="166">
        <f>'Раздел 8'!O82</f>
        <v>0</v>
      </c>
      <c r="DX74" s="166">
        <f>'Раздел 8'!P82</f>
        <v>0</v>
      </c>
      <c r="DY74" s="166">
        <f>'Раздел 8'!Q82</f>
        <v>0</v>
      </c>
      <c r="DZ74" s="166">
        <f>'Раздел 8'!R82</f>
        <v>0</v>
      </c>
      <c r="EA74" s="166">
        <f>'Раздел 8'!S82</f>
        <v>0</v>
      </c>
      <c r="EB74" s="166">
        <f>'Раздел 8'!T82</f>
        <v>0</v>
      </c>
      <c r="EC74" s="166">
        <f>'Раздел 8'!U82</f>
        <v>0</v>
      </c>
      <c r="ED74" s="166">
        <f>'Раздел 8'!V82</f>
        <v>0</v>
      </c>
      <c r="EE74" s="166">
        <f>'Раздел 8'!W82</f>
        <v>0</v>
      </c>
      <c r="EF74" s="166">
        <f>'Раздел 8'!X82</f>
        <v>0</v>
      </c>
      <c r="EG74" s="166">
        <f>'Раздел 8'!Y82</f>
        <v>0</v>
      </c>
      <c r="EH74" s="166">
        <f>'Раздел 8'!Z82</f>
        <v>0</v>
      </c>
      <c r="EI74" s="166">
        <f>'Раздел 8'!AA82</f>
        <v>0</v>
      </c>
      <c r="EJ74" s="166">
        <f>'Раздел 8'!AB82</f>
        <v>0</v>
      </c>
      <c r="EK74" s="166">
        <f>'Раздел 8'!AC82</f>
        <v>0</v>
      </c>
    </row>
    <row r="75" spans="1:141" x14ac:dyDescent="0.25">
      <c r="A75" s="166">
        <f>'Раздел 2'!$A$9</f>
        <v>0</v>
      </c>
      <c r="B75" s="166" t="str">
        <f>'Раздел 2'!$B$9</f>
        <v>ОСП</v>
      </c>
      <c r="C75" s="167" t="str">
        <f>'Раздел 2'!$C$9</f>
        <v xml:space="preserve"> </v>
      </c>
      <c r="D75" s="167" t="b">
        <f>'Раздел 2'!$D$9</f>
        <v>0</v>
      </c>
      <c r="E75" s="167" t="str">
        <f>'Раздел 2'!$E$9</f>
        <v>ОСП</v>
      </c>
      <c r="F75" s="166">
        <f t="shared" si="1"/>
        <v>0</v>
      </c>
      <c r="G75" s="167" t="str">
        <f>'Раздел 2'!F83</f>
        <v>Народная гребля</v>
      </c>
      <c r="H75" s="166" t="str">
        <f>'Раздел 2'!G83</f>
        <v>74</v>
      </c>
      <c r="I75" s="166">
        <f>'Раздел 2'!H83</f>
        <v>0</v>
      </c>
      <c r="J75" s="166">
        <f>'Раздел 2'!I83</f>
        <v>0</v>
      </c>
      <c r="K75" s="166">
        <f>'Раздел 2'!J83</f>
        <v>0</v>
      </c>
      <c r="L75" s="166">
        <f>'Раздел 2'!K83</f>
        <v>0</v>
      </c>
      <c r="M75" s="166">
        <f>'Раздел 2'!Q83+'Раздел 2'!R83</f>
        <v>0</v>
      </c>
      <c r="N75" s="166">
        <f>'Раздел 2'!S83+'Раздел 2'!T83+'Раздел 2'!U83+'Раздел 2'!V83</f>
        <v>0</v>
      </c>
      <c r="O75" s="166">
        <f>'Раздел 2'!W83</f>
        <v>0</v>
      </c>
      <c r="P75" s="166">
        <f>'Раздел 2'!Y83</f>
        <v>0</v>
      </c>
      <c r="Q75" s="166">
        <f>'Раздел 2'!Z83</f>
        <v>0</v>
      </c>
      <c r="R75" s="166">
        <f>'Раздел 2'!AA83</f>
        <v>0</v>
      </c>
      <c r="S75" s="166">
        <f>'Раздел 2'!AC83</f>
        <v>0</v>
      </c>
      <c r="T75" s="166">
        <f>'Раздел 3'!H83</f>
        <v>0</v>
      </c>
      <c r="U75" s="166">
        <f>SUM('Раздел 3'!P83:Z83)</f>
        <v>0</v>
      </c>
      <c r="V75" s="166">
        <f>'Раздел 4'!J83+'Раздел 4'!K83+'Раздел 4'!M83</f>
        <v>0</v>
      </c>
      <c r="W75" s="166">
        <f>'Раздел 4'!R83+'Раздел 4'!V83+'Раздел 4'!Z83</f>
        <v>0</v>
      </c>
      <c r="X75" s="166">
        <f>'Раздел 5'!H83</f>
        <v>0</v>
      </c>
      <c r="Y75" s="166">
        <f>'Раздел 6'!H83+'Раздел 6'!L83+'Раздел 6'!M83+'Раздел 7'!H83+'Раздел 7'!L83+'Раздел 7'!M83</f>
        <v>0</v>
      </c>
      <c r="Z75" s="166">
        <f>'Раздел 8'!H83</f>
        <v>0</v>
      </c>
      <c r="AA75" s="166"/>
      <c r="AB75" s="166">
        <f>'Раздел 2'!L83</f>
        <v>0</v>
      </c>
      <c r="AC75" s="166">
        <f>'Раздел 2'!M83</f>
        <v>0</v>
      </c>
      <c r="AD75" s="166">
        <f>'Раздел 2'!N83</f>
        <v>0</v>
      </c>
      <c r="AE75" s="166">
        <f>'Раздел 2'!O83</f>
        <v>0</v>
      </c>
      <c r="AF75" s="166">
        <f>'Раздел 2'!P83</f>
        <v>0</v>
      </c>
      <c r="AG75" s="166">
        <f>'Раздел 2'!Q83+'Раздел 2'!R83</f>
        <v>0</v>
      </c>
      <c r="AH75" s="166">
        <f>'Раздел 2'!Q83</f>
        <v>0</v>
      </c>
      <c r="AI75" s="166">
        <f>'Раздел 2'!R83</f>
        <v>0</v>
      </c>
      <c r="AJ75" s="166">
        <f>'Раздел 2'!S83+'Раздел 2'!T83+'Раздел 2'!U83+'Раздел 2'!V83</f>
        <v>0</v>
      </c>
      <c r="AK75" s="166">
        <f>'Раздел 2'!S83</f>
        <v>0</v>
      </c>
      <c r="AL75" s="166">
        <f>'Раздел 2'!T83</f>
        <v>0</v>
      </c>
      <c r="AM75" s="166">
        <f>'Раздел 2'!U83</f>
        <v>0</v>
      </c>
      <c r="AN75" s="166">
        <f>'Раздел 2'!V83</f>
        <v>0</v>
      </c>
      <c r="AO75" s="166">
        <f>'Раздел 2'!W83</f>
        <v>0</v>
      </c>
      <c r="AP75" s="166">
        <f>'Раздел 2'!X83</f>
        <v>0</v>
      </c>
      <c r="AQ75" s="166">
        <f>'Раздел 2'!Y83</f>
        <v>0</v>
      </c>
      <c r="AR75" s="166">
        <f>'Раздел 2'!Z83</f>
        <v>0</v>
      </c>
      <c r="AS75" s="166">
        <f>'Раздел 2'!AA83</f>
        <v>0</v>
      </c>
      <c r="AT75" s="166">
        <f>'Раздел 2'!AB83</f>
        <v>0</v>
      </c>
      <c r="AU75" s="166">
        <f>'Раздел 2'!AC83</f>
        <v>0</v>
      </c>
      <c r="AV75" s="166">
        <f>'Раздел 2'!AD83</f>
        <v>0</v>
      </c>
      <c r="AW75" s="166">
        <f>'Раздел 2'!AE83</f>
        <v>0</v>
      </c>
      <c r="AX75" s="166">
        <f>'Раздел 2'!AF83</f>
        <v>0</v>
      </c>
      <c r="AY75" s="166">
        <f>'Раздел 3'!H83</f>
        <v>0</v>
      </c>
      <c r="AZ75" s="166">
        <f>'Раздел 3'!I83</f>
        <v>0</v>
      </c>
      <c r="BA75" s="166">
        <f>'Раздел 3'!J83</f>
        <v>0</v>
      </c>
      <c r="BB75" s="166">
        <f>'Раздел 3'!K83</f>
        <v>0</v>
      </c>
      <c r="BC75" s="166">
        <f>'Раздел 3'!L83</f>
        <v>0</v>
      </c>
      <c r="BD75" s="166">
        <f>'Раздел 3'!M83</f>
        <v>0</v>
      </c>
      <c r="BE75" s="166">
        <f>'Раздел 3'!N83</f>
        <v>0</v>
      </c>
      <c r="BF75" s="166">
        <f>'Раздел 3'!O83</f>
        <v>0</v>
      </c>
      <c r="BG75" s="166">
        <f>SUM('Раздел 3'!P83:Z83)</f>
        <v>0</v>
      </c>
      <c r="BH75" s="166">
        <f>'Раздел 3'!P83</f>
        <v>0</v>
      </c>
      <c r="BI75" s="166">
        <f>'Раздел 3'!Q83</f>
        <v>0</v>
      </c>
      <c r="BJ75" s="166">
        <f>'Раздел 3'!R83</f>
        <v>0</v>
      </c>
      <c r="BK75" s="166">
        <f>'Раздел 3'!S83</f>
        <v>0</v>
      </c>
      <c r="BL75" s="166">
        <f>'Раздел 3'!T83</f>
        <v>0</v>
      </c>
      <c r="BM75" s="166">
        <f>'Раздел 3'!U83</f>
        <v>0</v>
      </c>
      <c r="BN75" s="166">
        <f>'Раздел 3'!V83</f>
        <v>0</v>
      </c>
      <c r="BO75" s="166">
        <f>'Раздел 3'!W83</f>
        <v>0</v>
      </c>
      <c r="BP75" s="166">
        <f>'Раздел 3'!X83</f>
        <v>0</v>
      </c>
      <c r="BQ75" s="166">
        <f>'Раздел 3'!Y83</f>
        <v>0</v>
      </c>
      <c r="BR75" s="166">
        <f>'Раздел 3'!Z83</f>
        <v>0</v>
      </c>
      <c r="BS75" s="166">
        <f>'Раздел 3'!AA83</f>
        <v>0</v>
      </c>
      <c r="BT75" s="166">
        <f>'Раздел 3'!AB83</f>
        <v>0</v>
      </c>
      <c r="BU75" s="166">
        <f>'Раздел 3'!AC83</f>
        <v>0</v>
      </c>
      <c r="BV75" s="166">
        <f>'Раздел 3'!AD83</f>
        <v>0</v>
      </c>
      <c r="BW75" s="166">
        <f>'Раздел 3'!AE83</f>
        <v>0</v>
      </c>
      <c r="BX75" s="166">
        <f>'Раздел 3'!AF83</f>
        <v>0</v>
      </c>
      <c r="BY75" s="166">
        <f>'Раздел 3'!AG83</f>
        <v>0</v>
      </c>
      <c r="BZ75" s="166">
        <f>'Раздел 3'!AH83</f>
        <v>0</v>
      </c>
      <c r="CA75" s="166">
        <f>'Раздел 3'!AI83</f>
        <v>0</v>
      </c>
      <c r="CB75" s="166">
        <f>'Раздел 3'!AJ83</f>
        <v>0</v>
      </c>
      <c r="CC75" s="166">
        <f>'Раздел 4'!H83</f>
        <v>0</v>
      </c>
      <c r="CD75" s="166">
        <f>'Раздел 4'!I83</f>
        <v>0</v>
      </c>
      <c r="CE75" s="166">
        <f>'Раздел 4'!J83+'Раздел 4'!K83+'Раздел 4'!M83</f>
        <v>0</v>
      </c>
      <c r="CF75" s="166">
        <f>'Раздел 4'!J83</f>
        <v>0</v>
      </c>
      <c r="CG75" s="166">
        <f>'Раздел 4'!K83</f>
        <v>0</v>
      </c>
      <c r="CH75" s="166">
        <f>'Раздел 4'!L83</f>
        <v>0</v>
      </c>
      <c r="CI75" s="166">
        <f>'Раздел 4'!M83</f>
        <v>0</v>
      </c>
      <c r="CJ75" s="166">
        <f>'Раздел 4'!N83</f>
        <v>0</v>
      </c>
      <c r="CK75" s="166">
        <f>'Раздел 4'!O83</f>
        <v>0</v>
      </c>
      <c r="CL75" s="166">
        <f>'Раздел 4'!P83</f>
        <v>0</v>
      </c>
      <c r="CM75" s="166">
        <f>'Раздел 4'!Q83</f>
        <v>0</v>
      </c>
      <c r="CN75" s="166">
        <f>'Раздел 4'!R83+'Раздел 4'!V83+'Раздел 4'!Z83</f>
        <v>0</v>
      </c>
      <c r="CO75" s="166">
        <f>'Раздел 4'!R83</f>
        <v>0</v>
      </c>
      <c r="CP75" s="166">
        <f>'Раздел 4'!S83</f>
        <v>0</v>
      </c>
      <c r="CQ75" s="166">
        <f>'Раздел 4'!T83</f>
        <v>0</v>
      </c>
      <c r="CR75" s="166">
        <f>'Раздел 4'!U83</f>
        <v>0</v>
      </c>
      <c r="CS75" s="166">
        <f>'Раздел 4'!V83</f>
        <v>0</v>
      </c>
      <c r="CT75" s="166">
        <f>'Раздел 4'!W83</f>
        <v>0</v>
      </c>
      <c r="CU75" s="166">
        <f>'Раздел 4'!X83</f>
        <v>0</v>
      </c>
      <c r="CV75" s="166">
        <f>'Раздел 4'!Y83</f>
        <v>0</v>
      </c>
      <c r="CW75" s="166">
        <f>'Раздел 4'!Z83</f>
        <v>0</v>
      </c>
      <c r="CX75" s="166">
        <f>'Раздел 4'!AA83</f>
        <v>0</v>
      </c>
      <c r="CY75" s="166">
        <f>'Раздел 4'!AB83</f>
        <v>0</v>
      </c>
      <c r="CZ75" s="166">
        <f>'Раздел 4'!AC83</f>
        <v>0</v>
      </c>
      <c r="DA75" s="166">
        <f>'Раздел 4'!AD83</f>
        <v>0</v>
      </c>
      <c r="DB75" s="166">
        <f>'Раздел 5'!H83</f>
        <v>0</v>
      </c>
      <c r="DC75" s="166">
        <f>'Раздел 6'!H83+'Раздел 6'!L83+'Раздел 6'!M83+'Раздел 7'!H83+'Раздел 7'!L83+'Раздел 7'!M83</f>
        <v>0</v>
      </c>
      <c r="DD75" s="166">
        <f>'Раздел 6'!H83</f>
        <v>0</v>
      </c>
      <c r="DE75" s="166">
        <f>'Раздел 6'!I83</f>
        <v>0</v>
      </c>
      <c r="DF75" s="166">
        <f>'Раздел 6'!J83</f>
        <v>0</v>
      </c>
      <c r="DG75" s="166">
        <f>'Раздел 6'!K83</f>
        <v>0</v>
      </c>
      <c r="DH75" s="166">
        <f>'Раздел 6'!L83</f>
        <v>0</v>
      </c>
      <c r="DI75" s="166">
        <f>'Раздел 6'!M83</f>
        <v>0</v>
      </c>
      <c r="DJ75" s="166">
        <f>'Раздел 7'!H83</f>
        <v>0</v>
      </c>
      <c r="DK75" s="166">
        <f>'Раздел 7'!I83</f>
        <v>0</v>
      </c>
      <c r="DL75" s="166">
        <f>'Раздел 7'!J83</f>
        <v>0</v>
      </c>
      <c r="DM75" s="166">
        <f>'Раздел 7'!K83</f>
        <v>0</v>
      </c>
      <c r="DN75" s="166">
        <f>'Раздел 7'!L83</f>
        <v>0</v>
      </c>
      <c r="DO75" s="166">
        <f>'Раздел 7'!M83</f>
        <v>0</v>
      </c>
      <c r="DP75" s="166">
        <f>'Раздел 8'!H83</f>
        <v>0</v>
      </c>
      <c r="DQ75" s="166">
        <f>'Раздел 8'!I83</f>
        <v>0</v>
      </c>
      <c r="DR75" s="166">
        <f>'Раздел 8'!J83</f>
        <v>0</v>
      </c>
      <c r="DS75" s="166">
        <f>'Раздел 8'!K83</f>
        <v>0</v>
      </c>
      <c r="DT75" s="166">
        <f>'Раздел 8'!L83</f>
        <v>0</v>
      </c>
      <c r="DU75" s="166">
        <f>'Раздел 8'!M83</f>
        <v>0</v>
      </c>
      <c r="DV75" s="166">
        <f>'Раздел 8'!N83</f>
        <v>0</v>
      </c>
      <c r="DW75" s="166">
        <f>'Раздел 8'!O83</f>
        <v>0</v>
      </c>
      <c r="DX75" s="166">
        <f>'Раздел 8'!P83</f>
        <v>0</v>
      </c>
      <c r="DY75" s="166">
        <f>'Раздел 8'!Q83</f>
        <v>0</v>
      </c>
      <c r="DZ75" s="166">
        <f>'Раздел 8'!R83</f>
        <v>0</v>
      </c>
      <c r="EA75" s="166">
        <f>'Раздел 8'!S83</f>
        <v>0</v>
      </c>
      <c r="EB75" s="166">
        <f>'Раздел 8'!T83</f>
        <v>0</v>
      </c>
      <c r="EC75" s="166">
        <f>'Раздел 8'!U83</f>
        <v>0</v>
      </c>
      <c r="ED75" s="166">
        <f>'Раздел 8'!V83</f>
        <v>0</v>
      </c>
      <c r="EE75" s="166">
        <f>'Раздел 8'!W83</f>
        <v>0</v>
      </c>
      <c r="EF75" s="166">
        <f>'Раздел 8'!X83</f>
        <v>0</v>
      </c>
      <c r="EG75" s="166">
        <f>'Раздел 8'!Y83</f>
        <v>0</v>
      </c>
      <c r="EH75" s="166">
        <f>'Раздел 8'!Z83</f>
        <v>0</v>
      </c>
      <c r="EI75" s="166">
        <f>'Раздел 8'!AA83</f>
        <v>0</v>
      </c>
      <c r="EJ75" s="166">
        <f>'Раздел 8'!AB83</f>
        <v>0</v>
      </c>
      <c r="EK75" s="166">
        <f>'Раздел 8'!AC83</f>
        <v>0</v>
      </c>
    </row>
    <row r="76" spans="1:141" x14ac:dyDescent="0.25">
      <c r="A76" s="166">
        <f>'Раздел 2'!$A$9</f>
        <v>0</v>
      </c>
      <c r="B76" s="166" t="str">
        <f>'Раздел 2'!$B$9</f>
        <v>ОСП</v>
      </c>
      <c r="C76" s="167" t="str">
        <f>'Раздел 2'!$C$9</f>
        <v xml:space="preserve"> </v>
      </c>
      <c r="D76" s="167" t="b">
        <f>'Раздел 2'!$D$9</f>
        <v>0</v>
      </c>
      <c r="E76" s="167" t="str">
        <f>'Раздел 2'!$E$9</f>
        <v>ОСП</v>
      </c>
      <c r="F76" s="166">
        <f t="shared" si="1"/>
        <v>0</v>
      </c>
      <c r="G76" s="167" t="str">
        <f>'Раздел 2'!F84</f>
        <v>Прибрежная гребля</v>
      </c>
      <c r="H76" s="166" t="str">
        <f>'Раздел 2'!G84</f>
        <v>75</v>
      </c>
      <c r="I76" s="166">
        <f>'Раздел 2'!H84</f>
        <v>0</v>
      </c>
      <c r="J76" s="166">
        <f>'Раздел 2'!I84</f>
        <v>0</v>
      </c>
      <c r="K76" s="166">
        <f>'Раздел 2'!J84</f>
        <v>0</v>
      </c>
      <c r="L76" s="166">
        <f>'Раздел 2'!K84</f>
        <v>0</v>
      </c>
      <c r="M76" s="166">
        <f>'Раздел 2'!Q84+'Раздел 2'!R84</f>
        <v>0</v>
      </c>
      <c r="N76" s="166">
        <f>'Раздел 2'!S84+'Раздел 2'!T84+'Раздел 2'!U84+'Раздел 2'!V84</f>
        <v>0</v>
      </c>
      <c r="O76" s="166">
        <f>'Раздел 2'!W84</f>
        <v>0</v>
      </c>
      <c r="P76" s="166">
        <f>'Раздел 2'!Y84</f>
        <v>0</v>
      </c>
      <c r="Q76" s="166">
        <f>'Раздел 2'!Z84</f>
        <v>0</v>
      </c>
      <c r="R76" s="166">
        <f>'Раздел 2'!AA84</f>
        <v>0</v>
      </c>
      <c r="S76" s="166">
        <f>'Раздел 2'!AC84</f>
        <v>0</v>
      </c>
      <c r="T76" s="166">
        <f>'Раздел 3'!H84</f>
        <v>0</v>
      </c>
      <c r="U76" s="166">
        <f>SUM('Раздел 3'!P84:Z84)</f>
        <v>0</v>
      </c>
      <c r="V76" s="166">
        <f>'Раздел 4'!J84+'Раздел 4'!K84+'Раздел 4'!M84</f>
        <v>0</v>
      </c>
      <c r="W76" s="166">
        <f>'Раздел 4'!R84+'Раздел 4'!V84+'Раздел 4'!Z84</f>
        <v>0</v>
      </c>
      <c r="X76" s="166">
        <f>'Раздел 5'!H84</f>
        <v>0</v>
      </c>
      <c r="Y76" s="166">
        <f>'Раздел 6'!H84+'Раздел 6'!L84+'Раздел 6'!M84+'Раздел 7'!H84+'Раздел 7'!L84+'Раздел 7'!M84</f>
        <v>0</v>
      </c>
      <c r="Z76" s="166">
        <f>'Раздел 8'!H84</f>
        <v>0</v>
      </c>
      <c r="AA76" s="166"/>
      <c r="AB76" s="166">
        <f>'Раздел 2'!L84</f>
        <v>0</v>
      </c>
      <c r="AC76" s="166">
        <f>'Раздел 2'!M84</f>
        <v>0</v>
      </c>
      <c r="AD76" s="166">
        <f>'Раздел 2'!N84</f>
        <v>0</v>
      </c>
      <c r="AE76" s="166">
        <f>'Раздел 2'!O84</f>
        <v>0</v>
      </c>
      <c r="AF76" s="166">
        <f>'Раздел 2'!P84</f>
        <v>0</v>
      </c>
      <c r="AG76" s="166">
        <f>'Раздел 2'!Q84+'Раздел 2'!R84</f>
        <v>0</v>
      </c>
      <c r="AH76" s="166">
        <f>'Раздел 2'!Q84</f>
        <v>0</v>
      </c>
      <c r="AI76" s="166">
        <f>'Раздел 2'!R84</f>
        <v>0</v>
      </c>
      <c r="AJ76" s="166">
        <f>'Раздел 2'!S84+'Раздел 2'!T84+'Раздел 2'!U84+'Раздел 2'!V84</f>
        <v>0</v>
      </c>
      <c r="AK76" s="166">
        <f>'Раздел 2'!S84</f>
        <v>0</v>
      </c>
      <c r="AL76" s="166">
        <f>'Раздел 2'!T84</f>
        <v>0</v>
      </c>
      <c r="AM76" s="166">
        <f>'Раздел 2'!U84</f>
        <v>0</v>
      </c>
      <c r="AN76" s="166">
        <f>'Раздел 2'!V84</f>
        <v>0</v>
      </c>
      <c r="AO76" s="166">
        <f>'Раздел 2'!W84</f>
        <v>0</v>
      </c>
      <c r="AP76" s="166">
        <f>'Раздел 2'!X84</f>
        <v>0</v>
      </c>
      <c r="AQ76" s="166">
        <f>'Раздел 2'!Y84</f>
        <v>0</v>
      </c>
      <c r="AR76" s="166">
        <f>'Раздел 2'!Z84</f>
        <v>0</v>
      </c>
      <c r="AS76" s="166">
        <f>'Раздел 2'!AA84</f>
        <v>0</v>
      </c>
      <c r="AT76" s="166">
        <f>'Раздел 2'!AB84</f>
        <v>0</v>
      </c>
      <c r="AU76" s="166">
        <f>'Раздел 2'!AC84</f>
        <v>0</v>
      </c>
      <c r="AV76" s="166">
        <f>'Раздел 2'!AD84</f>
        <v>0</v>
      </c>
      <c r="AW76" s="166">
        <f>'Раздел 2'!AE84</f>
        <v>0</v>
      </c>
      <c r="AX76" s="166">
        <f>'Раздел 2'!AF84</f>
        <v>0</v>
      </c>
      <c r="AY76" s="166">
        <f>'Раздел 3'!H84</f>
        <v>0</v>
      </c>
      <c r="AZ76" s="166">
        <f>'Раздел 3'!I84</f>
        <v>0</v>
      </c>
      <c r="BA76" s="166">
        <f>'Раздел 3'!J84</f>
        <v>0</v>
      </c>
      <c r="BB76" s="166">
        <f>'Раздел 3'!K84</f>
        <v>0</v>
      </c>
      <c r="BC76" s="166">
        <f>'Раздел 3'!L84</f>
        <v>0</v>
      </c>
      <c r="BD76" s="166">
        <f>'Раздел 3'!M84</f>
        <v>0</v>
      </c>
      <c r="BE76" s="166">
        <f>'Раздел 3'!N84</f>
        <v>0</v>
      </c>
      <c r="BF76" s="166">
        <f>'Раздел 3'!O84</f>
        <v>0</v>
      </c>
      <c r="BG76" s="166">
        <f>SUM('Раздел 3'!P84:Z84)</f>
        <v>0</v>
      </c>
      <c r="BH76" s="166">
        <f>'Раздел 3'!P84</f>
        <v>0</v>
      </c>
      <c r="BI76" s="166">
        <f>'Раздел 3'!Q84</f>
        <v>0</v>
      </c>
      <c r="BJ76" s="166">
        <f>'Раздел 3'!R84</f>
        <v>0</v>
      </c>
      <c r="BK76" s="166">
        <f>'Раздел 3'!S84</f>
        <v>0</v>
      </c>
      <c r="BL76" s="166">
        <f>'Раздел 3'!T84</f>
        <v>0</v>
      </c>
      <c r="BM76" s="166">
        <f>'Раздел 3'!U84</f>
        <v>0</v>
      </c>
      <c r="BN76" s="166">
        <f>'Раздел 3'!V84</f>
        <v>0</v>
      </c>
      <c r="BO76" s="166">
        <f>'Раздел 3'!W84</f>
        <v>0</v>
      </c>
      <c r="BP76" s="166">
        <f>'Раздел 3'!X84</f>
        <v>0</v>
      </c>
      <c r="BQ76" s="166">
        <f>'Раздел 3'!Y84</f>
        <v>0</v>
      </c>
      <c r="BR76" s="166">
        <f>'Раздел 3'!Z84</f>
        <v>0</v>
      </c>
      <c r="BS76" s="166">
        <f>'Раздел 3'!AA84</f>
        <v>0</v>
      </c>
      <c r="BT76" s="166">
        <f>'Раздел 3'!AB84</f>
        <v>0</v>
      </c>
      <c r="BU76" s="166">
        <f>'Раздел 3'!AC84</f>
        <v>0</v>
      </c>
      <c r="BV76" s="166">
        <f>'Раздел 3'!AD84</f>
        <v>0</v>
      </c>
      <c r="BW76" s="166">
        <f>'Раздел 3'!AE84</f>
        <v>0</v>
      </c>
      <c r="BX76" s="166">
        <f>'Раздел 3'!AF84</f>
        <v>0</v>
      </c>
      <c r="BY76" s="166">
        <f>'Раздел 3'!AG84</f>
        <v>0</v>
      </c>
      <c r="BZ76" s="166">
        <f>'Раздел 3'!AH84</f>
        <v>0</v>
      </c>
      <c r="CA76" s="166">
        <f>'Раздел 3'!AI84</f>
        <v>0</v>
      </c>
      <c r="CB76" s="166">
        <f>'Раздел 3'!AJ84</f>
        <v>0</v>
      </c>
      <c r="CC76" s="166">
        <f>'Раздел 4'!H84</f>
        <v>0</v>
      </c>
      <c r="CD76" s="166">
        <f>'Раздел 4'!I84</f>
        <v>0</v>
      </c>
      <c r="CE76" s="166">
        <f>'Раздел 4'!J84+'Раздел 4'!K84+'Раздел 4'!M84</f>
        <v>0</v>
      </c>
      <c r="CF76" s="166">
        <f>'Раздел 4'!J84</f>
        <v>0</v>
      </c>
      <c r="CG76" s="166">
        <f>'Раздел 4'!K84</f>
        <v>0</v>
      </c>
      <c r="CH76" s="166">
        <f>'Раздел 4'!L84</f>
        <v>0</v>
      </c>
      <c r="CI76" s="166">
        <f>'Раздел 4'!M84</f>
        <v>0</v>
      </c>
      <c r="CJ76" s="166">
        <f>'Раздел 4'!N84</f>
        <v>0</v>
      </c>
      <c r="CK76" s="166">
        <f>'Раздел 4'!O84</f>
        <v>0</v>
      </c>
      <c r="CL76" s="166">
        <f>'Раздел 4'!P84</f>
        <v>0</v>
      </c>
      <c r="CM76" s="166">
        <f>'Раздел 4'!Q84</f>
        <v>0</v>
      </c>
      <c r="CN76" s="166">
        <f>'Раздел 4'!R84+'Раздел 4'!V84+'Раздел 4'!Z84</f>
        <v>0</v>
      </c>
      <c r="CO76" s="166">
        <f>'Раздел 4'!R84</f>
        <v>0</v>
      </c>
      <c r="CP76" s="166">
        <f>'Раздел 4'!S84</f>
        <v>0</v>
      </c>
      <c r="CQ76" s="166">
        <f>'Раздел 4'!T84</f>
        <v>0</v>
      </c>
      <c r="CR76" s="166">
        <f>'Раздел 4'!U84</f>
        <v>0</v>
      </c>
      <c r="CS76" s="166">
        <f>'Раздел 4'!V84</f>
        <v>0</v>
      </c>
      <c r="CT76" s="166">
        <f>'Раздел 4'!W84</f>
        <v>0</v>
      </c>
      <c r="CU76" s="166">
        <f>'Раздел 4'!X84</f>
        <v>0</v>
      </c>
      <c r="CV76" s="166">
        <f>'Раздел 4'!Y84</f>
        <v>0</v>
      </c>
      <c r="CW76" s="166">
        <f>'Раздел 4'!Z84</f>
        <v>0</v>
      </c>
      <c r="CX76" s="166">
        <f>'Раздел 4'!AA84</f>
        <v>0</v>
      </c>
      <c r="CY76" s="166">
        <f>'Раздел 4'!AB84</f>
        <v>0</v>
      </c>
      <c r="CZ76" s="166">
        <f>'Раздел 4'!AC84</f>
        <v>0</v>
      </c>
      <c r="DA76" s="166">
        <f>'Раздел 4'!AD84</f>
        <v>0</v>
      </c>
      <c r="DB76" s="166">
        <f>'Раздел 5'!H84</f>
        <v>0</v>
      </c>
      <c r="DC76" s="166">
        <f>'Раздел 6'!H84+'Раздел 6'!L84+'Раздел 6'!M84+'Раздел 7'!H84+'Раздел 7'!L84+'Раздел 7'!M84</f>
        <v>0</v>
      </c>
      <c r="DD76" s="166">
        <f>'Раздел 6'!H84</f>
        <v>0</v>
      </c>
      <c r="DE76" s="166">
        <f>'Раздел 6'!I84</f>
        <v>0</v>
      </c>
      <c r="DF76" s="166">
        <f>'Раздел 6'!J84</f>
        <v>0</v>
      </c>
      <c r="DG76" s="166">
        <f>'Раздел 6'!K84</f>
        <v>0</v>
      </c>
      <c r="DH76" s="166">
        <f>'Раздел 6'!L84</f>
        <v>0</v>
      </c>
      <c r="DI76" s="166">
        <f>'Раздел 6'!M84</f>
        <v>0</v>
      </c>
      <c r="DJ76" s="166">
        <f>'Раздел 7'!H84</f>
        <v>0</v>
      </c>
      <c r="DK76" s="166">
        <f>'Раздел 7'!I84</f>
        <v>0</v>
      </c>
      <c r="DL76" s="166">
        <f>'Раздел 7'!J84</f>
        <v>0</v>
      </c>
      <c r="DM76" s="166">
        <f>'Раздел 7'!K84</f>
        <v>0</v>
      </c>
      <c r="DN76" s="166">
        <f>'Раздел 7'!L84</f>
        <v>0</v>
      </c>
      <c r="DO76" s="166">
        <f>'Раздел 7'!M84</f>
        <v>0</v>
      </c>
      <c r="DP76" s="166">
        <f>'Раздел 8'!H84</f>
        <v>0</v>
      </c>
      <c r="DQ76" s="166">
        <f>'Раздел 8'!I84</f>
        <v>0</v>
      </c>
      <c r="DR76" s="166">
        <f>'Раздел 8'!J84</f>
        <v>0</v>
      </c>
      <c r="DS76" s="166">
        <f>'Раздел 8'!K84</f>
        <v>0</v>
      </c>
      <c r="DT76" s="166">
        <f>'Раздел 8'!L84</f>
        <v>0</v>
      </c>
      <c r="DU76" s="166">
        <f>'Раздел 8'!M84</f>
        <v>0</v>
      </c>
      <c r="DV76" s="166">
        <f>'Раздел 8'!N84</f>
        <v>0</v>
      </c>
      <c r="DW76" s="166">
        <f>'Раздел 8'!O84</f>
        <v>0</v>
      </c>
      <c r="DX76" s="166">
        <f>'Раздел 8'!P84</f>
        <v>0</v>
      </c>
      <c r="DY76" s="166">
        <f>'Раздел 8'!Q84</f>
        <v>0</v>
      </c>
      <c r="DZ76" s="166">
        <f>'Раздел 8'!R84</f>
        <v>0</v>
      </c>
      <c r="EA76" s="166">
        <f>'Раздел 8'!S84</f>
        <v>0</v>
      </c>
      <c r="EB76" s="166">
        <f>'Раздел 8'!T84</f>
        <v>0</v>
      </c>
      <c r="EC76" s="166">
        <f>'Раздел 8'!U84</f>
        <v>0</v>
      </c>
      <c r="ED76" s="166">
        <f>'Раздел 8'!V84</f>
        <v>0</v>
      </c>
      <c r="EE76" s="166">
        <f>'Раздел 8'!W84</f>
        <v>0</v>
      </c>
      <c r="EF76" s="166">
        <f>'Раздел 8'!X84</f>
        <v>0</v>
      </c>
      <c r="EG76" s="166">
        <f>'Раздел 8'!Y84</f>
        <v>0</v>
      </c>
      <c r="EH76" s="166">
        <f>'Раздел 8'!Z84</f>
        <v>0</v>
      </c>
      <c r="EI76" s="166">
        <f>'Раздел 8'!AA84</f>
        <v>0</v>
      </c>
      <c r="EJ76" s="166">
        <f>'Раздел 8'!AB84</f>
        <v>0</v>
      </c>
      <c r="EK76" s="166">
        <f>'Раздел 8'!AC84</f>
        <v>0</v>
      </c>
    </row>
    <row r="77" spans="1:141" x14ac:dyDescent="0.25">
      <c r="A77" s="166">
        <f>'Раздел 2'!$A$9</f>
        <v>0</v>
      </c>
      <c r="B77" s="166" t="str">
        <f>'Раздел 2'!$B$9</f>
        <v>ОСП</v>
      </c>
      <c r="C77" s="167" t="str">
        <f>'Раздел 2'!$C$9</f>
        <v xml:space="preserve"> </v>
      </c>
      <c r="D77" s="167" t="b">
        <f>'Раздел 2'!$D$9</f>
        <v>0</v>
      </c>
      <c r="E77" s="167" t="str">
        <f>'Раздел 2'!$E$9</f>
        <v>ОСП</v>
      </c>
      <c r="F77" s="166">
        <f t="shared" si="1"/>
        <v>0</v>
      </c>
      <c r="G77" s="167" t="str">
        <f>'Раздел 2'!F85</f>
        <v>Гребно-парусное двоеборье</v>
      </c>
      <c r="H77" s="166" t="str">
        <f>'Раздел 2'!G85</f>
        <v>76</v>
      </c>
      <c r="I77" s="166">
        <f>'Раздел 2'!H85</f>
        <v>0</v>
      </c>
      <c r="J77" s="166">
        <f>'Раздел 2'!I85</f>
        <v>0</v>
      </c>
      <c r="K77" s="166">
        <f>'Раздел 2'!J85</f>
        <v>0</v>
      </c>
      <c r="L77" s="166">
        <f>'Раздел 2'!K85</f>
        <v>0</v>
      </c>
      <c r="M77" s="166">
        <f>'Раздел 2'!Q85+'Раздел 2'!R85</f>
        <v>0</v>
      </c>
      <c r="N77" s="166">
        <f>'Раздел 2'!S85+'Раздел 2'!T85+'Раздел 2'!U85+'Раздел 2'!V85</f>
        <v>0</v>
      </c>
      <c r="O77" s="166">
        <f>'Раздел 2'!W85</f>
        <v>0</v>
      </c>
      <c r="P77" s="166">
        <f>'Раздел 2'!Y85</f>
        <v>0</v>
      </c>
      <c r="Q77" s="166">
        <f>'Раздел 2'!Z85</f>
        <v>0</v>
      </c>
      <c r="R77" s="166">
        <f>'Раздел 2'!AA85</f>
        <v>0</v>
      </c>
      <c r="S77" s="166">
        <f>'Раздел 2'!AC85</f>
        <v>0</v>
      </c>
      <c r="T77" s="166">
        <f>'Раздел 3'!H85</f>
        <v>0</v>
      </c>
      <c r="U77" s="166">
        <f>SUM('Раздел 3'!P85:Z85)</f>
        <v>0</v>
      </c>
      <c r="V77" s="166">
        <f>'Раздел 4'!J85+'Раздел 4'!K85+'Раздел 4'!M85</f>
        <v>0</v>
      </c>
      <c r="W77" s="166">
        <f>'Раздел 4'!R85+'Раздел 4'!V85+'Раздел 4'!Z85</f>
        <v>0</v>
      </c>
      <c r="X77" s="166">
        <f>'Раздел 5'!H85</f>
        <v>0</v>
      </c>
      <c r="Y77" s="166">
        <f>'Раздел 6'!H85+'Раздел 6'!L85+'Раздел 6'!M85+'Раздел 7'!H85+'Раздел 7'!L85+'Раздел 7'!M85</f>
        <v>0</v>
      </c>
      <c r="Z77" s="166">
        <f>'Раздел 8'!H85</f>
        <v>0</v>
      </c>
      <c r="AA77" s="166"/>
      <c r="AB77" s="166">
        <f>'Раздел 2'!L85</f>
        <v>0</v>
      </c>
      <c r="AC77" s="166">
        <f>'Раздел 2'!M85</f>
        <v>0</v>
      </c>
      <c r="AD77" s="166">
        <f>'Раздел 2'!N85</f>
        <v>0</v>
      </c>
      <c r="AE77" s="166">
        <f>'Раздел 2'!O85</f>
        <v>0</v>
      </c>
      <c r="AF77" s="166">
        <f>'Раздел 2'!P85</f>
        <v>0</v>
      </c>
      <c r="AG77" s="166">
        <f>'Раздел 2'!Q85+'Раздел 2'!R85</f>
        <v>0</v>
      </c>
      <c r="AH77" s="166">
        <f>'Раздел 2'!Q85</f>
        <v>0</v>
      </c>
      <c r="AI77" s="166">
        <f>'Раздел 2'!R85</f>
        <v>0</v>
      </c>
      <c r="AJ77" s="166">
        <f>'Раздел 2'!S85+'Раздел 2'!T85+'Раздел 2'!U85+'Раздел 2'!V85</f>
        <v>0</v>
      </c>
      <c r="AK77" s="166">
        <f>'Раздел 2'!S85</f>
        <v>0</v>
      </c>
      <c r="AL77" s="166">
        <f>'Раздел 2'!T85</f>
        <v>0</v>
      </c>
      <c r="AM77" s="166">
        <f>'Раздел 2'!U85</f>
        <v>0</v>
      </c>
      <c r="AN77" s="166">
        <f>'Раздел 2'!V85</f>
        <v>0</v>
      </c>
      <c r="AO77" s="166">
        <f>'Раздел 2'!W85</f>
        <v>0</v>
      </c>
      <c r="AP77" s="166">
        <f>'Раздел 2'!X85</f>
        <v>0</v>
      </c>
      <c r="AQ77" s="166">
        <f>'Раздел 2'!Y85</f>
        <v>0</v>
      </c>
      <c r="AR77" s="166">
        <f>'Раздел 2'!Z85</f>
        <v>0</v>
      </c>
      <c r="AS77" s="166">
        <f>'Раздел 2'!AA85</f>
        <v>0</v>
      </c>
      <c r="AT77" s="166">
        <f>'Раздел 2'!AB85</f>
        <v>0</v>
      </c>
      <c r="AU77" s="166">
        <f>'Раздел 2'!AC85</f>
        <v>0</v>
      </c>
      <c r="AV77" s="166">
        <f>'Раздел 2'!AD85</f>
        <v>0</v>
      </c>
      <c r="AW77" s="166">
        <f>'Раздел 2'!AE85</f>
        <v>0</v>
      </c>
      <c r="AX77" s="166">
        <f>'Раздел 2'!AF85</f>
        <v>0</v>
      </c>
      <c r="AY77" s="166">
        <f>'Раздел 3'!H85</f>
        <v>0</v>
      </c>
      <c r="AZ77" s="166">
        <f>'Раздел 3'!I85</f>
        <v>0</v>
      </c>
      <c r="BA77" s="166">
        <f>'Раздел 3'!J85</f>
        <v>0</v>
      </c>
      <c r="BB77" s="166">
        <f>'Раздел 3'!K85</f>
        <v>0</v>
      </c>
      <c r="BC77" s="166">
        <f>'Раздел 3'!L85</f>
        <v>0</v>
      </c>
      <c r="BD77" s="166">
        <f>'Раздел 3'!M85</f>
        <v>0</v>
      </c>
      <c r="BE77" s="166">
        <f>'Раздел 3'!N85</f>
        <v>0</v>
      </c>
      <c r="BF77" s="166">
        <f>'Раздел 3'!O85</f>
        <v>0</v>
      </c>
      <c r="BG77" s="166">
        <f>SUM('Раздел 3'!P85:Z85)</f>
        <v>0</v>
      </c>
      <c r="BH77" s="166">
        <f>'Раздел 3'!P85</f>
        <v>0</v>
      </c>
      <c r="BI77" s="166">
        <f>'Раздел 3'!Q85</f>
        <v>0</v>
      </c>
      <c r="BJ77" s="166">
        <f>'Раздел 3'!R85</f>
        <v>0</v>
      </c>
      <c r="BK77" s="166">
        <f>'Раздел 3'!S85</f>
        <v>0</v>
      </c>
      <c r="BL77" s="166">
        <f>'Раздел 3'!T85</f>
        <v>0</v>
      </c>
      <c r="BM77" s="166">
        <f>'Раздел 3'!U85</f>
        <v>0</v>
      </c>
      <c r="BN77" s="166">
        <f>'Раздел 3'!V85</f>
        <v>0</v>
      </c>
      <c r="BO77" s="166">
        <f>'Раздел 3'!W85</f>
        <v>0</v>
      </c>
      <c r="BP77" s="166">
        <f>'Раздел 3'!X85</f>
        <v>0</v>
      </c>
      <c r="BQ77" s="166">
        <f>'Раздел 3'!Y85</f>
        <v>0</v>
      </c>
      <c r="BR77" s="166">
        <f>'Раздел 3'!Z85</f>
        <v>0</v>
      </c>
      <c r="BS77" s="166">
        <f>'Раздел 3'!AA85</f>
        <v>0</v>
      </c>
      <c r="BT77" s="166">
        <f>'Раздел 3'!AB85</f>
        <v>0</v>
      </c>
      <c r="BU77" s="166">
        <f>'Раздел 3'!AC85</f>
        <v>0</v>
      </c>
      <c r="BV77" s="166">
        <f>'Раздел 3'!AD85</f>
        <v>0</v>
      </c>
      <c r="BW77" s="166">
        <f>'Раздел 3'!AE85</f>
        <v>0</v>
      </c>
      <c r="BX77" s="166">
        <f>'Раздел 3'!AF85</f>
        <v>0</v>
      </c>
      <c r="BY77" s="166">
        <f>'Раздел 3'!AG85</f>
        <v>0</v>
      </c>
      <c r="BZ77" s="166">
        <f>'Раздел 3'!AH85</f>
        <v>0</v>
      </c>
      <c r="CA77" s="166">
        <f>'Раздел 3'!AI85</f>
        <v>0</v>
      </c>
      <c r="CB77" s="166">
        <f>'Раздел 3'!AJ85</f>
        <v>0</v>
      </c>
      <c r="CC77" s="166">
        <f>'Раздел 4'!H85</f>
        <v>0</v>
      </c>
      <c r="CD77" s="166">
        <f>'Раздел 4'!I85</f>
        <v>0</v>
      </c>
      <c r="CE77" s="166">
        <f>'Раздел 4'!J85+'Раздел 4'!K85+'Раздел 4'!M85</f>
        <v>0</v>
      </c>
      <c r="CF77" s="166">
        <f>'Раздел 4'!J85</f>
        <v>0</v>
      </c>
      <c r="CG77" s="166">
        <f>'Раздел 4'!K85</f>
        <v>0</v>
      </c>
      <c r="CH77" s="166">
        <f>'Раздел 4'!L85</f>
        <v>0</v>
      </c>
      <c r="CI77" s="166">
        <f>'Раздел 4'!M85</f>
        <v>0</v>
      </c>
      <c r="CJ77" s="166">
        <f>'Раздел 4'!N85</f>
        <v>0</v>
      </c>
      <c r="CK77" s="166">
        <f>'Раздел 4'!O85</f>
        <v>0</v>
      </c>
      <c r="CL77" s="166">
        <f>'Раздел 4'!P85</f>
        <v>0</v>
      </c>
      <c r="CM77" s="166">
        <f>'Раздел 4'!Q85</f>
        <v>0</v>
      </c>
      <c r="CN77" s="166">
        <f>'Раздел 4'!R85+'Раздел 4'!V85+'Раздел 4'!Z85</f>
        <v>0</v>
      </c>
      <c r="CO77" s="166">
        <f>'Раздел 4'!R85</f>
        <v>0</v>
      </c>
      <c r="CP77" s="166">
        <f>'Раздел 4'!S85</f>
        <v>0</v>
      </c>
      <c r="CQ77" s="166">
        <f>'Раздел 4'!T85</f>
        <v>0</v>
      </c>
      <c r="CR77" s="166">
        <f>'Раздел 4'!U85</f>
        <v>0</v>
      </c>
      <c r="CS77" s="166">
        <f>'Раздел 4'!V85</f>
        <v>0</v>
      </c>
      <c r="CT77" s="166">
        <f>'Раздел 4'!W85</f>
        <v>0</v>
      </c>
      <c r="CU77" s="166">
        <f>'Раздел 4'!X85</f>
        <v>0</v>
      </c>
      <c r="CV77" s="166">
        <f>'Раздел 4'!Y85</f>
        <v>0</v>
      </c>
      <c r="CW77" s="166">
        <f>'Раздел 4'!Z85</f>
        <v>0</v>
      </c>
      <c r="CX77" s="166">
        <f>'Раздел 4'!AA85</f>
        <v>0</v>
      </c>
      <c r="CY77" s="166">
        <f>'Раздел 4'!AB85</f>
        <v>0</v>
      </c>
      <c r="CZ77" s="166">
        <f>'Раздел 4'!AC85</f>
        <v>0</v>
      </c>
      <c r="DA77" s="166">
        <f>'Раздел 4'!AD85</f>
        <v>0</v>
      </c>
      <c r="DB77" s="166">
        <f>'Раздел 5'!H85</f>
        <v>0</v>
      </c>
      <c r="DC77" s="166">
        <f>'Раздел 6'!H85+'Раздел 6'!L85+'Раздел 6'!M85+'Раздел 7'!H85+'Раздел 7'!L85+'Раздел 7'!M85</f>
        <v>0</v>
      </c>
      <c r="DD77" s="166">
        <f>'Раздел 6'!H85</f>
        <v>0</v>
      </c>
      <c r="DE77" s="166">
        <f>'Раздел 6'!I85</f>
        <v>0</v>
      </c>
      <c r="DF77" s="166">
        <f>'Раздел 6'!J85</f>
        <v>0</v>
      </c>
      <c r="DG77" s="166">
        <f>'Раздел 6'!K85</f>
        <v>0</v>
      </c>
      <c r="DH77" s="166">
        <f>'Раздел 6'!L85</f>
        <v>0</v>
      </c>
      <c r="DI77" s="166">
        <f>'Раздел 6'!M85</f>
        <v>0</v>
      </c>
      <c r="DJ77" s="166">
        <f>'Раздел 7'!H85</f>
        <v>0</v>
      </c>
      <c r="DK77" s="166">
        <f>'Раздел 7'!I85</f>
        <v>0</v>
      </c>
      <c r="DL77" s="166">
        <f>'Раздел 7'!J85</f>
        <v>0</v>
      </c>
      <c r="DM77" s="166">
        <f>'Раздел 7'!K85</f>
        <v>0</v>
      </c>
      <c r="DN77" s="166">
        <f>'Раздел 7'!L85</f>
        <v>0</v>
      </c>
      <c r="DO77" s="166">
        <f>'Раздел 7'!M85</f>
        <v>0</v>
      </c>
      <c r="DP77" s="166">
        <f>'Раздел 8'!H85</f>
        <v>0</v>
      </c>
      <c r="DQ77" s="166">
        <f>'Раздел 8'!I85</f>
        <v>0</v>
      </c>
      <c r="DR77" s="166">
        <f>'Раздел 8'!J85</f>
        <v>0</v>
      </c>
      <c r="DS77" s="166">
        <f>'Раздел 8'!K85</f>
        <v>0</v>
      </c>
      <c r="DT77" s="166">
        <f>'Раздел 8'!L85</f>
        <v>0</v>
      </c>
      <c r="DU77" s="166">
        <f>'Раздел 8'!M85</f>
        <v>0</v>
      </c>
      <c r="DV77" s="166">
        <f>'Раздел 8'!N85</f>
        <v>0</v>
      </c>
      <c r="DW77" s="166">
        <f>'Раздел 8'!O85</f>
        <v>0</v>
      </c>
      <c r="DX77" s="166">
        <f>'Раздел 8'!P85</f>
        <v>0</v>
      </c>
      <c r="DY77" s="166">
        <f>'Раздел 8'!Q85</f>
        <v>0</v>
      </c>
      <c r="DZ77" s="166">
        <f>'Раздел 8'!R85</f>
        <v>0</v>
      </c>
      <c r="EA77" s="166">
        <f>'Раздел 8'!S85</f>
        <v>0</v>
      </c>
      <c r="EB77" s="166">
        <f>'Раздел 8'!T85</f>
        <v>0</v>
      </c>
      <c r="EC77" s="166">
        <f>'Раздел 8'!U85</f>
        <v>0</v>
      </c>
      <c r="ED77" s="166">
        <f>'Раздел 8'!V85</f>
        <v>0</v>
      </c>
      <c r="EE77" s="166">
        <f>'Раздел 8'!W85</f>
        <v>0</v>
      </c>
      <c r="EF77" s="166">
        <f>'Раздел 8'!X85</f>
        <v>0</v>
      </c>
      <c r="EG77" s="166">
        <f>'Раздел 8'!Y85</f>
        <v>0</v>
      </c>
      <c r="EH77" s="166">
        <f>'Раздел 8'!Z85</f>
        <v>0</v>
      </c>
      <c r="EI77" s="166">
        <f>'Раздел 8'!AA85</f>
        <v>0</v>
      </c>
      <c r="EJ77" s="166">
        <f>'Раздел 8'!AB85</f>
        <v>0</v>
      </c>
      <c r="EK77" s="166">
        <f>'Раздел 8'!AC85</f>
        <v>0</v>
      </c>
    </row>
    <row r="78" spans="1:141" x14ac:dyDescent="0.25">
      <c r="A78" s="166">
        <f>'Раздел 2'!$A$9</f>
        <v>0</v>
      </c>
      <c r="B78" s="166" t="str">
        <f>'Раздел 2'!$B$9</f>
        <v>ОСП</v>
      </c>
      <c r="C78" s="167" t="str">
        <f>'Раздел 2'!$C$9</f>
        <v xml:space="preserve"> </v>
      </c>
      <c r="D78" s="167" t="b">
        <f>'Раздел 2'!$D$9</f>
        <v>0</v>
      </c>
      <c r="E78" s="167" t="str">
        <f>'Раздел 2'!$E$9</f>
        <v>ОСП</v>
      </c>
      <c r="F78" s="166">
        <f t="shared" si="1"/>
        <v>0</v>
      </c>
      <c r="G78" s="167" t="str">
        <f>'Раздел 2'!F86</f>
        <v>Дартс</v>
      </c>
      <c r="H78" s="166" t="str">
        <f>'Раздел 2'!G86</f>
        <v>77</v>
      </c>
      <c r="I78" s="166">
        <f>'Раздел 2'!H86</f>
        <v>0</v>
      </c>
      <c r="J78" s="166">
        <f>'Раздел 2'!I86</f>
        <v>0</v>
      </c>
      <c r="K78" s="166">
        <f>'Раздел 2'!J86</f>
        <v>0</v>
      </c>
      <c r="L78" s="166">
        <f>'Раздел 2'!K86</f>
        <v>0</v>
      </c>
      <c r="M78" s="166">
        <f>'Раздел 2'!Q86+'Раздел 2'!R86</f>
        <v>0</v>
      </c>
      <c r="N78" s="166">
        <f>'Раздел 2'!S86+'Раздел 2'!T86+'Раздел 2'!U86+'Раздел 2'!V86</f>
        <v>0</v>
      </c>
      <c r="O78" s="166">
        <f>'Раздел 2'!W86</f>
        <v>0</v>
      </c>
      <c r="P78" s="166">
        <f>'Раздел 2'!Y86</f>
        <v>0</v>
      </c>
      <c r="Q78" s="166">
        <f>'Раздел 2'!Z86</f>
        <v>0</v>
      </c>
      <c r="R78" s="166">
        <f>'Раздел 2'!AA86</f>
        <v>0</v>
      </c>
      <c r="S78" s="166">
        <f>'Раздел 2'!AC86</f>
        <v>0</v>
      </c>
      <c r="T78" s="166">
        <f>'Раздел 3'!H86</f>
        <v>0</v>
      </c>
      <c r="U78" s="166">
        <f>SUM('Раздел 3'!P86:Z86)</f>
        <v>0</v>
      </c>
      <c r="V78" s="166">
        <f>'Раздел 4'!J86+'Раздел 4'!K86+'Раздел 4'!M86</f>
        <v>0</v>
      </c>
      <c r="W78" s="166">
        <f>'Раздел 4'!R86+'Раздел 4'!V86+'Раздел 4'!Z86</f>
        <v>0</v>
      </c>
      <c r="X78" s="166">
        <f>'Раздел 5'!H86</f>
        <v>0</v>
      </c>
      <c r="Y78" s="166">
        <f>'Раздел 6'!H86+'Раздел 6'!L86+'Раздел 6'!M86+'Раздел 7'!H86+'Раздел 7'!L86+'Раздел 7'!M86</f>
        <v>0</v>
      </c>
      <c r="Z78" s="166">
        <f>'Раздел 8'!H86</f>
        <v>0</v>
      </c>
      <c r="AA78" s="166"/>
      <c r="AB78" s="166">
        <f>'Раздел 2'!L86</f>
        <v>0</v>
      </c>
      <c r="AC78" s="166">
        <f>'Раздел 2'!M86</f>
        <v>0</v>
      </c>
      <c r="AD78" s="166">
        <f>'Раздел 2'!N86</f>
        <v>0</v>
      </c>
      <c r="AE78" s="166">
        <f>'Раздел 2'!O86</f>
        <v>0</v>
      </c>
      <c r="AF78" s="166">
        <f>'Раздел 2'!P86</f>
        <v>0</v>
      </c>
      <c r="AG78" s="166">
        <f>'Раздел 2'!Q86+'Раздел 2'!R86</f>
        <v>0</v>
      </c>
      <c r="AH78" s="166">
        <f>'Раздел 2'!Q86</f>
        <v>0</v>
      </c>
      <c r="AI78" s="166">
        <f>'Раздел 2'!R86</f>
        <v>0</v>
      </c>
      <c r="AJ78" s="166">
        <f>'Раздел 2'!S86+'Раздел 2'!T86+'Раздел 2'!U86+'Раздел 2'!V86</f>
        <v>0</v>
      </c>
      <c r="AK78" s="166">
        <f>'Раздел 2'!S86</f>
        <v>0</v>
      </c>
      <c r="AL78" s="166">
        <f>'Раздел 2'!T86</f>
        <v>0</v>
      </c>
      <c r="AM78" s="166">
        <f>'Раздел 2'!U86</f>
        <v>0</v>
      </c>
      <c r="AN78" s="166">
        <f>'Раздел 2'!V86</f>
        <v>0</v>
      </c>
      <c r="AO78" s="166">
        <f>'Раздел 2'!W86</f>
        <v>0</v>
      </c>
      <c r="AP78" s="166">
        <f>'Раздел 2'!X86</f>
        <v>0</v>
      </c>
      <c r="AQ78" s="166">
        <f>'Раздел 2'!Y86</f>
        <v>0</v>
      </c>
      <c r="AR78" s="166">
        <f>'Раздел 2'!Z86</f>
        <v>0</v>
      </c>
      <c r="AS78" s="166">
        <f>'Раздел 2'!AA86</f>
        <v>0</v>
      </c>
      <c r="AT78" s="166">
        <f>'Раздел 2'!AB86</f>
        <v>0</v>
      </c>
      <c r="AU78" s="166">
        <f>'Раздел 2'!AC86</f>
        <v>0</v>
      </c>
      <c r="AV78" s="166">
        <f>'Раздел 2'!AD86</f>
        <v>0</v>
      </c>
      <c r="AW78" s="166">
        <f>'Раздел 2'!AE86</f>
        <v>0</v>
      </c>
      <c r="AX78" s="166">
        <f>'Раздел 2'!AF86</f>
        <v>0</v>
      </c>
      <c r="AY78" s="166">
        <f>'Раздел 3'!H86</f>
        <v>0</v>
      </c>
      <c r="AZ78" s="166">
        <f>'Раздел 3'!I86</f>
        <v>0</v>
      </c>
      <c r="BA78" s="166">
        <f>'Раздел 3'!J86</f>
        <v>0</v>
      </c>
      <c r="BB78" s="166">
        <f>'Раздел 3'!K86</f>
        <v>0</v>
      </c>
      <c r="BC78" s="166">
        <f>'Раздел 3'!L86</f>
        <v>0</v>
      </c>
      <c r="BD78" s="166">
        <f>'Раздел 3'!M86</f>
        <v>0</v>
      </c>
      <c r="BE78" s="166">
        <f>'Раздел 3'!N86</f>
        <v>0</v>
      </c>
      <c r="BF78" s="166">
        <f>'Раздел 3'!O86</f>
        <v>0</v>
      </c>
      <c r="BG78" s="166">
        <f>SUM('Раздел 3'!P86:Z86)</f>
        <v>0</v>
      </c>
      <c r="BH78" s="166">
        <f>'Раздел 3'!P86</f>
        <v>0</v>
      </c>
      <c r="BI78" s="166">
        <f>'Раздел 3'!Q86</f>
        <v>0</v>
      </c>
      <c r="BJ78" s="166">
        <f>'Раздел 3'!R86</f>
        <v>0</v>
      </c>
      <c r="BK78" s="166">
        <f>'Раздел 3'!S86</f>
        <v>0</v>
      </c>
      <c r="BL78" s="166">
        <f>'Раздел 3'!T86</f>
        <v>0</v>
      </c>
      <c r="BM78" s="166">
        <f>'Раздел 3'!U86</f>
        <v>0</v>
      </c>
      <c r="BN78" s="166">
        <f>'Раздел 3'!V86</f>
        <v>0</v>
      </c>
      <c r="BO78" s="166">
        <f>'Раздел 3'!W86</f>
        <v>0</v>
      </c>
      <c r="BP78" s="166">
        <f>'Раздел 3'!X86</f>
        <v>0</v>
      </c>
      <c r="BQ78" s="166">
        <f>'Раздел 3'!Y86</f>
        <v>0</v>
      </c>
      <c r="BR78" s="166">
        <f>'Раздел 3'!Z86</f>
        <v>0</v>
      </c>
      <c r="BS78" s="166">
        <f>'Раздел 3'!AA86</f>
        <v>0</v>
      </c>
      <c r="BT78" s="166">
        <f>'Раздел 3'!AB86</f>
        <v>0</v>
      </c>
      <c r="BU78" s="166">
        <f>'Раздел 3'!AC86</f>
        <v>0</v>
      </c>
      <c r="BV78" s="166">
        <f>'Раздел 3'!AD86</f>
        <v>0</v>
      </c>
      <c r="BW78" s="166">
        <f>'Раздел 3'!AE86</f>
        <v>0</v>
      </c>
      <c r="BX78" s="166">
        <f>'Раздел 3'!AF86</f>
        <v>0</v>
      </c>
      <c r="BY78" s="166">
        <f>'Раздел 3'!AG86</f>
        <v>0</v>
      </c>
      <c r="BZ78" s="166">
        <f>'Раздел 3'!AH86</f>
        <v>0</v>
      </c>
      <c r="CA78" s="166">
        <f>'Раздел 3'!AI86</f>
        <v>0</v>
      </c>
      <c r="CB78" s="166">
        <f>'Раздел 3'!AJ86</f>
        <v>0</v>
      </c>
      <c r="CC78" s="166">
        <f>'Раздел 4'!H86</f>
        <v>0</v>
      </c>
      <c r="CD78" s="166">
        <f>'Раздел 4'!I86</f>
        <v>0</v>
      </c>
      <c r="CE78" s="166">
        <f>'Раздел 4'!J86+'Раздел 4'!K86+'Раздел 4'!M86</f>
        <v>0</v>
      </c>
      <c r="CF78" s="166">
        <f>'Раздел 4'!J86</f>
        <v>0</v>
      </c>
      <c r="CG78" s="166">
        <f>'Раздел 4'!K86</f>
        <v>0</v>
      </c>
      <c r="CH78" s="166">
        <f>'Раздел 4'!L86</f>
        <v>0</v>
      </c>
      <c r="CI78" s="166">
        <f>'Раздел 4'!M86</f>
        <v>0</v>
      </c>
      <c r="CJ78" s="166">
        <f>'Раздел 4'!N86</f>
        <v>0</v>
      </c>
      <c r="CK78" s="166">
        <f>'Раздел 4'!O86</f>
        <v>0</v>
      </c>
      <c r="CL78" s="166">
        <f>'Раздел 4'!P86</f>
        <v>0</v>
      </c>
      <c r="CM78" s="166">
        <f>'Раздел 4'!Q86</f>
        <v>0</v>
      </c>
      <c r="CN78" s="166">
        <f>'Раздел 4'!R86+'Раздел 4'!V86+'Раздел 4'!Z86</f>
        <v>0</v>
      </c>
      <c r="CO78" s="166">
        <f>'Раздел 4'!R86</f>
        <v>0</v>
      </c>
      <c r="CP78" s="166">
        <f>'Раздел 4'!S86</f>
        <v>0</v>
      </c>
      <c r="CQ78" s="166">
        <f>'Раздел 4'!T86</f>
        <v>0</v>
      </c>
      <c r="CR78" s="166">
        <f>'Раздел 4'!U86</f>
        <v>0</v>
      </c>
      <c r="CS78" s="166">
        <f>'Раздел 4'!V86</f>
        <v>0</v>
      </c>
      <c r="CT78" s="166">
        <f>'Раздел 4'!W86</f>
        <v>0</v>
      </c>
      <c r="CU78" s="166">
        <f>'Раздел 4'!X86</f>
        <v>0</v>
      </c>
      <c r="CV78" s="166">
        <f>'Раздел 4'!Y86</f>
        <v>0</v>
      </c>
      <c r="CW78" s="166">
        <f>'Раздел 4'!Z86</f>
        <v>0</v>
      </c>
      <c r="CX78" s="166">
        <f>'Раздел 4'!AA86</f>
        <v>0</v>
      </c>
      <c r="CY78" s="166">
        <f>'Раздел 4'!AB86</f>
        <v>0</v>
      </c>
      <c r="CZ78" s="166">
        <f>'Раздел 4'!AC86</f>
        <v>0</v>
      </c>
      <c r="DA78" s="166">
        <f>'Раздел 4'!AD86</f>
        <v>0</v>
      </c>
      <c r="DB78" s="166">
        <f>'Раздел 5'!H86</f>
        <v>0</v>
      </c>
      <c r="DC78" s="166">
        <f>'Раздел 6'!H86+'Раздел 6'!L86+'Раздел 6'!M86+'Раздел 7'!H86+'Раздел 7'!L86+'Раздел 7'!M86</f>
        <v>0</v>
      </c>
      <c r="DD78" s="166">
        <f>'Раздел 6'!H86</f>
        <v>0</v>
      </c>
      <c r="DE78" s="166">
        <f>'Раздел 6'!I86</f>
        <v>0</v>
      </c>
      <c r="DF78" s="166">
        <f>'Раздел 6'!J86</f>
        <v>0</v>
      </c>
      <c r="DG78" s="166">
        <f>'Раздел 6'!K86</f>
        <v>0</v>
      </c>
      <c r="DH78" s="166">
        <f>'Раздел 6'!L86</f>
        <v>0</v>
      </c>
      <c r="DI78" s="166">
        <f>'Раздел 6'!M86</f>
        <v>0</v>
      </c>
      <c r="DJ78" s="166">
        <f>'Раздел 7'!H86</f>
        <v>0</v>
      </c>
      <c r="DK78" s="166">
        <f>'Раздел 7'!I86</f>
        <v>0</v>
      </c>
      <c r="DL78" s="166">
        <f>'Раздел 7'!J86</f>
        <v>0</v>
      </c>
      <c r="DM78" s="166">
        <f>'Раздел 7'!K86</f>
        <v>0</v>
      </c>
      <c r="DN78" s="166">
        <f>'Раздел 7'!L86</f>
        <v>0</v>
      </c>
      <c r="DO78" s="166">
        <f>'Раздел 7'!M86</f>
        <v>0</v>
      </c>
      <c r="DP78" s="166">
        <f>'Раздел 8'!H86</f>
        <v>0</v>
      </c>
      <c r="DQ78" s="166">
        <f>'Раздел 8'!I86</f>
        <v>0</v>
      </c>
      <c r="DR78" s="166">
        <f>'Раздел 8'!J86</f>
        <v>0</v>
      </c>
      <c r="DS78" s="166">
        <f>'Раздел 8'!K86</f>
        <v>0</v>
      </c>
      <c r="DT78" s="166">
        <f>'Раздел 8'!L86</f>
        <v>0</v>
      </c>
      <c r="DU78" s="166">
        <f>'Раздел 8'!M86</f>
        <v>0</v>
      </c>
      <c r="DV78" s="166">
        <f>'Раздел 8'!N86</f>
        <v>0</v>
      </c>
      <c r="DW78" s="166">
        <f>'Раздел 8'!O86</f>
        <v>0</v>
      </c>
      <c r="DX78" s="166">
        <f>'Раздел 8'!P86</f>
        <v>0</v>
      </c>
      <c r="DY78" s="166">
        <f>'Раздел 8'!Q86</f>
        <v>0</v>
      </c>
      <c r="DZ78" s="166">
        <f>'Раздел 8'!R86</f>
        <v>0</v>
      </c>
      <c r="EA78" s="166">
        <f>'Раздел 8'!S86</f>
        <v>0</v>
      </c>
      <c r="EB78" s="166">
        <f>'Раздел 8'!T86</f>
        <v>0</v>
      </c>
      <c r="EC78" s="166">
        <f>'Раздел 8'!U86</f>
        <v>0</v>
      </c>
      <c r="ED78" s="166">
        <f>'Раздел 8'!V86</f>
        <v>0</v>
      </c>
      <c r="EE78" s="166">
        <f>'Раздел 8'!W86</f>
        <v>0</v>
      </c>
      <c r="EF78" s="166">
        <f>'Раздел 8'!X86</f>
        <v>0</v>
      </c>
      <c r="EG78" s="166">
        <f>'Раздел 8'!Y86</f>
        <v>0</v>
      </c>
      <c r="EH78" s="166">
        <f>'Раздел 8'!Z86</f>
        <v>0</v>
      </c>
      <c r="EI78" s="166">
        <f>'Раздел 8'!AA86</f>
        <v>0</v>
      </c>
      <c r="EJ78" s="166">
        <f>'Раздел 8'!AB86</f>
        <v>0</v>
      </c>
      <c r="EK78" s="166">
        <f>'Раздел 8'!AC86</f>
        <v>0</v>
      </c>
    </row>
    <row r="79" spans="1:141" x14ac:dyDescent="0.25">
      <c r="A79" s="166">
        <f>'Раздел 2'!$A$9</f>
        <v>0</v>
      </c>
      <c r="B79" s="166" t="str">
        <f>'Раздел 2'!$B$9</f>
        <v>ОСП</v>
      </c>
      <c r="C79" s="167" t="str">
        <f>'Раздел 2'!$C$9</f>
        <v xml:space="preserve"> </v>
      </c>
      <c r="D79" s="167" t="b">
        <f>'Раздел 2'!$D$9</f>
        <v>0</v>
      </c>
      <c r="E79" s="167" t="str">
        <f>'Раздел 2'!$E$9</f>
        <v>ОСП</v>
      </c>
      <c r="F79" s="166">
        <f t="shared" si="1"/>
        <v>0</v>
      </c>
      <c r="G79" s="167" t="str">
        <f>'Раздел 2'!F87</f>
        <v>Джиу-джитсу</v>
      </c>
      <c r="H79" s="166" t="str">
        <f>'Раздел 2'!G87</f>
        <v>78</v>
      </c>
      <c r="I79" s="166">
        <f>'Раздел 2'!H87</f>
        <v>0</v>
      </c>
      <c r="J79" s="166">
        <f>'Раздел 2'!I87</f>
        <v>0</v>
      </c>
      <c r="K79" s="166">
        <f>'Раздел 2'!J87</f>
        <v>0</v>
      </c>
      <c r="L79" s="166">
        <f>'Раздел 2'!K87</f>
        <v>0</v>
      </c>
      <c r="M79" s="166">
        <f>'Раздел 2'!Q87+'Раздел 2'!R87</f>
        <v>0</v>
      </c>
      <c r="N79" s="166">
        <f>'Раздел 2'!S87+'Раздел 2'!T87+'Раздел 2'!U87+'Раздел 2'!V87</f>
        <v>0</v>
      </c>
      <c r="O79" s="166">
        <f>'Раздел 2'!W87</f>
        <v>0</v>
      </c>
      <c r="P79" s="166">
        <f>'Раздел 2'!Y87</f>
        <v>0</v>
      </c>
      <c r="Q79" s="166">
        <f>'Раздел 2'!Z87</f>
        <v>0</v>
      </c>
      <c r="R79" s="166">
        <f>'Раздел 2'!AA87</f>
        <v>0</v>
      </c>
      <c r="S79" s="166">
        <f>'Раздел 2'!AC87</f>
        <v>0</v>
      </c>
      <c r="T79" s="166">
        <f>'Раздел 3'!H87</f>
        <v>0</v>
      </c>
      <c r="U79" s="166">
        <f>SUM('Раздел 3'!P87:Z87)</f>
        <v>0</v>
      </c>
      <c r="V79" s="166">
        <f>'Раздел 4'!J87+'Раздел 4'!K87+'Раздел 4'!M87</f>
        <v>0</v>
      </c>
      <c r="W79" s="166">
        <f>'Раздел 4'!R87+'Раздел 4'!V87+'Раздел 4'!Z87</f>
        <v>0</v>
      </c>
      <c r="X79" s="166">
        <f>'Раздел 5'!H87</f>
        <v>0</v>
      </c>
      <c r="Y79" s="166">
        <f>'Раздел 6'!H87+'Раздел 6'!L87+'Раздел 6'!M87+'Раздел 7'!H87+'Раздел 7'!L87+'Раздел 7'!M87</f>
        <v>0</v>
      </c>
      <c r="Z79" s="166">
        <f>'Раздел 8'!H87</f>
        <v>0</v>
      </c>
      <c r="AA79" s="166"/>
      <c r="AB79" s="166">
        <f>'Раздел 2'!L87</f>
        <v>0</v>
      </c>
      <c r="AC79" s="166">
        <f>'Раздел 2'!M87</f>
        <v>0</v>
      </c>
      <c r="AD79" s="166">
        <f>'Раздел 2'!N87</f>
        <v>0</v>
      </c>
      <c r="AE79" s="166">
        <f>'Раздел 2'!O87</f>
        <v>0</v>
      </c>
      <c r="AF79" s="166">
        <f>'Раздел 2'!P87</f>
        <v>0</v>
      </c>
      <c r="AG79" s="166">
        <f>'Раздел 2'!Q87+'Раздел 2'!R87</f>
        <v>0</v>
      </c>
      <c r="AH79" s="166">
        <f>'Раздел 2'!Q87</f>
        <v>0</v>
      </c>
      <c r="AI79" s="166">
        <f>'Раздел 2'!R87</f>
        <v>0</v>
      </c>
      <c r="AJ79" s="166">
        <f>'Раздел 2'!S87+'Раздел 2'!T87+'Раздел 2'!U87+'Раздел 2'!V87</f>
        <v>0</v>
      </c>
      <c r="AK79" s="166">
        <f>'Раздел 2'!S87</f>
        <v>0</v>
      </c>
      <c r="AL79" s="166">
        <f>'Раздел 2'!T87</f>
        <v>0</v>
      </c>
      <c r="AM79" s="166">
        <f>'Раздел 2'!U87</f>
        <v>0</v>
      </c>
      <c r="AN79" s="166">
        <f>'Раздел 2'!V87</f>
        <v>0</v>
      </c>
      <c r="AO79" s="166">
        <f>'Раздел 2'!W87</f>
        <v>0</v>
      </c>
      <c r="AP79" s="166">
        <f>'Раздел 2'!X87</f>
        <v>0</v>
      </c>
      <c r="AQ79" s="166">
        <f>'Раздел 2'!Y87</f>
        <v>0</v>
      </c>
      <c r="AR79" s="166">
        <f>'Раздел 2'!Z87</f>
        <v>0</v>
      </c>
      <c r="AS79" s="166">
        <f>'Раздел 2'!AA87</f>
        <v>0</v>
      </c>
      <c r="AT79" s="166">
        <f>'Раздел 2'!AB87</f>
        <v>0</v>
      </c>
      <c r="AU79" s="166">
        <f>'Раздел 2'!AC87</f>
        <v>0</v>
      </c>
      <c r="AV79" s="166">
        <f>'Раздел 2'!AD87</f>
        <v>0</v>
      </c>
      <c r="AW79" s="166">
        <f>'Раздел 2'!AE87</f>
        <v>0</v>
      </c>
      <c r="AX79" s="166">
        <f>'Раздел 2'!AF87</f>
        <v>0</v>
      </c>
      <c r="AY79" s="166">
        <f>'Раздел 3'!H87</f>
        <v>0</v>
      </c>
      <c r="AZ79" s="166">
        <f>'Раздел 3'!I87</f>
        <v>0</v>
      </c>
      <c r="BA79" s="166">
        <f>'Раздел 3'!J87</f>
        <v>0</v>
      </c>
      <c r="BB79" s="166">
        <f>'Раздел 3'!K87</f>
        <v>0</v>
      </c>
      <c r="BC79" s="166">
        <f>'Раздел 3'!L87</f>
        <v>0</v>
      </c>
      <c r="BD79" s="166">
        <f>'Раздел 3'!M87</f>
        <v>0</v>
      </c>
      <c r="BE79" s="166">
        <f>'Раздел 3'!N87</f>
        <v>0</v>
      </c>
      <c r="BF79" s="166">
        <f>'Раздел 3'!O87</f>
        <v>0</v>
      </c>
      <c r="BG79" s="166">
        <f>SUM('Раздел 3'!P87:Z87)</f>
        <v>0</v>
      </c>
      <c r="BH79" s="166">
        <f>'Раздел 3'!P87</f>
        <v>0</v>
      </c>
      <c r="BI79" s="166">
        <f>'Раздел 3'!Q87</f>
        <v>0</v>
      </c>
      <c r="BJ79" s="166">
        <f>'Раздел 3'!R87</f>
        <v>0</v>
      </c>
      <c r="BK79" s="166">
        <f>'Раздел 3'!S87</f>
        <v>0</v>
      </c>
      <c r="BL79" s="166">
        <f>'Раздел 3'!T87</f>
        <v>0</v>
      </c>
      <c r="BM79" s="166">
        <f>'Раздел 3'!U87</f>
        <v>0</v>
      </c>
      <c r="BN79" s="166">
        <f>'Раздел 3'!V87</f>
        <v>0</v>
      </c>
      <c r="BO79" s="166">
        <f>'Раздел 3'!W87</f>
        <v>0</v>
      </c>
      <c r="BP79" s="166">
        <f>'Раздел 3'!X87</f>
        <v>0</v>
      </c>
      <c r="BQ79" s="166">
        <f>'Раздел 3'!Y87</f>
        <v>0</v>
      </c>
      <c r="BR79" s="166">
        <f>'Раздел 3'!Z87</f>
        <v>0</v>
      </c>
      <c r="BS79" s="166">
        <f>'Раздел 3'!AA87</f>
        <v>0</v>
      </c>
      <c r="BT79" s="166">
        <f>'Раздел 3'!AB87</f>
        <v>0</v>
      </c>
      <c r="BU79" s="166">
        <f>'Раздел 3'!AC87</f>
        <v>0</v>
      </c>
      <c r="BV79" s="166">
        <f>'Раздел 3'!AD87</f>
        <v>0</v>
      </c>
      <c r="BW79" s="166">
        <f>'Раздел 3'!AE87</f>
        <v>0</v>
      </c>
      <c r="BX79" s="166">
        <f>'Раздел 3'!AF87</f>
        <v>0</v>
      </c>
      <c r="BY79" s="166">
        <f>'Раздел 3'!AG87</f>
        <v>0</v>
      </c>
      <c r="BZ79" s="166">
        <f>'Раздел 3'!AH87</f>
        <v>0</v>
      </c>
      <c r="CA79" s="166">
        <f>'Раздел 3'!AI87</f>
        <v>0</v>
      </c>
      <c r="CB79" s="166">
        <f>'Раздел 3'!AJ87</f>
        <v>0</v>
      </c>
      <c r="CC79" s="166">
        <f>'Раздел 4'!H87</f>
        <v>0</v>
      </c>
      <c r="CD79" s="166">
        <f>'Раздел 4'!I87</f>
        <v>0</v>
      </c>
      <c r="CE79" s="166">
        <f>'Раздел 4'!J87+'Раздел 4'!K87+'Раздел 4'!M87</f>
        <v>0</v>
      </c>
      <c r="CF79" s="166">
        <f>'Раздел 4'!J87</f>
        <v>0</v>
      </c>
      <c r="CG79" s="166">
        <f>'Раздел 4'!K87</f>
        <v>0</v>
      </c>
      <c r="CH79" s="166">
        <f>'Раздел 4'!L87</f>
        <v>0</v>
      </c>
      <c r="CI79" s="166">
        <f>'Раздел 4'!M87</f>
        <v>0</v>
      </c>
      <c r="CJ79" s="166">
        <f>'Раздел 4'!N87</f>
        <v>0</v>
      </c>
      <c r="CK79" s="166">
        <f>'Раздел 4'!O87</f>
        <v>0</v>
      </c>
      <c r="CL79" s="166">
        <f>'Раздел 4'!P87</f>
        <v>0</v>
      </c>
      <c r="CM79" s="166">
        <f>'Раздел 4'!Q87</f>
        <v>0</v>
      </c>
      <c r="CN79" s="166">
        <f>'Раздел 4'!R87+'Раздел 4'!V87+'Раздел 4'!Z87</f>
        <v>0</v>
      </c>
      <c r="CO79" s="166">
        <f>'Раздел 4'!R87</f>
        <v>0</v>
      </c>
      <c r="CP79" s="166">
        <f>'Раздел 4'!S87</f>
        <v>0</v>
      </c>
      <c r="CQ79" s="166">
        <f>'Раздел 4'!T87</f>
        <v>0</v>
      </c>
      <c r="CR79" s="166">
        <f>'Раздел 4'!U87</f>
        <v>0</v>
      </c>
      <c r="CS79" s="166">
        <f>'Раздел 4'!V87</f>
        <v>0</v>
      </c>
      <c r="CT79" s="166">
        <f>'Раздел 4'!W87</f>
        <v>0</v>
      </c>
      <c r="CU79" s="166">
        <f>'Раздел 4'!X87</f>
        <v>0</v>
      </c>
      <c r="CV79" s="166">
        <f>'Раздел 4'!Y87</f>
        <v>0</v>
      </c>
      <c r="CW79" s="166">
        <f>'Раздел 4'!Z87</f>
        <v>0</v>
      </c>
      <c r="CX79" s="166">
        <f>'Раздел 4'!AA87</f>
        <v>0</v>
      </c>
      <c r="CY79" s="166">
        <f>'Раздел 4'!AB87</f>
        <v>0</v>
      </c>
      <c r="CZ79" s="166">
        <f>'Раздел 4'!AC87</f>
        <v>0</v>
      </c>
      <c r="DA79" s="166">
        <f>'Раздел 4'!AD87</f>
        <v>0</v>
      </c>
      <c r="DB79" s="166">
        <f>'Раздел 5'!H87</f>
        <v>0</v>
      </c>
      <c r="DC79" s="166">
        <f>'Раздел 6'!H87+'Раздел 6'!L87+'Раздел 6'!M87+'Раздел 7'!H87+'Раздел 7'!L87+'Раздел 7'!M87</f>
        <v>0</v>
      </c>
      <c r="DD79" s="166">
        <f>'Раздел 6'!H87</f>
        <v>0</v>
      </c>
      <c r="DE79" s="166">
        <f>'Раздел 6'!I87</f>
        <v>0</v>
      </c>
      <c r="DF79" s="166">
        <f>'Раздел 6'!J87</f>
        <v>0</v>
      </c>
      <c r="DG79" s="166">
        <f>'Раздел 6'!K87</f>
        <v>0</v>
      </c>
      <c r="DH79" s="166">
        <f>'Раздел 6'!L87</f>
        <v>0</v>
      </c>
      <c r="DI79" s="166">
        <f>'Раздел 6'!M87</f>
        <v>0</v>
      </c>
      <c r="DJ79" s="166">
        <f>'Раздел 7'!H87</f>
        <v>0</v>
      </c>
      <c r="DK79" s="166">
        <f>'Раздел 7'!I87</f>
        <v>0</v>
      </c>
      <c r="DL79" s="166">
        <f>'Раздел 7'!J87</f>
        <v>0</v>
      </c>
      <c r="DM79" s="166">
        <f>'Раздел 7'!K87</f>
        <v>0</v>
      </c>
      <c r="DN79" s="166">
        <f>'Раздел 7'!L87</f>
        <v>0</v>
      </c>
      <c r="DO79" s="166">
        <f>'Раздел 7'!M87</f>
        <v>0</v>
      </c>
      <c r="DP79" s="166">
        <f>'Раздел 8'!H87</f>
        <v>0</v>
      </c>
      <c r="DQ79" s="166">
        <f>'Раздел 8'!I87</f>
        <v>0</v>
      </c>
      <c r="DR79" s="166">
        <f>'Раздел 8'!J87</f>
        <v>0</v>
      </c>
      <c r="DS79" s="166">
        <f>'Раздел 8'!K87</f>
        <v>0</v>
      </c>
      <c r="DT79" s="166">
        <f>'Раздел 8'!L87</f>
        <v>0</v>
      </c>
      <c r="DU79" s="166">
        <f>'Раздел 8'!M87</f>
        <v>0</v>
      </c>
      <c r="DV79" s="166">
        <f>'Раздел 8'!N87</f>
        <v>0</v>
      </c>
      <c r="DW79" s="166">
        <f>'Раздел 8'!O87</f>
        <v>0</v>
      </c>
      <c r="DX79" s="166">
        <f>'Раздел 8'!P87</f>
        <v>0</v>
      </c>
      <c r="DY79" s="166">
        <f>'Раздел 8'!Q87</f>
        <v>0</v>
      </c>
      <c r="DZ79" s="166">
        <f>'Раздел 8'!R87</f>
        <v>0</v>
      </c>
      <c r="EA79" s="166">
        <f>'Раздел 8'!S87</f>
        <v>0</v>
      </c>
      <c r="EB79" s="166">
        <f>'Раздел 8'!T87</f>
        <v>0</v>
      </c>
      <c r="EC79" s="166">
        <f>'Раздел 8'!U87</f>
        <v>0</v>
      </c>
      <c r="ED79" s="166">
        <f>'Раздел 8'!V87</f>
        <v>0</v>
      </c>
      <c r="EE79" s="166">
        <f>'Раздел 8'!W87</f>
        <v>0</v>
      </c>
      <c r="EF79" s="166">
        <f>'Раздел 8'!X87</f>
        <v>0</v>
      </c>
      <c r="EG79" s="166">
        <f>'Раздел 8'!Y87</f>
        <v>0</v>
      </c>
      <c r="EH79" s="166">
        <f>'Раздел 8'!Z87</f>
        <v>0</v>
      </c>
      <c r="EI79" s="166">
        <f>'Раздел 8'!AA87</f>
        <v>0</v>
      </c>
      <c r="EJ79" s="166">
        <f>'Раздел 8'!AB87</f>
        <v>0</v>
      </c>
      <c r="EK79" s="166">
        <f>'Раздел 8'!AC87</f>
        <v>0</v>
      </c>
    </row>
    <row r="80" spans="1:141" x14ac:dyDescent="0.25">
      <c r="A80" s="166">
        <f>'Раздел 2'!$A$9</f>
        <v>0</v>
      </c>
      <c r="B80" s="166" t="str">
        <f>'Раздел 2'!$B$9</f>
        <v>ОСП</v>
      </c>
      <c r="C80" s="167" t="str">
        <f>'Раздел 2'!$C$9</f>
        <v xml:space="preserve"> </v>
      </c>
      <c r="D80" s="167" t="b">
        <f>'Раздел 2'!$D$9</f>
        <v>0</v>
      </c>
      <c r="E80" s="167" t="str">
        <f>'Раздел 2'!$E$9</f>
        <v>ОСП</v>
      </c>
      <c r="F80" s="166">
        <f t="shared" si="1"/>
        <v>0</v>
      </c>
      <c r="G80" s="167" t="str">
        <f>'Раздел 2'!F88</f>
        <v>Дзюдо</v>
      </c>
      <c r="H80" s="166" t="str">
        <f>'Раздел 2'!G88</f>
        <v>79</v>
      </c>
      <c r="I80" s="166">
        <f>'Раздел 2'!H88</f>
        <v>0</v>
      </c>
      <c r="J80" s="166">
        <f>'Раздел 2'!I88</f>
        <v>0</v>
      </c>
      <c r="K80" s="166">
        <f>'Раздел 2'!J88</f>
        <v>0</v>
      </c>
      <c r="L80" s="166">
        <f>'Раздел 2'!K88</f>
        <v>0</v>
      </c>
      <c r="M80" s="166">
        <f>'Раздел 2'!Q88+'Раздел 2'!R88</f>
        <v>0</v>
      </c>
      <c r="N80" s="166">
        <f>'Раздел 2'!S88+'Раздел 2'!T88+'Раздел 2'!U88+'Раздел 2'!V88</f>
        <v>0</v>
      </c>
      <c r="O80" s="166">
        <f>'Раздел 2'!W88</f>
        <v>0</v>
      </c>
      <c r="P80" s="166">
        <f>'Раздел 2'!Y88</f>
        <v>0</v>
      </c>
      <c r="Q80" s="166">
        <f>'Раздел 2'!Z88</f>
        <v>0</v>
      </c>
      <c r="R80" s="166">
        <f>'Раздел 2'!AA88</f>
        <v>0</v>
      </c>
      <c r="S80" s="166">
        <f>'Раздел 2'!AC88</f>
        <v>0</v>
      </c>
      <c r="T80" s="166">
        <f>'Раздел 3'!H88</f>
        <v>0</v>
      </c>
      <c r="U80" s="166">
        <f>SUM('Раздел 3'!P88:Z88)</f>
        <v>0</v>
      </c>
      <c r="V80" s="166">
        <f>'Раздел 4'!J88+'Раздел 4'!K88+'Раздел 4'!M88</f>
        <v>0</v>
      </c>
      <c r="W80" s="166">
        <f>'Раздел 4'!R88+'Раздел 4'!V88+'Раздел 4'!Z88</f>
        <v>0</v>
      </c>
      <c r="X80" s="166">
        <f>'Раздел 5'!H88</f>
        <v>0</v>
      </c>
      <c r="Y80" s="166">
        <f>'Раздел 6'!H88+'Раздел 6'!L88+'Раздел 6'!M88+'Раздел 7'!H88+'Раздел 7'!L88+'Раздел 7'!M88</f>
        <v>0</v>
      </c>
      <c r="Z80" s="166">
        <f>'Раздел 8'!H88</f>
        <v>0</v>
      </c>
      <c r="AA80" s="166"/>
      <c r="AB80" s="166">
        <f>'Раздел 2'!L88</f>
        <v>0</v>
      </c>
      <c r="AC80" s="166">
        <f>'Раздел 2'!M88</f>
        <v>0</v>
      </c>
      <c r="AD80" s="166">
        <f>'Раздел 2'!N88</f>
        <v>0</v>
      </c>
      <c r="AE80" s="166">
        <f>'Раздел 2'!O88</f>
        <v>0</v>
      </c>
      <c r="AF80" s="166">
        <f>'Раздел 2'!P88</f>
        <v>0</v>
      </c>
      <c r="AG80" s="166">
        <f>'Раздел 2'!Q88+'Раздел 2'!R88</f>
        <v>0</v>
      </c>
      <c r="AH80" s="166">
        <f>'Раздел 2'!Q88</f>
        <v>0</v>
      </c>
      <c r="AI80" s="166">
        <f>'Раздел 2'!R88</f>
        <v>0</v>
      </c>
      <c r="AJ80" s="166">
        <f>'Раздел 2'!S88+'Раздел 2'!T88+'Раздел 2'!U88+'Раздел 2'!V88</f>
        <v>0</v>
      </c>
      <c r="AK80" s="166">
        <f>'Раздел 2'!S88</f>
        <v>0</v>
      </c>
      <c r="AL80" s="166">
        <f>'Раздел 2'!T88</f>
        <v>0</v>
      </c>
      <c r="AM80" s="166">
        <f>'Раздел 2'!U88</f>
        <v>0</v>
      </c>
      <c r="AN80" s="166">
        <f>'Раздел 2'!V88</f>
        <v>0</v>
      </c>
      <c r="AO80" s="166">
        <f>'Раздел 2'!W88</f>
        <v>0</v>
      </c>
      <c r="AP80" s="166">
        <f>'Раздел 2'!X88</f>
        <v>0</v>
      </c>
      <c r="AQ80" s="166">
        <f>'Раздел 2'!Y88</f>
        <v>0</v>
      </c>
      <c r="AR80" s="166">
        <f>'Раздел 2'!Z88</f>
        <v>0</v>
      </c>
      <c r="AS80" s="166">
        <f>'Раздел 2'!AA88</f>
        <v>0</v>
      </c>
      <c r="AT80" s="166">
        <f>'Раздел 2'!AB88</f>
        <v>0</v>
      </c>
      <c r="AU80" s="166">
        <f>'Раздел 2'!AC88</f>
        <v>0</v>
      </c>
      <c r="AV80" s="166">
        <f>'Раздел 2'!AD88</f>
        <v>0</v>
      </c>
      <c r="AW80" s="166">
        <f>'Раздел 2'!AE88</f>
        <v>0</v>
      </c>
      <c r="AX80" s="166">
        <f>'Раздел 2'!AF88</f>
        <v>0</v>
      </c>
      <c r="AY80" s="166">
        <f>'Раздел 3'!H88</f>
        <v>0</v>
      </c>
      <c r="AZ80" s="166">
        <f>'Раздел 3'!I88</f>
        <v>0</v>
      </c>
      <c r="BA80" s="166">
        <f>'Раздел 3'!J88</f>
        <v>0</v>
      </c>
      <c r="BB80" s="166">
        <f>'Раздел 3'!K88</f>
        <v>0</v>
      </c>
      <c r="BC80" s="166">
        <f>'Раздел 3'!L88</f>
        <v>0</v>
      </c>
      <c r="BD80" s="166">
        <f>'Раздел 3'!M88</f>
        <v>0</v>
      </c>
      <c r="BE80" s="166">
        <f>'Раздел 3'!N88</f>
        <v>0</v>
      </c>
      <c r="BF80" s="166">
        <f>'Раздел 3'!O88</f>
        <v>0</v>
      </c>
      <c r="BG80" s="166">
        <f>SUM('Раздел 3'!P88:Z88)</f>
        <v>0</v>
      </c>
      <c r="BH80" s="166">
        <f>'Раздел 3'!P88</f>
        <v>0</v>
      </c>
      <c r="BI80" s="166">
        <f>'Раздел 3'!Q88</f>
        <v>0</v>
      </c>
      <c r="BJ80" s="166">
        <f>'Раздел 3'!R88</f>
        <v>0</v>
      </c>
      <c r="BK80" s="166">
        <f>'Раздел 3'!S88</f>
        <v>0</v>
      </c>
      <c r="BL80" s="166">
        <f>'Раздел 3'!T88</f>
        <v>0</v>
      </c>
      <c r="BM80" s="166">
        <f>'Раздел 3'!U88</f>
        <v>0</v>
      </c>
      <c r="BN80" s="166">
        <f>'Раздел 3'!V88</f>
        <v>0</v>
      </c>
      <c r="BO80" s="166">
        <f>'Раздел 3'!W88</f>
        <v>0</v>
      </c>
      <c r="BP80" s="166">
        <f>'Раздел 3'!X88</f>
        <v>0</v>
      </c>
      <c r="BQ80" s="166">
        <f>'Раздел 3'!Y88</f>
        <v>0</v>
      </c>
      <c r="BR80" s="166">
        <f>'Раздел 3'!Z88</f>
        <v>0</v>
      </c>
      <c r="BS80" s="166">
        <f>'Раздел 3'!AA88</f>
        <v>0</v>
      </c>
      <c r="BT80" s="166">
        <f>'Раздел 3'!AB88</f>
        <v>0</v>
      </c>
      <c r="BU80" s="166">
        <f>'Раздел 3'!AC88</f>
        <v>0</v>
      </c>
      <c r="BV80" s="166">
        <f>'Раздел 3'!AD88</f>
        <v>0</v>
      </c>
      <c r="BW80" s="166">
        <f>'Раздел 3'!AE88</f>
        <v>0</v>
      </c>
      <c r="BX80" s="166">
        <f>'Раздел 3'!AF88</f>
        <v>0</v>
      </c>
      <c r="BY80" s="166">
        <f>'Раздел 3'!AG88</f>
        <v>0</v>
      </c>
      <c r="BZ80" s="166">
        <f>'Раздел 3'!AH88</f>
        <v>0</v>
      </c>
      <c r="CA80" s="166">
        <f>'Раздел 3'!AI88</f>
        <v>0</v>
      </c>
      <c r="CB80" s="166">
        <f>'Раздел 3'!AJ88</f>
        <v>0</v>
      </c>
      <c r="CC80" s="166">
        <f>'Раздел 4'!H88</f>
        <v>0</v>
      </c>
      <c r="CD80" s="166">
        <f>'Раздел 4'!I88</f>
        <v>0</v>
      </c>
      <c r="CE80" s="166">
        <f>'Раздел 4'!J88+'Раздел 4'!K88+'Раздел 4'!M88</f>
        <v>0</v>
      </c>
      <c r="CF80" s="166">
        <f>'Раздел 4'!J88</f>
        <v>0</v>
      </c>
      <c r="CG80" s="166">
        <f>'Раздел 4'!K88</f>
        <v>0</v>
      </c>
      <c r="CH80" s="166">
        <f>'Раздел 4'!L88</f>
        <v>0</v>
      </c>
      <c r="CI80" s="166">
        <f>'Раздел 4'!M88</f>
        <v>0</v>
      </c>
      <c r="CJ80" s="166">
        <f>'Раздел 4'!N88</f>
        <v>0</v>
      </c>
      <c r="CK80" s="166">
        <f>'Раздел 4'!O88</f>
        <v>0</v>
      </c>
      <c r="CL80" s="166">
        <f>'Раздел 4'!P88</f>
        <v>0</v>
      </c>
      <c r="CM80" s="166">
        <f>'Раздел 4'!Q88</f>
        <v>0</v>
      </c>
      <c r="CN80" s="166">
        <f>'Раздел 4'!R88+'Раздел 4'!V88+'Раздел 4'!Z88</f>
        <v>0</v>
      </c>
      <c r="CO80" s="166">
        <f>'Раздел 4'!R88</f>
        <v>0</v>
      </c>
      <c r="CP80" s="166">
        <f>'Раздел 4'!S88</f>
        <v>0</v>
      </c>
      <c r="CQ80" s="166">
        <f>'Раздел 4'!T88</f>
        <v>0</v>
      </c>
      <c r="CR80" s="166">
        <f>'Раздел 4'!U88</f>
        <v>0</v>
      </c>
      <c r="CS80" s="166">
        <f>'Раздел 4'!V88</f>
        <v>0</v>
      </c>
      <c r="CT80" s="166">
        <f>'Раздел 4'!W88</f>
        <v>0</v>
      </c>
      <c r="CU80" s="166">
        <f>'Раздел 4'!X88</f>
        <v>0</v>
      </c>
      <c r="CV80" s="166">
        <f>'Раздел 4'!Y88</f>
        <v>0</v>
      </c>
      <c r="CW80" s="166">
        <f>'Раздел 4'!Z88</f>
        <v>0</v>
      </c>
      <c r="CX80" s="166">
        <f>'Раздел 4'!AA88</f>
        <v>0</v>
      </c>
      <c r="CY80" s="166">
        <f>'Раздел 4'!AB88</f>
        <v>0</v>
      </c>
      <c r="CZ80" s="166">
        <f>'Раздел 4'!AC88</f>
        <v>0</v>
      </c>
      <c r="DA80" s="166">
        <f>'Раздел 4'!AD88</f>
        <v>0</v>
      </c>
      <c r="DB80" s="166">
        <f>'Раздел 5'!H88</f>
        <v>0</v>
      </c>
      <c r="DC80" s="166">
        <f>'Раздел 6'!H88+'Раздел 6'!L88+'Раздел 6'!M88+'Раздел 7'!H88+'Раздел 7'!L88+'Раздел 7'!M88</f>
        <v>0</v>
      </c>
      <c r="DD80" s="166">
        <f>'Раздел 6'!H88</f>
        <v>0</v>
      </c>
      <c r="DE80" s="166">
        <f>'Раздел 6'!I88</f>
        <v>0</v>
      </c>
      <c r="DF80" s="166">
        <f>'Раздел 6'!J88</f>
        <v>0</v>
      </c>
      <c r="DG80" s="166">
        <f>'Раздел 6'!K88</f>
        <v>0</v>
      </c>
      <c r="DH80" s="166">
        <f>'Раздел 6'!L88</f>
        <v>0</v>
      </c>
      <c r="DI80" s="166">
        <f>'Раздел 6'!M88</f>
        <v>0</v>
      </c>
      <c r="DJ80" s="166">
        <f>'Раздел 7'!H88</f>
        <v>0</v>
      </c>
      <c r="DK80" s="166">
        <f>'Раздел 7'!I88</f>
        <v>0</v>
      </c>
      <c r="DL80" s="166">
        <f>'Раздел 7'!J88</f>
        <v>0</v>
      </c>
      <c r="DM80" s="166">
        <f>'Раздел 7'!K88</f>
        <v>0</v>
      </c>
      <c r="DN80" s="166">
        <f>'Раздел 7'!L88</f>
        <v>0</v>
      </c>
      <c r="DO80" s="166">
        <f>'Раздел 7'!M88</f>
        <v>0</v>
      </c>
      <c r="DP80" s="166">
        <f>'Раздел 8'!H88</f>
        <v>0</v>
      </c>
      <c r="DQ80" s="166">
        <f>'Раздел 8'!I88</f>
        <v>0</v>
      </c>
      <c r="DR80" s="166">
        <f>'Раздел 8'!J88</f>
        <v>0</v>
      </c>
      <c r="DS80" s="166">
        <f>'Раздел 8'!K88</f>
        <v>0</v>
      </c>
      <c r="DT80" s="166">
        <f>'Раздел 8'!L88</f>
        <v>0</v>
      </c>
      <c r="DU80" s="166">
        <f>'Раздел 8'!M88</f>
        <v>0</v>
      </c>
      <c r="DV80" s="166">
        <f>'Раздел 8'!N88</f>
        <v>0</v>
      </c>
      <c r="DW80" s="166">
        <f>'Раздел 8'!O88</f>
        <v>0</v>
      </c>
      <c r="DX80" s="166">
        <f>'Раздел 8'!P88</f>
        <v>0</v>
      </c>
      <c r="DY80" s="166">
        <f>'Раздел 8'!Q88</f>
        <v>0</v>
      </c>
      <c r="DZ80" s="166">
        <f>'Раздел 8'!R88</f>
        <v>0</v>
      </c>
      <c r="EA80" s="166">
        <f>'Раздел 8'!S88</f>
        <v>0</v>
      </c>
      <c r="EB80" s="166">
        <f>'Раздел 8'!T88</f>
        <v>0</v>
      </c>
      <c r="EC80" s="166">
        <f>'Раздел 8'!U88</f>
        <v>0</v>
      </c>
      <c r="ED80" s="166">
        <f>'Раздел 8'!V88</f>
        <v>0</v>
      </c>
      <c r="EE80" s="166">
        <f>'Раздел 8'!W88</f>
        <v>0</v>
      </c>
      <c r="EF80" s="166">
        <f>'Раздел 8'!X88</f>
        <v>0</v>
      </c>
      <c r="EG80" s="166">
        <f>'Раздел 8'!Y88</f>
        <v>0</v>
      </c>
      <c r="EH80" s="166">
        <f>'Раздел 8'!Z88</f>
        <v>0</v>
      </c>
      <c r="EI80" s="166">
        <f>'Раздел 8'!AA88</f>
        <v>0</v>
      </c>
      <c r="EJ80" s="166">
        <f>'Раздел 8'!AB88</f>
        <v>0</v>
      </c>
      <c r="EK80" s="166">
        <f>'Раздел 8'!AC88</f>
        <v>0</v>
      </c>
    </row>
    <row r="81" spans="1:141" x14ac:dyDescent="0.25">
      <c r="A81" s="166">
        <f>'Раздел 2'!$A$9</f>
        <v>0</v>
      </c>
      <c r="B81" s="166" t="str">
        <f>'Раздел 2'!$B$9</f>
        <v>ОСП</v>
      </c>
      <c r="C81" s="167" t="str">
        <f>'Раздел 2'!$C$9</f>
        <v xml:space="preserve"> </v>
      </c>
      <c r="D81" s="167" t="b">
        <f>'Раздел 2'!$D$9</f>
        <v>0</v>
      </c>
      <c r="E81" s="167" t="str">
        <f>'Раздел 2'!$E$9</f>
        <v>ОСП</v>
      </c>
      <c r="F81" s="166">
        <f t="shared" si="1"/>
        <v>0</v>
      </c>
      <c r="G81" s="167" t="str">
        <f>'Раздел 2'!F89</f>
        <v>Ездовой спорт</v>
      </c>
      <c r="H81" s="166" t="str">
        <f>'Раздел 2'!G89</f>
        <v>80</v>
      </c>
      <c r="I81" s="166">
        <f>'Раздел 2'!H89</f>
        <v>0</v>
      </c>
      <c r="J81" s="166">
        <f>'Раздел 2'!I89</f>
        <v>0</v>
      </c>
      <c r="K81" s="166">
        <f>'Раздел 2'!J89</f>
        <v>0</v>
      </c>
      <c r="L81" s="166">
        <f>'Раздел 2'!K89</f>
        <v>0</v>
      </c>
      <c r="M81" s="166">
        <f>'Раздел 2'!Q89+'Раздел 2'!R89</f>
        <v>0</v>
      </c>
      <c r="N81" s="166">
        <f>'Раздел 2'!S89+'Раздел 2'!T89+'Раздел 2'!U89+'Раздел 2'!V89</f>
        <v>0</v>
      </c>
      <c r="O81" s="166">
        <f>'Раздел 2'!W89</f>
        <v>0</v>
      </c>
      <c r="P81" s="166">
        <f>'Раздел 2'!Y89</f>
        <v>0</v>
      </c>
      <c r="Q81" s="166">
        <f>'Раздел 2'!Z89</f>
        <v>0</v>
      </c>
      <c r="R81" s="166">
        <f>'Раздел 2'!AA89</f>
        <v>0</v>
      </c>
      <c r="S81" s="166">
        <f>'Раздел 2'!AC89</f>
        <v>0</v>
      </c>
      <c r="T81" s="166">
        <f>'Раздел 3'!H89</f>
        <v>0</v>
      </c>
      <c r="U81" s="166">
        <f>SUM('Раздел 3'!P89:Z89)</f>
        <v>0</v>
      </c>
      <c r="V81" s="166">
        <f>'Раздел 4'!J89+'Раздел 4'!K89+'Раздел 4'!M89</f>
        <v>0</v>
      </c>
      <c r="W81" s="166">
        <f>'Раздел 4'!R89+'Раздел 4'!V89+'Раздел 4'!Z89</f>
        <v>0</v>
      </c>
      <c r="X81" s="166">
        <f>'Раздел 5'!H89</f>
        <v>0</v>
      </c>
      <c r="Y81" s="166">
        <f>'Раздел 6'!H89+'Раздел 6'!L89+'Раздел 6'!M89+'Раздел 7'!H89+'Раздел 7'!L89+'Раздел 7'!M89</f>
        <v>0</v>
      </c>
      <c r="Z81" s="166">
        <f>'Раздел 8'!H89</f>
        <v>0</v>
      </c>
      <c r="AA81" s="166"/>
      <c r="AB81" s="166">
        <f>'Раздел 2'!L89</f>
        <v>0</v>
      </c>
      <c r="AC81" s="166">
        <f>'Раздел 2'!M89</f>
        <v>0</v>
      </c>
      <c r="AD81" s="166">
        <f>'Раздел 2'!N89</f>
        <v>0</v>
      </c>
      <c r="AE81" s="166">
        <f>'Раздел 2'!O89</f>
        <v>0</v>
      </c>
      <c r="AF81" s="166">
        <f>'Раздел 2'!P89</f>
        <v>0</v>
      </c>
      <c r="AG81" s="166">
        <f>'Раздел 2'!Q89+'Раздел 2'!R89</f>
        <v>0</v>
      </c>
      <c r="AH81" s="166">
        <f>'Раздел 2'!Q89</f>
        <v>0</v>
      </c>
      <c r="AI81" s="166">
        <f>'Раздел 2'!R89</f>
        <v>0</v>
      </c>
      <c r="AJ81" s="166">
        <f>'Раздел 2'!S89+'Раздел 2'!T89+'Раздел 2'!U89+'Раздел 2'!V89</f>
        <v>0</v>
      </c>
      <c r="AK81" s="166">
        <f>'Раздел 2'!S89</f>
        <v>0</v>
      </c>
      <c r="AL81" s="166">
        <f>'Раздел 2'!T89</f>
        <v>0</v>
      </c>
      <c r="AM81" s="166">
        <f>'Раздел 2'!U89</f>
        <v>0</v>
      </c>
      <c r="AN81" s="166">
        <f>'Раздел 2'!V89</f>
        <v>0</v>
      </c>
      <c r="AO81" s="166">
        <f>'Раздел 2'!W89</f>
        <v>0</v>
      </c>
      <c r="AP81" s="166">
        <f>'Раздел 2'!X89</f>
        <v>0</v>
      </c>
      <c r="AQ81" s="166">
        <f>'Раздел 2'!Y89</f>
        <v>0</v>
      </c>
      <c r="AR81" s="166">
        <f>'Раздел 2'!Z89</f>
        <v>0</v>
      </c>
      <c r="AS81" s="166">
        <f>'Раздел 2'!AA89</f>
        <v>0</v>
      </c>
      <c r="AT81" s="166">
        <f>'Раздел 2'!AB89</f>
        <v>0</v>
      </c>
      <c r="AU81" s="166">
        <f>'Раздел 2'!AC89</f>
        <v>0</v>
      </c>
      <c r="AV81" s="166">
        <f>'Раздел 2'!AD89</f>
        <v>0</v>
      </c>
      <c r="AW81" s="166">
        <f>'Раздел 2'!AE89</f>
        <v>0</v>
      </c>
      <c r="AX81" s="166">
        <f>'Раздел 2'!AF89</f>
        <v>0</v>
      </c>
      <c r="AY81" s="166">
        <f>'Раздел 3'!H89</f>
        <v>0</v>
      </c>
      <c r="AZ81" s="166">
        <f>'Раздел 3'!I89</f>
        <v>0</v>
      </c>
      <c r="BA81" s="166">
        <f>'Раздел 3'!J89</f>
        <v>0</v>
      </c>
      <c r="BB81" s="166">
        <f>'Раздел 3'!K89</f>
        <v>0</v>
      </c>
      <c r="BC81" s="166">
        <f>'Раздел 3'!L89</f>
        <v>0</v>
      </c>
      <c r="BD81" s="166">
        <f>'Раздел 3'!M89</f>
        <v>0</v>
      </c>
      <c r="BE81" s="166">
        <f>'Раздел 3'!N89</f>
        <v>0</v>
      </c>
      <c r="BF81" s="166">
        <f>'Раздел 3'!O89</f>
        <v>0</v>
      </c>
      <c r="BG81" s="166">
        <f>SUM('Раздел 3'!P89:Z89)</f>
        <v>0</v>
      </c>
      <c r="BH81" s="166">
        <f>'Раздел 3'!P89</f>
        <v>0</v>
      </c>
      <c r="BI81" s="166">
        <f>'Раздел 3'!Q89</f>
        <v>0</v>
      </c>
      <c r="BJ81" s="166">
        <f>'Раздел 3'!R89</f>
        <v>0</v>
      </c>
      <c r="BK81" s="166">
        <f>'Раздел 3'!S89</f>
        <v>0</v>
      </c>
      <c r="BL81" s="166">
        <f>'Раздел 3'!T89</f>
        <v>0</v>
      </c>
      <c r="BM81" s="166">
        <f>'Раздел 3'!U89</f>
        <v>0</v>
      </c>
      <c r="BN81" s="166">
        <f>'Раздел 3'!V89</f>
        <v>0</v>
      </c>
      <c r="BO81" s="166">
        <f>'Раздел 3'!W89</f>
        <v>0</v>
      </c>
      <c r="BP81" s="166">
        <f>'Раздел 3'!X89</f>
        <v>0</v>
      </c>
      <c r="BQ81" s="166">
        <f>'Раздел 3'!Y89</f>
        <v>0</v>
      </c>
      <c r="BR81" s="166">
        <f>'Раздел 3'!Z89</f>
        <v>0</v>
      </c>
      <c r="BS81" s="166">
        <f>'Раздел 3'!AA89</f>
        <v>0</v>
      </c>
      <c r="BT81" s="166">
        <f>'Раздел 3'!AB89</f>
        <v>0</v>
      </c>
      <c r="BU81" s="166">
        <f>'Раздел 3'!AC89</f>
        <v>0</v>
      </c>
      <c r="BV81" s="166">
        <f>'Раздел 3'!AD89</f>
        <v>0</v>
      </c>
      <c r="BW81" s="166">
        <f>'Раздел 3'!AE89</f>
        <v>0</v>
      </c>
      <c r="BX81" s="166">
        <f>'Раздел 3'!AF89</f>
        <v>0</v>
      </c>
      <c r="BY81" s="166">
        <f>'Раздел 3'!AG89</f>
        <v>0</v>
      </c>
      <c r="BZ81" s="166">
        <f>'Раздел 3'!AH89</f>
        <v>0</v>
      </c>
      <c r="CA81" s="166">
        <f>'Раздел 3'!AI89</f>
        <v>0</v>
      </c>
      <c r="CB81" s="166">
        <f>'Раздел 3'!AJ89</f>
        <v>0</v>
      </c>
      <c r="CC81" s="166">
        <f>'Раздел 4'!H89</f>
        <v>0</v>
      </c>
      <c r="CD81" s="166">
        <f>'Раздел 4'!I89</f>
        <v>0</v>
      </c>
      <c r="CE81" s="166">
        <f>'Раздел 4'!J89+'Раздел 4'!K89+'Раздел 4'!M89</f>
        <v>0</v>
      </c>
      <c r="CF81" s="166">
        <f>'Раздел 4'!J89</f>
        <v>0</v>
      </c>
      <c r="CG81" s="166">
        <f>'Раздел 4'!K89</f>
        <v>0</v>
      </c>
      <c r="CH81" s="166">
        <f>'Раздел 4'!L89</f>
        <v>0</v>
      </c>
      <c r="CI81" s="166">
        <f>'Раздел 4'!M89</f>
        <v>0</v>
      </c>
      <c r="CJ81" s="166">
        <f>'Раздел 4'!N89</f>
        <v>0</v>
      </c>
      <c r="CK81" s="166">
        <f>'Раздел 4'!O89</f>
        <v>0</v>
      </c>
      <c r="CL81" s="166">
        <f>'Раздел 4'!P89</f>
        <v>0</v>
      </c>
      <c r="CM81" s="166">
        <f>'Раздел 4'!Q89</f>
        <v>0</v>
      </c>
      <c r="CN81" s="166">
        <f>'Раздел 4'!R89+'Раздел 4'!V89+'Раздел 4'!Z89</f>
        <v>0</v>
      </c>
      <c r="CO81" s="166">
        <f>'Раздел 4'!R89</f>
        <v>0</v>
      </c>
      <c r="CP81" s="166">
        <f>'Раздел 4'!S89</f>
        <v>0</v>
      </c>
      <c r="CQ81" s="166">
        <f>'Раздел 4'!T89</f>
        <v>0</v>
      </c>
      <c r="CR81" s="166">
        <f>'Раздел 4'!U89</f>
        <v>0</v>
      </c>
      <c r="CS81" s="166">
        <f>'Раздел 4'!V89</f>
        <v>0</v>
      </c>
      <c r="CT81" s="166">
        <f>'Раздел 4'!W89</f>
        <v>0</v>
      </c>
      <c r="CU81" s="166">
        <f>'Раздел 4'!X89</f>
        <v>0</v>
      </c>
      <c r="CV81" s="166">
        <f>'Раздел 4'!Y89</f>
        <v>0</v>
      </c>
      <c r="CW81" s="166">
        <f>'Раздел 4'!Z89</f>
        <v>0</v>
      </c>
      <c r="CX81" s="166">
        <f>'Раздел 4'!AA89</f>
        <v>0</v>
      </c>
      <c r="CY81" s="166">
        <f>'Раздел 4'!AB89</f>
        <v>0</v>
      </c>
      <c r="CZ81" s="166">
        <f>'Раздел 4'!AC89</f>
        <v>0</v>
      </c>
      <c r="DA81" s="166">
        <f>'Раздел 4'!AD89</f>
        <v>0</v>
      </c>
      <c r="DB81" s="166">
        <f>'Раздел 5'!H89</f>
        <v>0</v>
      </c>
      <c r="DC81" s="166">
        <f>'Раздел 6'!H89+'Раздел 6'!L89+'Раздел 6'!M89+'Раздел 7'!H89+'Раздел 7'!L89+'Раздел 7'!M89</f>
        <v>0</v>
      </c>
      <c r="DD81" s="166">
        <f>'Раздел 6'!H89</f>
        <v>0</v>
      </c>
      <c r="DE81" s="166">
        <f>'Раздел 6'!I89</f>
        <v>0</v>
      </c>
      <c r="DF81" s="166">
        <f>'Раздел 6'!J89</f>
        <v>0</v>
      </c>
      <c r="DG81" s="166">
        <f>'Раздел 6'!K89</f>
        <v>0</v>
      </c>
      <c r="DH81" s="166">
        <f>'Раздел 6'!L89</f>
        <v>0</v>
      </c>
      <c r="DI81" s="166">
        <f>'Раздел 6'!M89</f>
        <v>0</v>
      </c>
      <c r="DJ81" s="166">
        <f>'Раздел 7'!H89</f>
        <v>0</v>
      </c>
      <c r="DK81" s="166">
        <f>'Раздел 7'!I89</f>
        <v>0</v>
      </c>
      <c r="DL81" s="166">
        <f>'Раздел 7'!J89</f>
        <v>0</v>
      </c>
      <c r="DM81" s="166">
        <f>'Раздел 7'!K89</f>
        <v>0</v>
      </c>
      <c r="DN81" s="166">
        <f>'Раздел 7'!L89</f>
        <v>0</v>
      </c>
      <c r="DO81" s="166">
        <f>'Раздел 7'!M89</f>
        <v>0</v>
      </c>
      <c r="DP81" s="166">
        <f>'Раздел 8'!H89</f>
        <v>0</v>
      </c>
      <c r="DQ81" s="166">
        <f>'Раздел 8'!I89</f>
        <v>0</v>
      </c>
      <c r="DR81" s="166">
        <f>'Раздел 8'!J89</f>
        <v>0</v>
      </c>
      <c r="DS81" s="166">
        <f>'Раздел 8'!K89</f>
        <v>0</v>
      </c>
      <c r="DT81" s="166">
        <f>'Раздел 8'!L89</f>
        <v>0</v>
      </c>
      <c r="DU81" s="166">
        <f>'Раздел 8'!M89</f>
        <v>0</v>
      </c>
      <c r="DV81" s="166">
        <f>'Раздел 8'!N89</f>
        <v>0</v>
      </c>
      <c r="DW81" s="166">
        <f>'Раздел 8'!O89</f>
        <v>0</v>
      </c>
      <c r="DX81" s="166">
        <f>'Раздел 8'!P89</f>
        <v>0</v>
      </c>
      <c r="DY81" s="166">
        <f>'Раздел 8'!Q89</f>
        <v>0</v>
      </c>
      <c r="DZ81" s="166">
        <f>'Раздел 8'!R89</f>
        <v>0</v>
      </c>
      <c r="EA81" s="166">
        <f>'Раздел 8'!S89</f>
        <v>0</v>
      </c>
      <c r="EB81" s="166">
        <f>'Раздел 8'!T89</f>
        <v>0</v>
      </c>
      <c r="EC81" s="166">
        <f>'Раздел 8'!U89</f>
        <v>0</v>
      </c>
      <c r="ED81" s="166">
        <f>'Раздел 8'!V89</f>
        <v>0</v>
      </c>
      <c r="EE81" s="166">
        <f>'Раздел 8'!W89</f>
        <v>0</v>
      </c>
      <c r="EF81" s="166">
        <f>'Раздел 8'!X89</f>
        <v>0</v>
      </c>
      <c r="EG81" s="166">
        <f>'Раздел 8'!Y89</f>
        <v>0</v>
      </c>
      <c r="EH81" s="166">
        <f>'Раздел 8'!Z89</f>
        <v>0</v>
      </c>
      <c r="EI81" s="166">
        <f>'Раздел 8'!AA89</f>
        <v>0</v>
      </c>
      <c r="EJ81" s="166">
        <f>'Раздел 8'!AB89</f>
        <v>0</v>
      </c>
      <c r="EK81" s="166">
        <f>'Раздел 8'!AC89</f>
        <v>0</v>
      </c>
    </row>
    <row r="82" spans="1:141" x14ac:dyDescent="0.25">
      <c r="A82" s="166">
        <f>'Раздел 2'!$A$9</f>
        <v>0</v>
      </c>
      <c r="B82" s="166" t="str">
        <f>'Раздел 2'!$B$9</f>
        <v>ОСП</v>
      </c>
      <c r="C82" s="167" t="str">
        <f>'Раздел 2'!$C$9</f>
        <v xml:space="preserve"> </v>
      </c>
      <c r="D82" s="167" t="b">
        <f>'Раздел 2'!$D$9</f>
        <v>0</v>
      </c>
      <c r="E82" s="167" t="str">
        <f>'Раздел 2'!$E$9</f>
        <v>ОСП</v>
      </c>
      <c r="F82" s="166">
        <f t="shared" si="1"/>
        <v>0</v>
      </c>
      <c r="G82" s="167" t="str">
        <f>'Раздел 2'!F90</f>
        <v>Зимнее плавание</v>
      </c>
      <c r="H82" s="166" t="str">
        <f>'Раздел 2'!G90</f>
        <v>81</v>
      </c>
      <c r="I82" s="166">
        <f>'Раздел 2'!H90</f>
        <v>0</v>
      </c>
      <c r="J82" s="166">
        <f>'Раздел 2'!I90</f>
        <v>0</v>
      </c>
      <c r="K82" s="166">
        <f>'Раздел 2'!J90</f>
        <v>0</v>
      </c>
      <c r="L82" s="166">
        <f>'Раздел 2'!K90</f>
        <v>0</v>
      </c>
      <c r="M82" s="166">
        <f>'Раздел 2'!Q90+'Раздел 2'!R90</f>
        <v>0</v>
      </c>
      <c r="N82" s="166">
        <f>'Раздел 2'!S90+'Раздел 2'!T90+'Раздел 2'!U90+'Раздел 2'!V90</f>
        <v>0</v>
      </c>
      <c r="O82" s="166">
        <f>'Раздел 2'!W90</f>
        <v>0</v>
      </c>
      <c r="P82" s="166">
        <f>'Раздел 2'!Y90</f>
        <v>0</v>
      </c>
      <c r="Q82" s="166">
        <f>'Раздел 2'!Z90</f>
        <v>0</v>
      </c>
      <c r="R82" s="166">
        <f>'Раздел 2'!AA90</f>
        <v>0</v>
      </c>
      <c r="S82" s="166">
        <f>'Раздел 2'!AC90</f>
        <v>0</v>
      </c>
      <c r="T82" s="166">
        <f>'Раздел 3'!H90</f>
        <v>0</v>
      </c>
      <c r="U82" s="166">
        <f>SUM('Раздел 3'!P90:Z90)</f>
        <v>0</v>
      </c>
      <c r="V82" s="166">
        <f>'Раздел 4'!J90+'Раздел 4'!K90+'Раздел 4'!M90</f>
        <v>0</v>
      </c>
      <c r="W82" s="166">
        <f>'Раздел 4'!R90+'Раздел 4'!V90+'Раздел 4'!Z90</f>
        <v>0</v>
      </c>
      <c r="X82" s="166">
        <f>'Раздел 5'!H90</f>
        <v>0</v>
      </c>
      <c r="Y82" s="166">
        <f>'Раздел 6'!H90+'Раздел 6'!L90+'Раздел 6'!M90+'Раздел 7'!H90+'Раздел 7'!L90+'Раздел 7'!M90</f>
        <v>0</v>
      </c>
      <c r="Z82" s="166">
        <f>'Раздел 8'!H90</f>
        <v>0</v>
      </c>
      <c r="AA82" s="166"/>
      <c r="AB82" s="166">
        <f>'Раздел 2'!L90</f>
        <v>0</v>
      </c>
      <c r="AC82" s="166">
        <f>'Раздел 2'!M90</f>
        <v>0</v>
      </c>
      <c r="AD82" s="166">
        <f>'Раздел 2'!N90</f>
        <v>0</v>
      </c>
      <c r="AE82" s="166">
        <f>'Раздел 2'!O90</f>
        <v>0</v>
      </c>
      <c r="AF82" s="166">
        <f>'Раздел 2'!P90</f>
        <v>0</v>
      </c>
      <c r="AG82" s="166">
        <f>'Раздел 2'!Q90+'Раздел 2'!R90</f>
        <v>0</v>
      </c>
      <c r="AH82" s="166">
        <f>'Раздел 2'!Q90</f>
        <v>0</v>
      </c>
      <c r="AI82" s="166">
        <f>'Раздел 2'!R90</f>
        <v>0</v>
      </c>
      <c r="AJ82" s="166">
        <f>'Раздел 2'!S90+'Раздел 2'!T90+'Раздел 2'!U90+'Раздел 2'!V90</f>
        <v>0</v>
      </c>
      <c r="AK82" s="166">
        <f>'Раздел 2'!S90</f>
        <v>0</v>
      </c>
      <c r="AL82" s="166">
        <f>'Раздел 2'!T90</f>
        <v>0</v>
      </c>
      <c r="AM82" s="166">
        <f>'Раздел 2'!U90</f>
        <v>0</v>
      </c>
      <c r="AN82" s="166">
        <f>'Раздел 2'!V90</f>
        <v>0</v>
      </c>
      <c r="AO82" s="166">
        <f>'Раздел 2'!W90</f>
        <v>0</v>
      </c>
      <c r="AP82" s="166">
        <f>'Раздел 2'!X90</f>
        <v>0</v>
      </c>
      <c r="AQ82" s="166">
        <f>'Раздел 2'!Y90</f>
        <v>0</v>
      </c>
      <c r="AR82" s="166">
        <f>'Раздел 2'!Z90</f>
        <v>0</v>
      </c>
      <c r="AS82" s="166">
        <f>'Раздел 2'!AA90</f>
        <v>0</v>
      </c>
      <c r="AT82" s="166">
        <f>'Раздел 2'!AB90</f>
        <v>0</v>
      </c>
      <c r="AU82" s="166">
        <f>'Раздел 2'!AC90</f>
        <v>0</v>
      </c>
      <c r="AV82" s="166">
        <f>'Раздел 2'!AD90</f>
        <v>0</v>
      </c>
      <c r="AW82" s="166">
        <f>'Раздел 2'!AE90</f>
        <v>0</v>
      </c>
      <c r="AX82" s="166">
        <f>'Раздел 2'!AF90</f>
        <v>0</v>
      </c>
      <c r="AY82" s="166">
        <f>'Раздел 3'!H90</f>
        <v>0</v>
      </c>
      <c r="AZ82" s="166">
        <f>'Раздел 3'!I90</f>
        <v>0</v>
      </c>
      <c r="BA82" s="166">
        <f>'Раздел 3'!J90</f>
        <v>0</v>
      </c>
      <c r="BB82" s="166">
        <f>'Раздел 3'!K90</f>
        <v>0</v>
      </c>
      <c r="BC82" s="166">
        <f>'Раздел 3'!L90</f>
        <v>0</v>
      </c>
      <c r="BD82" s="166">
        <f>'Раздел 3'!M90</f>
        <v>0</v>
      </c>
      <c r="BE82" s="166">
        <f>'Раздел 3'!N90</f>
        <v>0</v>
      </c>
      <c r="BF82" s="166">
        <f>'Раздел 3'!O90</f>
        <v>0</v>
      </c>
      <c r="BG82" s="166">
        <f>SUM('Раздел 3'!P90:Z90)</f>
        <v>0</v>
      </c>
      <c r="BH82" s="166">
        <f>'Раздел 3'!P90</f>
        <v>0</v>
      </c>
      <c r="BI82" s="166">
        <f>'Раздел 3'!Q90</f>
        <v>0</v>
      </c>
      <c r="BJ82" s="166">
        <f>'Раздел 3'!R90</f>
        <v>0</v>
      </c>
      <c r="BK82" s="166">
        <f>'Раздел 3'!S90</f>
        <v>0</v>
      </c>
      <c r="BL82" s="166">
        <f>'Раздел 3'!T90</f>
        <v>0</v>
      </c>
      <c r="BM82" s="166">
        <f>'Раздел 3'!U90</f>
        <v>0</v>
      </c>
      <c r="BN82" s="166">
        <f>'Раздел 3'!V90</f>
        <v>0</v>
      </c>
      <c r="BO82" s="166">
        <f>'Раздел 3'!W90</f>
        <v>0</v>
      </c>
      <c r="BP82" s="166">
        <f>'Раздел 3'!X90</f>
        <v>0</v>
      </c>
      <c r="BQ82" s="166">
        <f>'Раздел 3'!Y90</f>
        <v>0</v>
      </c>
      <c r="BR82" s="166">
        <f>'Раздел 3'!Z90</f>
        <v>0</v>
      </c>
      <c r="BS82" s="166">
        <f>'Раздел 3'!AA90</f>
        <v>0</v>
      </c>
      <c r="BT82" s="166">
        <f>'Раздел 3'!AB90</f>
        <v>0</v>
      </c>
      <c r="BU82" s="166">
        <f>'Раздел 3'!AC90</f>
        <v>0</v>
      </c>
      <c r="BV82" s="166">
        <f>'Раздел 3'!AD90</f>
        <v>0</v>
      </c>
      <c r="BW82" s="166">
        <f>'Раздел 3'!AE90</f>
        <v>0</v>
      </c>
      <c r="BX82" s="166">
        <f>'Раздел 3'!AF90</f>
        <v>0</v>
      </c>
      <c r="BY82" s="166">
        <f>'Раздел 3'!AG90</f>
        <v>0</v>
      </c>
      <c r="BZ82" s="166">
        <f>'Раздел 3'!AH90</f>
        <v>0</v>
      </c>
      <c r="CA82" s="166">
        <f>'Раздел 3'!AI90</f>
        <v>0</v>
      </c>
      <c r="CB82" s="166">
        <f>'Раздел 3'!AJ90</f>
        <v>0</v>
      </c>
      <c r="CC82" s="166">
        <f>'Раздел 4'!H90</f>
        <v>0</v>
      </c>
      <c r="CD82" s="166">
        <f>'Раздел 4'!I90</f>
        <v>0</v>
      </c>
      <c r="CE82" s="166">
        <f>'Раздел 4'!J90+'Раздел 4'!K90+'Раздел 4'!M90</f>
        <v>0</v>
      </c>
      <c r="CF82" s="166">
        <f>'Раздел 4'!J90</f>
        <v>0</v>
      </c>
      <c r="CG82" s="166">
        <f>'Раздел 4'!K90</f>
        <v>0</v>
      </c>
      <c r="CH82" s="166">
        <f>'Раздел 4'!L90</f>
        <v>0</v>
      </c>
      <c r="CI82" s="166">
        <f>'Раздел 4'!M90</f>
        <v>0</v>
      </c>
      <c r="CJ82" s="166">
        <f>'Раздел 4'!N90</f>
        <v>0</v>
      </c>
      <c r="CK82" s="166">
        <f>'Раздел 4'!O90</f>
        <v>0</v>
      </c>
      <c r="CL82" s="166">
        <f>'Раздел 4'!P90</f>
        <v>0</v>
      </c>
      <c r="CM82" s="166">
        <f>'Раздел 4'!Q90</f>
        <v>0</v>
      </c>
      <c r="CN82" s="166">
        <f>'Раздел 4'!R90+'Раздел 4'!V90+'Раздел 4'!Z90</f>
        <v>0</v>
      </c>
      <c r="CO82" s="166">
        <f>'Раздел 4'!R90</f>
        <v>0</v>
      </c>
      <c r="CP82" s="166">
        <f>'Раздел 4'!S90</f>
        <v>0</v>
      </c>
      <c r="CQ82" s="166">
        <f>'Раздел 4'!T90</f>
        <v>0</v>
      </c>
      <c r="CR82" s="166">
        <f>'Раздел 4'!U90</f>
        <v>0</v>
      </c>
      <c r="CS82" s="166">
        <f>'Раздел 4'!V90</f>
        <v>0</v>
      </c>
      <c r="CT82" s="166">
        <f>'Раздел 4'!W90</f>
        <v>0</v>
      </c>
      <c r="CU82" s="166">
        <f>'Раздел 4'!X90</f>
        <v>0</v>
      </c>
      <c r="CV82" s="166">
        <f>'Раздел 4'!Y90</f>
        <v>0</v>
      </c>
      <c r="CW82" s="166">
        <f>'Раздел 4'!Z90</f>
        <v>0</v>
      </c>
      <c r="CX82" s="166">
        <f>'Раздел 4'!AA90</f>
        <v>0</v>
      </c>
      <c r="CY82" s="166">
        <f>'Раздел 4'!AB90</f>
        <v>0</v>
      </c>
      <c r="CZ82" s="166">
        <f>'Раздел 4'!AC90</f>
        <v>0</v>
      </c>
      <c r="DA82" s="166">
        <f>'Раздел 4'!AD90</f>
        <v>0</v>
      </c>
      <c r="DB82" s="166">
        <f>'Раздел 5'!H90</f>
        <v>0</v>
      </c>
      <c r="DC82" s="166">
        <f>'Раздел 6'!H90+'Раздел 6'!L90+'Раздел 6'!M90+'Раздел 7'!H90+'Раздел 7'!L90+'Раздел 7'!M90</f>
        <v>0</v>
      </c>
      <c r="DD82" s="166">
        <f>'Раздел 6'!H90</f>
        <v>0</v>
      </c>
      <c r="DE82" s="166">
        <f>'Раздел 6'!I90</f>
        <v>0</v>
      </c>
      <c r="DF82" s="166">
        <f>'Раздел 6'!J90</f>
        <v>0</v>
      </c>
      <c r="DG82" s="166">
        <f>'Раздел 6'!K90</f>
        <v>0</v>
      </c>
      <c r="DH82" s="166">
        <f>'Раздел 6'!L90</f>
        <v>0</v>
      </c>
      <c r="DI82" s="166">
        <f>'Раздел 6'!M90</f>
        <v>0</v>
      </c>
      <c r="DJ82" s="166">
        <f>'Раздел 7'!H90</f>
        <v>0</v>
      </c>
      <c r="DK82" s="166">
        <f>'Раздел 7'!I90</f>
        <v>0</v>
      </c>
      <c r="DL82" s="166">
        <f>'Раздел 7'!J90</f>
        <v>0</v>
      </c>
      <c r="DM82" s="166">
        <f>'Раздел 7'!K90</f>
        <v>0</v>
      </c>
      <c r="DN82" s="166">
        <f>'Раздел 7'!L90</f>
        <v>0</v>
      </c>
      <c r="DO82" s="166">
        <f>'Раздел 7'!M90</f>
        <v>0</v>
      </c>
      <c r="DP82" s="166">
        <f>'Раздел 8'!H90</f>
        <v>0</v>
      </c>
      <c r="DQ82" s="166">
        <f>'Раздел 8'!I90</f>
        <v>0</v>
      </c>
      <c r="DR82" s="166">
        <f>'Раздел 8'!J90</f>
        <v>0</v>
      </c>
      <c r="DS82" s="166">
        <f>'Раздел 8'!K90</f>
        <v>0</v>
      </c>
      <c r="DT82" s="166">
        <f>'Раздел 8'!L90</f>
        <v>0</v>
      </c>
      <c r="DU82" s="166">
        <f>'Раздел 8'!M90</f>
        <v>0</v>
      </c>
      <c r="DV82" s="166">
        <f>'Раздел 8'!N90</f>
        <v>0</v>
      </c>
      <c r="DW82" s="166">
        <f>'Раздел 8'!O90</f>
        <v>0</v>
      </c>
      <c r="DX82" s="166">
        <f>'Раздел 8'!P90</f>
        <v>0</v>
      </c>
      <c r="DY82" s="166">
        <f>'Раздел 8'!Q90</f>
        <v>0</v>
      </c>
      <c r="DZ82" s="166">
        <f>'Раздел 8'!R90</f>
        <v>0</v>
      </c>
      <c r="EA82" s="166">
        <f>'Раздел 8'!S90</f>
        <v>0</v>
      </c>
      <c r="EB82" s="166">
        <f>'Раздел 8'!T90</f>
        <v>0</v>
      </c>
      <c r="EC82" s="166">
        <f>'Раздел 8'!U90</f>
        <v>0</v>
      </c>
      <c r="ED82" s="166">
        <f>'Раздел 8'!V90</f>
        <v>0</v>
      </c>
      <c r="EE82" s="166">
        <f>'Раздел 8'!W90</f>
        <v>0</v>
      </c>
      <c r="EF82" s="166">
        <f>'Раздел 8'!X90</f>
        <v>0</v>
      </c>
      <c r="EG82" s="166">
        <f>'Раздел 8'!Y90</f>
        <v>0</v>
      </c>
      <c r="EH82" s="166">
        <f>'Раздел 8'!Z90</f>
        <v>0</v>
      </c>
      <c r="EI82" s="166">
        <f>'Раздел 8'!AA90</f>
        <v>0</v>
      </c>
      <c r="EJ82" s="166">
        <f>'Раздел 8'!AB90</f>
        <v>0</v>
      </c>
      <c r="EK82" s="166">
        <f>'Раздел 8'!AC90</f>
        <v>0</v>
      </c>
    </row>
    <row r="83" spans="1:141" x14ac:dyDescent="0.25">
      <c r="A83" s="166">
        <f>'Раздел 2'!$A$9</f>
        <v>0</v>
      </c>
      <c r="B83" s="166" t="str">
        <f>'Раздел 2'!$B$9</f>
        <v>ОСП</v>
      </c>
      <c r="C83" s="167" t="str">
        <f>'Раздел 2'!$C$9</f>
        <v xml:space="preserve"> </v>
      </c>
      <c r="D83" s="167" t="b">
        <f>'Раздел 2'!$D$9</f>
        <v>0</v>
      </c>
      <c r="E83" s="167" t="str">
        <f>'Раздел 2'!$E$9</f>
        <v>ОСП</v>
      </c>
      <c r="F83" s="166">
        <f t="shared" si="1"/>
        <v>0</v>
      </c>
      <c r="G83" s="167" t="str">
        <f>'Раздел 2'!F91</f>
        <v>Капоэйра</v>
      </c>
      <c r="H83" s="166" t="str">
        <f>'Раздел 2'!G91</f>
        <v>82</v>
      </c>
      <c r="I83" s="166">
        <f>'Раздел 2'!H91</f>
        <v>0</v>
      </c>
      <c r="J83" s="166">
        <f>'Раздел 2'!I91</f>
        <v>0</v>
      </c>
      <c r="K83" s="166">
        <f>'Раздел 2'!J91</f>
        <v>0</v>
      </c>
      <c r="L83" s="166">
        <f>'Раздел 2'!K91</f>
        <v>0</v>
      </c>
      <c r="M83" s="166">
        <f>'Раздел 2'!Q91+'Раздел 2'!R91</f>
        <v>0</v>
      </c>
      <c r="N83" s="166">
        <f>'Раздел 2'!S91+'Раздел 2'!T91+'Раздел 2'!U91+'Раздел 2'!V91</f>
        <v>0</v>
      </c>
      <c r="O83" s="166">
        <f>'Раздел 2'!W91</f>
        <v>0</v>
      </c>
      <c r="P83" s="166">
        <f>'Раздел 2'!Y91</f>
        <v>0</v>
      </c>
      <c r="Q83" s="166">
        <f>'Раздел 2'!Z91</f>
        <v>0</v>
      </c>
      <c r="R83" s="166">
        <f>'Раздел 2'!AA91</f>
        <v>0</v>
      </c>
      <c r="S83" s="166">
        <f>'Раздел 2'!AC91</f>
        <v>0</v>
      </c>
      <c r="T83" s="166">
        <f>'Раздел 3'!H91</f>
        <v>0</v>
      </c>
      <c r="U83" s="166">
        <f>SUM('Раздел 3'!P91:Z91)</f>
        <v>0</v>
      </c>
      <c r="V83" s="166">
        <f>'Раздел 4'!J91+'Раздел 4'!K91+'Раздел 4'!M91</f>
        <v>0</v>
      </c>
      <c r="W83" s="166">
        <f>'Раздел 4'!R91+'Раздел 4'!V91+'Раздел 4'!Z91</f>
        <v>0</v>
      </c>
      <c r="X83" s="166">
        <f>'Раздел 5'!H91</f>
        <v>0</v>
      </c>
      <c r="Y83" s="166">
        <f>'Раздел 6'!H91+'Раздел 6'!L91+'Раздел 6'!M91+'Раздел 7'!H91+'Раздел 7'!L91+'Раздел 7'!M91</f>
        <v>0</v>
      </c>
      <c r="Z83" s="166">
        <f>'Раздел 8'!H91</f>
        <v>0</v>
      </c>
      <c r="AA83" s="166"/>
      <c r="AB83" s="166">
        <f>'Раздел 2'!L91</f>
        <v>0</v>
      </c>
      <c r="AC83" s="166">
        <f>'Раздел 2'!M91</f>
        <v>0</v>
      </c>
      <c r="AD83" s="166">
        <f>'Раздел 2'!N91</f>
        <v>0</v>
      </c>
      <c r="AE83" s="166">
        <f>'Раздел 2'!O91</f>
        <v>0</v>
      </c>
      <c r="AF83" s="166">
        <f>'Раздел 2'!P91</f>
        <v>0</v>
      </c>
      <c r="AG83" s="166">
        <f>'Раздел 2'!Q91+'Раздел 2'!R91</f>
        <v>0</v>
      </c>
      <c r="AH83" s="166">
        <f>'Раздел 2'!Q91</f>
        <v>0</v>
      </c>
      <c r="AI83" s="166">
        <f>'Раздел 2'!R91</f>
        <v>0</v>
      </c>
      <c r="AJ83" s="166">
        <f>'Раздел 2'!S91+'Раздел 2'!T91+'Раздел 2'!U91+'Раздел 2'!V91</f>
        <v>0</v>
      </c>
      <c r="AK83" s="166">
        <f>'Раздел 2'!S91</f>
        <v>0</v>
      </c>
      <c r="AL83" s="166">
        <f>'Раздел 2'!T91</f>
        <v>0</v>
      </c>
      <c r="AM83" s="166">
        <f>'Раздел 2'!U91</f>
        <v>0</v>
      </c>
      <c r="AN83" s="166">
        <f>'Раздел 2'!V91</f>
        <v>0</v>
      </c>
      <c r="AO83" s="166">
        <f>'Раздел 2'!W91</f>
        <v>0</v>
      </c>
      <c r="AP83" s="166">
        <f>'Раздел 2'!X91</f>
        <v>0</v>
      </c>
      <c r="AQ83" s="166">
        <f>'Раздел 2'!Y91</f>
        <v>0</v>
      </c>
      <c r="AR83" s="166">
        <f>'Раздел 2'!Z91</f>
        <v>0</v>
      </c>
      <c r="AS83" s="166">
        <f>'Раздел 2'!AA91</f>
        <v>0</v>
      </c>
      <c r="AT83" s="166">
        <f>'Раздел 2'!AB91</f>
        <v>0</v>
      </c>
      <c r="AU83" s="166">
        <f>'Раздел 2'!AC91</f>
        <v>0</v>
      </c>
      <c r="AV83" s="166">
        <f>'Раздел 2'!AD91</f>
        <v>0</v>
      </c>
      <c r="AW83" s="166">
        <f>'Раздел 2'!AE91</f>
        <v>0</v>
      </c>
      <c r="AX83" s="166">
        <f>'Раздел 2'!AF91</f>
        <v>0</v>
      </c>
      <c r="AY83" s="166">
        <f>'Раздел 3'!H91</f>
        <v>0</v>
      </c>
      <c r="AZ83" s="166">
        <f>'Раздел 3'!I91</f>
        <v>0</v>
      </c>
      <c r="BA83" s="166">
        <f>'Раздел 3'!J91</f>
        <v>0</v>
      </c>
      <c r="BB83" s="166">
        <f>'Раздел 3'!K91</f>
        <v>0</v>
      </c>
      <c r="BC83" s="166">
        <f>'Раздел 3'!L91</f>
        <v>0</v>
      </c>
      <c r="BD83" s="166">
        <f>'Раздел 3'!M91</f>
        <v>0</v>
      </c>
      <c r="BE83" s="166">
        <f>'Раздел 3'!N91</f>
        <v>0</v>
      </c>
      <c r="BF83" s="166">
        <f>'Раздел 3'!O91</f>
        <v>0</v>
      </c>
      <c r="BG83" s="166">
        <f>SUM('Раздел 3'!P91:Z91)</f>
        <v>0</v>
      </c>
      <c r="BH83" s="166">
        <f>'Раздел 3'!P91</f>
        <v>0</v>
      </c>
      <c r="BI83" s="166">
        <f>'Раздел 3'!Q91</f>
        <v>0</v>
      </c>
      <c r="BJ83" s="166">
        <f>'Раздел 3'!R91</f>
        <v>0</v>
      </c>
      <c r="BK83" s="166">
        <f>'Раздел 3'!S91</f>
        <v>0</v>
      </c>
      <c r="BL83" s="166">
        <f>'Раздел 3'!T91</f>
        <v>0</v>
      </c>
      <c r="BM83" s="166">
        <f>'Раздел 3'!U91</f>
        <v>0</v>
      </c>
      <c r="BN83" s="166">
        <f>'Раздел 3'!V91</f>
        <v>0</v>
      </c>
      <c r="BO83" s="166">
        <f>'Раздел 3'!W91</f>
        <v>0</v>
      </c>
      <c r="BP83" s="166">
        <f>'Раздел 3'!X91</f>
        <v>0</v>
      </c>
      <c r="BQ83" s="166">
        <f>'Раздел 3'!Y91</f>
        <v>0</v>
      </c>
      <c r="BR83" s="166">
        <f>'Раздел 3'!Z91</f>
        <v>0</v>
      </c>
      <c r="BS83" s="166">
        <f>'Раздел 3'!AA91</f>
        <v>0</v>
      </c>
      <c r="BT83" s="166">
        <f>'Раздел 3'!AB91</f>
        <v>0</v>
      </c>
      <c r="BU83" s="166">
        <f>'Раздел 3'!AC91</f>
        <v>0</v>
      </c>
      <c r="BV83" s="166">
        <f>'Раздел 3'!AD91</f>
        <v>0</v>
      </c>
      <c r="BW83" s="166">
        <f>'Раздел 3'!AE91</f>
        <v>0</v>
      </c>
      <c r="BX83" s="166">
        <f>'Раздел 3'!AF91</f>
        <v>0</v>
      </c>
      <c r="BY83" s="166">
        <f>'Раздел 3'!AG91</f>
        <v>0</v>
      </c>
      <c r="BZ83" s="166">
        <f>'Раздел 3'!AH91</f>
        <v>0</v>
      </c>
      <c r="CA83" s="166">
        <f>'Раздел 3'!AI91</f>
        <v>0</v>
      </c>
      <c r="CB83" s="166">
        <f>'Раздел 3'!AJ91</f>
        <v>0</v>
      </c>
      <c r="CC83" s="166">
        <f>'Раздел 4'!H91</f>
        <v>0</v>
      </c>
      <c r="CD83" s="166">
        <f>'Раздел 4'!I91</f>
        <v>0</v>
      </c>
      <c r="CE83" s="166">
        <f>'Раздел 4'!J91+'Раздел 4'!K91+'Раздел 4'!M91</f>
        <v>0</v>
      </c>
      <c r="CF83" s="166">
        <f>'Раздел 4'!J91</f>
        <v>0</v>
      </c>
      <c r="CG83" s="166">
        <f>'Раздел 4'!K91</f>
        <v>0</v>
      </c>
      <c r="CH83" s="166">
        <f>'Раздел 4'!L91</f>
        <v>0</v>
      </c>
      <c r="CI83" s="166">
        <f>'Раздел 4'!M91</f>
        <v>0</v>
      </c>
      <c r="CJ83" s="166">
        <f>'Раздел 4'!N91</f>
        <v>0</v>
      </c>
      <c r="CK83" s="166">
        <f>'Раздел 4'!O91</f>
        <v>0</v>
      </c>
      <c r="CL83" s="166">
        <f>'Раздел 4'!P91</f>
        <v>0</v>
      </c>
      <c r="CM83" s="166">
        <f>'Раздел 4'!Q91</f>
        <v>0</v>
      </c>
      <c r="CN83" s="166">
        <f>'Раздел 4'!R91+'Раздел 4'!V91+'Раздел 4'!Z91</f>
        <v>0</v>
      </c>
      <c r="CO83" s="166">
        <f>'Раздел 4'!R91</f>
        <v>0</v>
      </c>
      <c r="CP83" s="166">
        <f>'Раздел 4'!S91</f>
        <v>0</v>
      </c>
      <c r="CQ83" s="166">
        <f>'Раздел 4'!T91</f>
        <v>0</v>
      </c>
      <c r="CR83" s="166">
        <f>'Раздел 4'!U91</f>
        <v>0</v>
      </c>
      <c r="CS83" s="166">
        <f>'Раздел 4'!V91</f>
        <v>0</v>
      </c>
      <c r="CT83" s="166">
        <f>'Раздел 4'!W91</f>
        <v>0</v>
      </c>
      <c r="CU83" s="166">
        <f>'Раздел 4'!X91</f>
        <v>0</v>
      </c>
      <c r="CV83" s="166">
        <f>'Раздел 4'!Y91</f>
        <v>0</v>
      </c>
      <c r="CW83" s="166">
        <f>'Раздел 4'!Z91</f>
        <v>0</v>
      </c>
      <c r="CX83" s="166">
        <f>'Раздел 4'!AA91</f>
        <v>0</v>
      </c>
      <c r="CY83" s="166">
        <f>'Раздел 4'!AB91</f>
        <v>0</v>
      </c>
      <c r="CZ83" s="166">
        <f>'Раздел 4'!AC91</f>
        <v>0</v>
      </c>
      <c r="DA83" s="166">
        <f>'Раздел 4'!AD91</f>
        <v>0</v>
      </c>
      <c r="DB83" s="166">
        <f>'Раздел 5'!H91</f>
        <v>0</v>
      </c>
      <c r="DC83" s="166">
        <f>'Раздел 6'!H91+'Раздел 6'!L91+'Раздел 6'!M91+'Раздел 7'!H91+'Раздел 7'!L91+'Раздел 7'!M91</f>
        <v>0</v>
      </c>
      <c r="DD83" s="166">
        <f>'Раздел 6'!H91</f>
        <v>0</v>
      </c>
      <c r="DE83" s="166">
        <f>'Раздел 6'!I91</f>
        <v>0</v>
      </c>
      <c r="DF83" s="166">
        <f>'Раздел 6'!J91</f>
        <v>0</v>
      </c>
      <c r="DG83" s="166">
        <f>'Раздел 6'!K91</f>
        <v>0</v>
      </c>
      <c r="DH83" s="166">
        <f>'Раздел 6'!L91</f>
        <v>0</v>
      </c>
      <c r="DI83" s="166">
        <f>'Раздел 6'!M91</f>
        <v>0</v>
      </c>
      <c r="DJ83" s="166">
        <f>'Раздел 7'!H91</f>
        <v>0</v>
      </c>
      <c r="DK83" s="166">
        <f>'Раздел 7'!I91</f>
        <v>0</v>
      </c>
      <c r="DL83" s="166">
        <f>'Раздел 7'!J91</f>
        <v>0</v>
      </c>
      <c r="DM83" s="166">
        <f>'Раздел 7'!K91</f>
        <v>0</v>
      </c>
      <c r="DN83" s="166">
        <f>'Раздел 7'!L91</f>
        <v>0</v>
      </c>
      <c r="DO83" s="166">
        <f>'Раздел 7'!M91</f>
        <v>0</v>
      </c>
      <c r="DP83" s="166">
        <f>'Раздел 8'!H91</f>
        <v>0</v>
      </c>
      <c r="DQ83" s="166">
        <f>'Раздел 8'!I91</f>
        <v>0</v>
      </c>
      <c r="DR83" s="166">
        <f>'Раздел 8'!J91</f>
        <v>0</v>
      </c>
      <c r="DS83" s="166">
        <f>'Раздел 8'!K91</f>
        <v>0</v>
      </c>
      <c r="DT83" s="166">
        <f>'Раздел 8'!L91</f>
        <v>0</v>
      </c>
      <c r="DU83" s="166">
        <f>'Раздел 8'!M91</f>
        <v>0</v>
      </c>
      <c r="DV83" s="166">
        <f>'Раздел 8'!N91</f>
        <v>0</v>
      </c>
      <c r="DW83" s="166">
        <f>'Раздел 8'!O91</f>
        <v>0</v>
      </c>
      <c r="DX83" s="166">
        <f>'Раздел 8'!P91</f>
        <v>0</v>
      </c>
      <c r="DY83" s="166">
        <f>'Раздел 8'!Q91</f>
        <v>0</v>
      </c>
      <c r="DZ83" s="166">
        <f>'Раздел 8'!R91</f>
        <v>0</v>
      </c>
      <c r="EA83" s="166">
        <f>'Раздел 8'!S91</f>
        <v>0</v>
      </c>
      <c r="EB83" s="166">
        <f>'Раздел 8'!T91</f>
        <v>0</v>
      </c>
      <c r="EC83" s="166">
        <f>'Раздел 8'!U91</f>
        <v>0</v>
      </c>
      <c r="ED83" s="166">
        <f>'Раздел 8'!V91</f>
        <v>0</v>
      </c>
      <c r="EE83" s="166">
        <f>'Раздел 8'!W91</f>
        <v>0</v>
      </c>
      <c r="EF83" s="166">
        <f>'Раздел 8'!X91</f>
        <v>0</v>
      </c>
      <c r="EG83" s="166">
        <f>'Раздел 8'!Y91</f>
        <v>0</v>
      </c>
      <c r="EH83" s="166">
        <f>'Раздел 8'!Z91</f>
        <v>0</v>
      </c>
      <c r="EI83" s="166">
        <f>'Раздел 8'!AA91</f>
        <v>0</v>
      </c>
      <c r="EJ83" s="166">
        <f>'Раздел 8'!AB91</f>
        <v>0</v>
      </c>
      <c r="EK83" s="166">
        <f>'Раздел 8'!AC91</f>
        <v>0</v>
      </c>
    </row>
    <row r="84" spans="1:141" x14ac:dyDescent="0.25">
      <c r="A84" s="166">
        <f>'Раздел 2'!$A$9</f>
        <v>0</v>
      </c>
      <c r="B84" s="166" t="str">
        <f>'Раздел 2'!$B$9</f>
        <v>ОСП</v>
      </c>
      <c r="C84" s="167" t="str">
        <f>'Раздел 2'!$C$9</f>
        <v xml:space="preserve"> </v>
      </c>
      <c r="D84" s="167" t="b">
        <f>'Раздел 2'!$D$9</f>
        <v>0</v>
      </c>
      <c r="E84" s="167" t="str">
        <f>'Раздел 2'!$E$9</f>
        <v>ОСП</v>
      </c>
      <c r="F84" s="166">
        <f t="shared" si="1"/>
        <v>0</v>
      </c>
      <c r="G84" s="167" t="str">
        <f>'Раздел 2'!F92</f>
        <v>Каратэ</v>
      </c>
      <c r="H84" s="166" t="str">
        <f>'Раздел 2'!G92</f>
        <v>83</v>
      </c>
      <c r="I84" s="166">
        <f>'Раздел 2'!H92</f>
        <v>0</v>
      </c>
      <c r="J84" s="166">
        <f>'Раздел 2'!I92</f>
        <v>0</v>
      </c>
      <c r="K84" s="166">
        <f>'Раздел 2'!J92</f>
        <v>0</v>
      </c>
      <c r="L84" s="166">
        <f>'Раздел 2'!K92</f>
        <v>0</v>
      </c>
      <c r="M84" s="166">
        <f>'Раздел 2'!Q92+'Раздел 2'!R92</f>
        <v>0</v>
      </c>
      <c r="N84" s="166">
        <f>'Раздел 2'!S92+'Раздел 2'!T92+'Раздел 2'!U92+'Раздел 2'!V92</f>
        <v>0</v>
      </c>
      <c r="O84" s="166">
        <f>'Раздел 2'!W92</f>
        <v>0</v>
      </c>
      <c r="P84" s="166">
        <f>'Раздел 2'!Y92</f>
        <v>0</v>
      </c>
      <c r="Q84" s="166">
        <f>'Раздел 2'!Z92</f>
        <v>0</v>
      </c>
      <c r="R84" s="166">
        <f>'Раздел 2'!AA92</f>
        <v>0</v>
      </c>
      <c r="S84" s="166">
        <f>'Раздел 2'!AC92</f>
        <v>0</v>
      </c>
      <c r="T84" s="166">
        <f>'Раздел 3'!H92</f>
        <v>0</v>
      </c>
      <c r="U84" s="166">
        <f>SUM('Раздел 3'!P92:Z92)</f>
        <v>0</v>
      </c>
      <c r="V84" s="166">
        <f>'Раздел 4'!J92+'Раздел 4'!K92+'Раздел 4'!M92</f>
        <v>0</v>
      </c>
      <c r="W84" s="166">
        <f>'Раздел 4'!R92+'Раздел 4'!V92+'Раздел 4'!Z92</f>
        <v>0</v>
      </c>
      <c r="X84" s="166">
        <f>'Раздел 5'!H92</f>
        <v>0</v>
      </c>
      <c r="Y84" s="166">
        <f>'Раздел 6'!H92+'Раздел 6'!L92+'Раздел 6'!M92+'Раздел 7'!H92+'Раздел 7'!L92+'Раздел 7'!M92</f>
        <v>0</v>
      </c>
      <c r="Z84" s="166">
        <f>'Раздел 8'!H92</f>
        <v>0</v>
      </c>
      <c r="AA84" s="166"/>
      <c r="AB84" s="166">
        <f>'Раздел 2'!L92</f>
        <v>0</v>
      </c>
      <c r="AC84" s="166">
        <f>'Раздел 2'!M92</f>
        <v>0</v>
      </c>
      <c r="AD84" s="166">
        <f>'Раздел 2'!N92</f>
        <v>0</v>
      </c>
      <c r="AE84" s="166">
        <f>'Раздел 2'!O92</f>
        <v>0</v>
      </c>
      <c r="AF84" s="166">
        <f>'Раздел 2'!P92</f>
        <v>0</v>
      </c>
      <c r="AG84" s="166">
        <f>'Раздел 2'!Q92+'Раздел 2'!R92</f>
        <v>0</v>
      </c>
      <c r="AH84" s="166">
        <f>'Раздел 2'!Q92</f>
        <v>0</v>
      </c>
      <c r="AI84" s="166">
        <f>'Раздел 2'!R92</f>
        <v>0</v>
      </c>
      <c r="AJ84" s="166">
        <f>'Раздел 2'!S92+'Раздел 2'!T92+'Раздел 2'!U92+'Раздел 2'!V92</f>
        <v>0</v>
      </c>
      <c r="AK84" s="166">
        <f>'Раздел 2'!S92</f>
        <v>0</v>
      </c>
      <c r="AL84" s="166">
        <f>'Раздел 2'!T92</f>
        <v>0</v>
      </c>
      <c r="AM84" s="166">
        <f>'Раздел 2'!U92</f>
        <v>0</v>
      </c>
      <c r="AN84" s="166">
        <f>'Раздел 2'!V92</f>
        <v>0</v>
      </c>
      <c r="AO84" s="166">
        <f>'Раздел 2'!W92</f>
        <v>0</v>
      </c>
      <c r="AP84" s="166">
        <f>'Раздел 2'!X92</f>
        <v>0</v>
      </c>
      <c r="AQ84" s="166">
        <f>'Раздел 2'!Y92</f>
        <v>0</v>
      </c>
      <c r="AR84" s="166">
        <f>'Раздел 2'!Z92</f>
        <v>0</v>
      </c>
      <c r="AS84" s="166">
        <f>'Раздел 2'!AA92</f>
        <v>0</v>
      </c>
      <c r="AT84" s="166">
        <f>'Раздел 2'!AB92</f>
        <v>0</v>
      </c>
      <c r="AU84" s="166">
        <f>'Раздел 2'!AC92</f>
        <v>0</v>
      </c>
      <c r="AV84" s="166">
        <f>'Раздел 2'!AD92</f>
        <v>0</v>
      </c>
      <c r="AW84" s="166">
        <f>'Раздел 2'!AE92</f>
        <v>0</v>
      </c>
      <c r="AX84" s="166">
        <f>'Раздел 2'!AF92</f>
        <v>0</v>
      </c>
      <c r="AY84" s="166">
        <f>'Раздел 3'!H92</f>
        <v>0</v>
      </c>
      <c r="AZ84" s="166">
        <f>'Раздел 3'!I92</f>
        <v>0</v>
      </c>
      <c r="BA84" s="166">
        <f>'Раздел 3'!J92</f>
        <v>0</v>
      </c>
      <c r="BB84" s="166">
        <f>'Раздел 3'!K92</f>
        <v>0</v>
      </c>
      <c r="BC84" s="166">
        <f>'Раздел 3'!L92</f>
        <v>0</v>
      </c>
      <c r="BD84" s="166">
        <f>'Раздел 3'!M92</f>
        <v>0</v>
      </c>
      <c r="BE84" s="166">
        <f>'Раздел 3'!N92</f>
        <v>0</v>
      </c>
      <c r="BF84" s="166">
        <f>'Раздел 3'!O92</f>
        <v>0</v>
      </c>
      <c r="BG84" s="166">
        <f>SUM('Раздел 3'!P92:Z92)</f>
        <v>0</v>
      </c>
      <c r="BH84" s="166">
        <f>'Раздел 3'!P92</f>
        <v>0</v>
      </c>
      <c r="BI84" s="166">
        <f>'Раздел 3'!Q92</f>
        <v>0</v>
      </c>
      <c r="BJ84" s="166">
        <f>'Раздел 3'!R92</f>
        <v>0</v>
      </c>
      <c r="BK84" s="166">
        <f>'Раздел 3'!S92</f>
        <v>0</v>
      </c>
      <c r="BL84" s="166">
        <f>'Раздел 3'!T92</f>
        <v>0</v>
      </c>
      <c r="BM84" s="166">
        <f>'Раздел 3'!U92</f>
        <v>0</v>
      </c>
      <c r="BN84" s="166">
        <f>'Раздел 3'!V92</f>
        <v>0</v>
      </c>
      <c r="BO84" s="166">
        <f>'Раздел 3'!W92</f>
        <v>0</v>
      </c>
      <c r="BP84" s="166">
        <f>'Раздел 3'!X92</f>
        <v>0</v>
      </c>
      <c r="BQ84" s="166">
        <f>'Раздел 3'!Y92</f>
        <v>0</v>
      </c>
      <c r="BR84" s="166">
        <f>'Раздел 3'!Z92</f>
        <v>0</v>
      </c>
      <c r="BS84" s="166">
        <f>'Раздел 3'!AA92</f>
        <v>0</v>
      </c>
      <c r="BT84" s="166">
        <f>'Раздел 3'!AB92</f>
        <v>0</v>
      </c>
      <c r="BU84" s="166">
        <f>'Раздел 3'!AC92</f>
        <v>0</v>
      </c>
      <c r="BV84" s="166">
        <f>'Раздел 3'!AD92</f>
        <v>0</v>
      </c>
      <c r="BW84" s="166">
        <f>'Раздел 3'!AE92</f>
        <v>0</v>
      </c>
      <c r="BX84" s="166">
        <f>'Раздел 3'!AF92</f>
        <v>0</v>
      </c>
      <c r="BY84" s="166">
        <f>'Раздел 3'!AG92</f>
        <v>0</v>
      </c>
      <c r="BZ84" s="166">
        <f>'Раздел 3'!AH92</f>
        <v>0</v>
      </c>
      <c r="CA84" s="166">
        <f>'Раздел 3'!AI92</f>
        <v>0</v>
      </c>
      <c r="CB84" s="166">
        <f>'Раздел 3'!AJ92</f>
        <v>0</v>
      </c>
      <c r="CC84" s="166">
        <f>'Раздел 4'!H92</f>
        <v>0</v>
      </c>
      <c r="CD84" s="166">
        <f>'Раздел 4'!I92</f>
        <v>0</v>
      </c>
      <c r="CE84" s="166">
        <f>'Раздел 4'!J92+'Раздел 4'!K92+'Раздел 4'!M92</f>
        <v>0</v>
      </c>
      <c r="CF84" s="166">
        <f>'Раздел 4'!J92</f>
        <v>0</v>
      </c>
      <c r="CG84" s="166">
        <f>'Раздел 4'!K92</f>
        <v>0</v>
      </c>
      <c r="CH84" s="166">
        <f>'Раздел 4'!L92</f>
        <v>0</v>
      </c>
      <c r="CI84" s="166">
        <f>'Раздел 4'!M92</f>
        <v>0</v>
      </c>
      <c r="CJ84" s="166">
        <f>'Раздел 4'!N92</f>
        <v>0</v>
      </c>
      <c r="CK84" s="166">
        <f>'Раздел 4'!O92</f>
        <v>0</v>
      </c>
      <c r="CL84" s="166">
        <f>'Раздел 4'!P92</f>
        <v>0</v>
      </c>
      <c r="CM84" s="166">
        <f>'Раздел 4'!Q92</f>
        <v>0</v>
      </c>
      <c r="CN84" s="166">
        <f>'Раздел 4'!R92+'Раздел 4'!V92+'Раздел 4'!Z92</f>
        <v>0</v>
      </c>
      <c r="CO84" s="166">
        <f>'Раздел 4'!R92</f>
        <v>0</v>
      </c>
      <c r="CP84" s="166">
        <f>'Раздел 4'!S92</f>
        <v>0</v>
      </c>
      <c r="CQ84" s="166">
        <f>'Раздел 4'!T92</f>
        <v>0</v>
      </c>
      <c r="CR84" s="166">
        <f>'Раздел 4'!U92</f>
        <v>0</v>
      </c>
      <c r="CS84" s="166">
        <f>'Раздел 4'!V92</f>
        <v>0</v>
      </c>
      <c r="CT84" s="166">
        <f>'Раздел 4'!W92</f>
        <v>0</v>
      </c>
      <c r="CU84" s="166">
        <f>'Раздел 4'!X92</f>
        <v>0</v>
      </c>
      <c r="CV84" s="166">
        <f>'Раздел 4'!Y92</f>
        <v>0</v>
      </c>
      <c r="CW84" s="166">
        <f>'Раздел 4'!Z92</f>
        <v>0</v>
      </c>
      <c r="CX84" s="166">
        <f>'Раздел 4'!AA92</f>
        <v>0</v>
      </c>
      <c r="CY84" s="166">
        <f>'Раздел 4'!AB92</f>
        <v>0</v>
      </c>
      <c r="CZ84" s="166">
        <f>'Раздел 4'!AC92</f>
        <v>0</v>
      </c>
      <c r="DA84" s="166">
        <f>'Раздел 4'!AD92</f>
        <v>0</v>
      </c>
      <c r="DB84" s="166">
        <f>'Раздел 5'!H92</f>
        <v>0</v>
      </c>
      <c r="DC84" s="166">
        <f>'Раздел 6'!H92+'Раздел 6'!L92+'Раздел 6'!M92+'Раздел 7'!H92+'Раздел 7'!L92+'Раздел 7'!M92</f>
        <v>0</v>
      </c>
      <c r="DD84" s="166">
        <f>'Раздел 6'!H92</f>
        <v>0</v>
      </c>
      <c r="DE84" s="166">
        <f>'Раздел 6'!I92</f>
        <v>0</v>
      </c>
      <c r="DF84" s="166">
        <f>'Раздел 6'!J92</f>
        <v>0</v>
      </c>
      <c r="DG84" s="166">
        <f>'Раздел 6'!K92</f>
        <v>0</v>
      </c>
      <c r="DH84" s="166">
        <f>'Раздел 6'!L92</f>
        <v>0</v>
      </c>
      <c r="DI84" s="166">
        <f>'Раздел 6'!M92</f>
        <v>0</v>
      </c>
      <c r="DJ84" s="166">
        <f>'Раздел 7'!H92</f>
        <v>0</v>
      </c>
      <c r="DK84" s="166">
        <f>'Раздел 7'!I92</f>
        <v>0</v>
      </c>
      <c r="DL84" s="166">
        <f>'Раздел 7'!J92</f>
        <v>0</v>
      </c>
      <c r="DM84" s="166">
        <f>'Раздел 7'!K92</f>
        <v>0</v>
      </c>
      <c r="DN84" s="166">
        <f>'Раздел 7'!L92</f>
        <v>0</v>
      </c>
      <c r="DO84" s="166">
        <f>'Раздел 7'!M92</f>
        <v>0</v>
      </c>
      <c r="DP84" s="166">
        <f>'Раздел 8'!H92</f>
        <v>0</v>
      </c>
      <c r="DQ84" s="166">
        <f>'Раздел 8'!I92</f>
        <v>0</v>
      </c>
      <c r="DR84" s="166">
        <f>'Раздел 8'!J92</f>
        <v>0</v>
      </c>
      <c r="DS84" s="166">
        <f>'Раздел 8'!K92</f>
        <v>0</v>
      </c>
      <c r="DT84" s="166">
        <f>'Раздел 8'!L92</f>
        <v>0</v>
      </c>
      <c r="DU84" s="166">
        <f>'Раздел 8'!M92</f>
        <v>0</v>
      </c>
      <c r="DV84" s="166">
        <f>'Раздел 8'!N92</f>
        <v>0</v>
      </c>
      <c r="DW84" s="166">
        <f>'Раздел 8'!O92</f>
        <v>0</v>
      </c>
      <c r="DX84" s="166">
        <f>'Раздел 8'!P92</f>
        <v>0</v>
      </c>
      <c r="DY84" s="166">
        <f>'Раздел 8'!Q92</f>
        <v>0</v>
      </c>
      <c r="DZ84" s="166">
        <f>'Раздел 8'!R92</f>
        <v>0</v>
      </c>
      <c r="EA84" s="166">
        <f>'Раздел 8'!S92</f>
        <v>0</v>
      </c>
      <c r="EB84" s="166">
        <f>'Раздел 8'!T92</f>
        <v>0</v>
      </c>
      <c r="EC84" s="166">
        <f>'Раздел 8'!U92</f>
        <v>0</v>
      </c>
      <c r="ED84" s="166">
        <f>'Раздел 8'!V92</f>
        <v>0</v>
      </c>
      <c r="EE84" s="166">
        <f>'Раздел 8'!W92</f>
        <v>0</v>
      </c>
      <c r="EF84" s="166">
        <f>'Раздел 8'!X92</f>
        <v>0</v>
      </c>
      <c r="EG84" s="166">
        <f>'Раздел 8'!Y92</f>
        <v>0</v>
      </c>
      <c r="EH84" s="166">
        <f>'Раздел 8'!Z92</f>
        <v>0</v>
      </c>
      <c r="EI84" s="166">
        <f>'Раздел 8'!AA92</f>
        <v>0</v>
      </c>
      <c r="EJ84" s="166">
        <f>'Раздел 8'!AB92</f>
        <v>0</v>
      </c>
      <c r="EK84" s="166">
        <f>'Раздел 8'!AC92</f>
        <v>0</v>
      </c>
    </row>
    <row r="85" spans="1:141" x14ac:dyDescent="0.25">
      <c r="A85" s="166">
        <f>'Раздел 2'!$A$9</f>
        <v>0</v>
      </c>
      <c r="B85" s="166" t="str">
        <f>'Раздел 2'!$B$9</f>
        <v>ОСП</v>
      </c>
      <c r="C85" s="167" t="str">
        <f>'Раздел 2'!$C$9</f>
        <v xml:space="preserve"> </v>
      </c>
      <c r="D85" s="167" t="b">
        <f>'Раздел 2'!$D$9</f>
        <v>0</v>
      </c>
      <c r="E85" s="167" t="str">
        <f>'Раздел 2'!$E$9</f>
        <v>ОСП</v>
      </c>
      <c r="F85" s="166">
        <f t="shared" si="1"/>
        <v>0</v>
      </c>
      <c r="G85" s="167" t="str">
        <f>'Раздел 2'!F93</f>
        <v>Кендо</v>
      </c>
      <c r="H85" s="166" t="str">
        <f>'Раздел 2'!G93</f>
        <v>84</v>
      </c>
      <c r="I85" s="166">
        <f>'Раздел 2'!H93</f>
        <v>0</v>
      </c>
      <c r="J85" s="166">
        <f>'Раздел 2'!I93</f>
        <v>0</v>
      </c>
      <c r="K85" s="166">
        <f>'Раздел 2'!J93</f>
        <v>0</v>
      </c>
      <c r="L85" s="166">
        <f>'Раздел 2'!K93</f>
        <v>0</v>
      </c>
      <c r="M85" s="166">
        <f>'Раздел 2'!Q93+'Раздел 2'!R93</f>
        <v>0</v>
      </c>
      <c r="N85" s="166">
        <f>'Раздел 2'!S93+'Раздел 2'!T93+'Раздел 2'!U93+'Раздел 2'!V93</f>
        <v>0</v>
      </c>
      <c r="O85" s="166">
        <f>'Раздел 2'!W93</f>
        <v>0</v>
      </c>
      <c r="P85" s="166">
        <f>'Раздел 2'!Y93</f>
        <v>0</v>
      </c>
      <c r="Q85" s="166">
        <f>'Раздел 2'!Z93</f>
        <v>0</v>
      </c>
      <c r="R85" s="166">
        <f>'Раздел 2'!AA93</f>
        <v>0</v>
      </c>
      <c r="S85" s="166">
        <f>'Раздел 2'!AC93</f>
        <v>0</v>
      </c>
      <c r="T85" s="166">
        <f>'Раздел 3'!H93</f>
        <v>0</v>
      </c>
      <c r="U85" s="166">
        <f>SUM('Раздел 3'!P93:Z93)</f>
        <v>0</v>
      </c>
      <c r="V85" s="166">
        <f>'Раздел 4'!J93+'Раздел 4'!K93+'Раздел 4'!M93</f>
        <v>0</v>
      </c>
      <c r="W85" s="166">
        <f>'Раздел 4'!R93+'Раздел 4'!V93+'Раздел 4'!Z93</f>
        <v>0</v>
      </c>
      <c r="X85" s="166">
        <f>'Раздел 5'!H93</f>
        <v>0</v>
      </c>
      <c r="Y85" s="166">
        <f>'Раздел 6'!H93+'Раздел 6'!L93+'Раздел 6'!M93+'Раздел 7'!H93+'Раздел 7'!L93+'Раздел 7'!M93</f>
        <v>0</v>
      </c>
      <c r="Z85" s="166">
        <f>'Раздел 8'!H93</f>
        <v>0</v>
      </c>
      <c r="AA85" s="166"/>
      <c r="AB85" s="166">
        <f>'Раздел 2'!L93</f>
        <v>0</v>
      </c>
      <c r="AC85" s="166">
        <f>'Раздел 2'!M93</f>
        <v>0</v>
      </c>
      <c r="AD85" s="166">
        <f>'Раздел 2'!N93</f>
        <v>0</v>
      </c>
      <c r="AE85" s="166">
        <f>'Раздел 2'!O93</f>
        <v>0</v>
      </c>
      <c r="AF85" s="166">
        <f>'Раздел 2'!P93</f>
        <v>0</v>
      </c>
      <c r="AG85" s="166">
        <f>'Раздел 2'!Q93+'Раздел 2'!R93</f>
        <v>0</v>
      </c>
      <c r="AH85" s="166">
        <f>'Раздел 2'!Q93</f>
        <v>0</v>
      </c>
      <c r="AI85" s="166">
        <f>'Раздел 2'!R93</f>
        <v>0</v>
      </c>
      <c r="AJ85" s="166">
        <f>'Раздел 2'!S93+'Раздел 2'!T93+'Раздел 2'!U93+'Раздел 2'!V93</f>
        <v>0</v>
      </c>
      <c r="AK85" s="166">
        <f>'Раздел 2'!S93</f>
        <v>0</v>
      </c>
      <c r="AL85" s="166">
        <f>'Раздел 2'!T93</f>
        <v>0</v>
      </c>
      <c r="AM85" s="166">
        <f>'Раздел 2'!U93</f>
        <v>0</v>
      </c>
      <c r="AN85" s="166">
        <f>'Раздел 2'!V93</f>
        <v>0</v>
      </c>
      <c r="AO85" s="166">
        <f>'Раздел 2'!W93</f>
        <v>0</v>
      </c>
      <c r="AP85" s="166">
        <f>'Раздел 2'!X93</f>
        <v>0</v>
      </c>
      <c r="AQ85" s="166">
        <f>'Раздел 2'!Y93</f>
        <v>0</v>
      </c>
      <c r="AR85" s="166">
        <f>'Раздел 2'!Z93</f>
        <v>0</v>
      </c>
      <c r="AS85" s="166">
        <f>'Раздел 2'!AA93</f>
        <v>0</v>
      </c>
      <c r="AT85" s="166">
        <f>'Раздел 2'!AB93</f>
        <v>0</v>
      </c>
      <c r="AU85" s="166">
        <f>'Раздел 2'!AC93</f>
        <v>0</v>
      </c>
      <c r="AV85" s="166">
        <f>'Раздел 2'!AD93</f>
        <v>0</v>
      </c>
      <c r="AW85" s="166">
        <f>'Раздел 2'!AE93</f>
        <v>0</v>
      </c>
      <c r="AX85" s="166">
        <f>'Раздел 2'!AF93</f>
        <v>0</v>
      </c>
      <c r="AY85" s="166">
        <f>'Раздел 3'!H93</f>
        <v>0</v>
      </c>
      <c r="AZ85" s="166">
        <f>'Раздел 3'!I93</f>
        <v>0</v>
      </c>
      <c r="BA85" s="166">
        <f>'Раздел 3'!J93</f>
        <v>0</v>
      </c>
      <c r="BB85" s="166">
        <f>'Раздел 3'!K93</f>
        <v>0</v>
      </c>
      <c r="BC85" s="166">
        <f>'Раздел 3'!L93</f>
        <v>0</v>
      </c>
      <c r="BD85" s="166">
        <f>'Раздел 3'!M93</f>
        <v>0</v>
      </c>
      <c r="BE85" s="166">
        <f>'Раздел 3'!N93</f>
        <v>0</v>
      </c>
      <c r="BF85" s="166">
        <f>'Раздел 3'!O93</f>
        <v>0</v>
      </c>
      <c r="BG85" s="166">
        <f>SUM('Раздел 3'!P93:Z93)</f>
        <v>0</v>
      </c>
      <c r="BH85" s="166">
        <f>'Раздел 3'!P93</f>
        <v>0</v>
      </c>
      <c r="BI85" s="166">
        <f>'Раздел 3'!Q93</f>
        <v>0</v>
      </c>
      <c r="BJ85" s="166">
        <f>'Раздел 3'!R93</f>
        <v>0</v>
      </c>
      <c r="BK85" s="166">
        <f>'Раздел 3'!S93</f>
        <v>0</v>
      </c>
      <c r="BL85" s="166">
        <f>'Раздел 3'!T93</f>
        <v>0</v>
      </c>
      <c r="BM85" s="166">
        <f>'Раздел 3'!U93</f>
        <v>0</v>
      </c>
      <c r="BN85" s="166">
        <f>'Раздел 3'!V93</f>
        <v>0</v>
      </c>
      <c r="BO85" s="166">
        <f>'Раздел 3'!W93</f>
        <v>0</v>
      </c>
      <c r="BP85" s="166">
        <f>'Раздел 3'!X93</f>
        <v>0</v>
      </c>
      <c r="BQ85" s="166">
        <f>'Раздел 3'!Y93</f>
        <v>0</v>
      </c>
      <c r="BR85" s="166">
        <f>'Раздел 3'!Z93</f>
        <v>0</v>
      </c>
      <c r="BS85" s="166">
        <f>'Раздел 3'!AA93</f>
        <v>0</v>
      </c>
      <c r="BT85" s="166">
        <f>'Раздел 3'!AB93</f>
        <v>0</v>
      </c>
      <c r="BU85" s="166">
        <f>'Раздел 3'!AC93</f>
        <v>0</v>
      </c>
      <c r="BV85" s="166">
        <f>'Раздел 3'!AD93</f>
        <v>0</v>
      </c>
      <c r="BW85" s="166">
        <f>'Раздел 3'!AE93</f>
        <v>0</v>
      </c>
      <c r="BX85" s="166">
        <f>'Раздел 3'!AF93</f>
        <v>0</v>
      </c>
      <c r="BY85" s="166">
        <f>'Раздел 3'!AG93</f>
        <v>0</v>
      </c>
      <c r="BZ85" s="166">
        <f>'Раздел 3'!AH93</f>
        <v>0</v>
      </c>
      <c r="CA85" s="166">
        <f>'Раздел 3'!AI93</f>
        <v>0</v>
      </c>
      <c r="CB85" s="166">
        <f>'Раздел 3'!AJ93</f>
        <v>0</v>
      </c>
      <c r="CC85" s="166">
        <f>'Раздел 4'!H93</f>
        <v>0</v>
      </c>
      <c r="CD85" s="166">
        <f>'Раздел 4'!I93</f>
        <v>0</v>
      </c>
      <c r="CE85" s="166">
        <f>'Раздел 4'!J93+'Раздел 4'!K93+'Раздел 4'!M93</f>
        <v>0</v>
      </c>
      <c r="CF85" s="166">
        <f>'Раздел 4'!J93</f>
        <v>0</v>
      </c>
      <c r="CG85" s="166">
        <f>'Раздел 4'!K93</f>
        <v>0</v>
      </c>
      <c r="CH85" s="166">
        <f>'Раздел 4'!L93</f>
        <v>0</v>
      </c>
      <c r="CI85" s="166">
        <f>'Раздел 4'!M93</f>
        <v>0</v>
      </c>
      <c r="CJ85" s="166">
        <f>'Раздел 4'!N93</f>
        <v>0</v>
      </c>
      <c r="CK85" s="166">
        <f>'Раздел 4'!O93</f>
        <v>0</v>
      </c>
      <c r="CL85" s="166">
        <f>'Раздел 4'!P93</f>
        <v>0</v>
      </c>
      <c r="CM85" s="166">
        <f>'Раздел 4'!Q93</f>
        <v>0</v>
      </c>
      <c r="CN85" s="166">
        <f>'Раздел 4'!R93+'Раздел 4'!V93+'Раздел 4'!Z93</f>
        <v>0</v>
      </c>
      <c r="CO85" s="166">
        <f>'Раздел 4'!R93</f>
        <v>0</v>
      </c>
      <c r="CP85" s="166">
        <f>'Раздел 4'!S93</f>
        <v>0</v>
      </c>
      <c r="CQ85" s="166">
        <f>'Раздел 4'!T93</f>
        <v>0</v>
      </c>
      <c r="CR85" s="166">
        <f>'Раздел 4'!U93</f>
        <v>0</v>
      </c>
      <c r="CS85" s="166">
        <f>'Раздел 4'!V93</f>
        <v>0</v>
      </c>
      <c r="CT85" s="166">
        <f>'Раздел 4'!W93</f>
        <v>0</v>
      </c>
      <c r="CU85" s="166">
        <f>'Раздел 4'!X93</f>
        <v>0</v>
      </c>
      <c r="CV85" s="166">
        <f>'Раздел 4'!Y93</f>
        <v>0</v>
      </c>
      <c r="CW85" s="166">
        <f>'Раздел 4'!Z93</f>
        <v>0</v>
      </c>
      <c r="CX85" s="166">
        <f>'Раздел 4'!AA93</f>
        <v>0</v>
      </c>
      <c r="CY85" s="166">
        <f>'Раздел 4'!AB93</f>
        <v>0</v>
      </c>
      <c r="CZ85" s="166">
        <f>'Раздел 4'!AC93</f>
        <v>0</v>
      </c>
      <c r="DA85" s="166">
        <f>'Раздел 4'!AD93</f>
        <v>0</v>
      </c>
      <c r="DB85" s="166">
        <f>'Раздел 5'!H93</f>
        <v>0</v>
      </c>
      <c r="DC85" s="166">
        <f>'Раздел 6'!H93+'Раздел 6'!L93+'Раздел 6'!M93+'Раздел 7'!H93+'Раздел 7'!L93+'Раздел 7'!M93</f>
        <v>0</v>
      </c>
      <c r="DD85" s="166">
        <f>'Раздел 6'!H93</f>
        <v>0</v>
      </c>
      <c r="DE85" s="166">
        <f>'Раздел 6'!I93</f>
        <v>0</v>
      </c>
      <c r="DF85" s="166">
        <f>'Раздел 6'!J93</f>
        <v>0</v>
      </c>
      <c r="DG85" s="166">
        <f>'Раздел 6'!K93</f>
        <v>0</v>
      </c>
      <c r="DH85" s="166">
        <f>'Раздел 6'!L93</f>
        <v>0</v>
      </c>
      <c r="DI85" s="166">
        <f>'Раздел 6'!M93</f>
        <v>0</v>
      </c>
      <c r="DJ85" s="166">
        <f>'Раздел 7'!H93</f>
        <v>0</v>
      </c>
      <c r="DK85" s="166">
        <f>'Раздел 7'!I93</f>
        <v>0</v>
      </c>
      <c r="DL85" s="166">
        <f>'Раздел 7'!J93</f>
        <v>0</v>
      </c>
      <c r="DM85" s="166">
        <f>'Раздел 7'!K93</f>
        <v>0</v>
      </c>
      <c r="DN85" s="166">
        <f>'Раздел 7'!L93</f>
        <v>0</v>
      </c>
      <c r="DO85" s="166">
        <f>'Раздел 7'!M93</f>
        <v>0</v>
      </c>
      <c r="DP85" s="166">
        <f>'Раздел 8'!H93</f>
        <v>0</v>
      </c>
      <c r="DQ85" s="166">
        <f>'Раздел 8'!I93</f>
        <v>0</v>
      </c>
      <c r="DR85" s="166">
        <f>'Раздел 8'!J93</f>
        <v>0</v>
      </c>
      <c r="DS85" s="166">
        <f>'Раздел 8'!K93</f>
        <v>0</v>
      </c>
      <c r="DT85" s="166">
        <f>'Раздел 8'!L93</f>
        <v>0</v>
      </c>
      <c r="DU85" s="166">
        <f>'Раздел 8'!M93</f>
        <v>0</v>
      </c>
      <c r="DV85" s="166">
        <f>'Раздел 8'!N93</f>
        <v>0</v>
      </c>
      <c r="DW85" s="166">
        <f>'Раздел 8'!O93</f>
        <v>0</v>
      </c>
      <c r="DX85" s="166">
        <f>'Раздел 8'!P93</f>
        <v>0</v>
      </c>
      <c r="DY85" s="166">
        <f>'Раздел 8'!Q93</f>
        <v>0</v>
      </c>
      <c r="DZ85" s="166">
        <f>'Раздел 8'!R93</f>
        <v>0</v>
      </c>
      <c r="EA85" s="166">
        <f>'Раздел 8'!S93</f>
        <v>0</v>
      </c>
      <c r="EB85" s="166">
        <f>'Раздел 8'!T93</f>
        <v>0</v>
      </c>
      <c r="EC85" s="166">
        <f>'Раздел 8'!U93</f>
        <v>0</v>
      </c>
      <c r="ED85" s="166">
        <f>'Раздел 8'!V93</f>
        <v>0</v>
      </c>
      <c r="EE85" s="166">
        <f>'Раздел 8'!W93</f>
        <v>0</v>
      </c>
      <c r="EF85" s="166">
        <f>'Раздел 8'!X93</f>
        <v>0</v>
      </c>
      <c r="EG85" s="166">
        <f>'Раздел 8'!Y93</f>
        <v>0</v>
      </c>
      <c r="EH85" s="166">
        <f>'Раздел 8'!Z93</f>
        <v>0</v>
      </c>
      <c r="EI85" s="166">
        <f>'Раздел 8'!AA93</f>
        <v>0</v>
      </c>
      <c r="EJ85" s="166">
        <f>'Раздел 8'!AB93</f>
        <v>0</v>
      </c>
      <c r="EK85" s="166">
        <f>'Раздел 8'!AC93</f>
        <v>0</v>
      </c>
    </row>
    <row r="86" spans="1:141" x14ac:dyDescent="0.25">
      <c r="A86" s="166">
        <f>'Раздел 2'!$A$9</f>
        <v>0</v>
      </c>
      <c r="B86" s="166" t="str">
        <f>'Раздел 2'!$B$9</f>
        <v>ОСП</v>
      </c>
      <c r="C86" s="167" t="str">
        <f>'Раздел 2'!$C$9</f>
        <v xml:space="preserve"> </v>
      </c>
      <c r="D86" s="167" t="b">
        <f>'Раздел 2'!$D$9</f>
        <v>0</v>
      </c>
      <c r="E86" s="167" t="str">
        <f>'Раздел 2'!$E$9</f>
        <v>ОСП</v>
      </c>
      <c r="F86" s="166">
        <f t="shared" si="1"/>
        <v>0</v>
      </c>
      <c r="G86" s="167" t="str">
        <f>'Раздел 2'!F94</f>
        <v>Керешу</v>
      </c>
      <c r="H86" s="166" t="str">
        <f>'Раздел 2'!G94</f>
        <v>85</v>
      </c>
      <c r="I86" s="166">
        <f>'Раздел 2'!H94</f>
        <v>0</v>
      </c>
      <c r="J86" s="166">
        <f>'Раздел 2'!I94</f>
        <v>0</v>
      </c>
      <c r="K86" s="166">
        <f>'Раздел 2'!J94</f>
        <v>0</v>
      </c>
      <c r="L86" s="166">
        <f>'Раздел 2'!K94</f>
        <v>0</v>
      </c>
      <c r="M86" s="166">
        <f>'Раздел 2'!Q94+'Раздел 2'!R94</f>
        <v>0</v>
      </c>
      <c r="N86" s="166">
        <f>'Раздел 2'!S94+'Раздел 2'!T94+'Раздел 2'!U94+'Раздел 2'!V94</f>
        <v>0</v>
      </c>
      <c r="O86" s="166">
        <f>'Раздел 2'!W94</f>
        <v>0</v>
      </c>
      <c r="P86" s="166">
        <f>'Раздел 2'!Y94</f>
        <v>0</v>
      </c>
      <c r="Q86" s="166">
        <f>'Раздел 2'!Z94</f>
        <v>0</v>
      </c>
      <c r="R86" s="166">
        <f>'Раздел 2'!AA94</f>
        <v>0</v>
      </c>
      <c r="S86" s="166">
        <f>'Раздел 2'!AC94</f>
        <v>0</v>
      </c>
      <c r="T86" s="166">
        <f>'Раздел 3'!H94</f>
        <v>0</v>
      </c>
      <c r="U86" s="166">
        <f>SUM('Раздел 3'!P94:Z94)</f>
        <v>0</v>
      </c>
      <c r="V86" s="166">
        <f>'Раздел 4'!J94+'Раздел 4'!K94+'Раздел 4'!M94</f>
        <v>0</v>
      </c>
      <c r="W86" s="166">
        <f>'Раздел 4'!R94+'Раздел 4'!V94+'Раздел 4'!Z94</f>
        <v>0</v>
      </c>
      <c r="X86" s="166">
        <f>'Раздел 5'!H94</f>
        <v>0</v>
      </c>
      <c r="Y86" s="166">
        <f>'Раздел 6'!H94+'Раздел 6'!L94+'Раздел 6'!M94+'Раздел 7'!H94+'Раздел 7'!L94+'Раздел 7'!M94</f>
        <v>0</v>
      </c>
      <c r="Z86" s="166">
        <f>'Раздел 8'!H94</f>
        <v>0</v>
      </c>
      <c r="AA86" s="166"/>
      <c r="AB86" s="166">
        <f>'Раздел 2'!L94</f>
        <v>0</v>
      </c>
      <c r="AC86" s="166">
        <f>'Раздел 2'!M94</f>
        <v>0</v>
      </c>
      <c r="AD86" s="166">
        <f>'Раздел 2'!N94</f>
        <v>0</v>
      </c>
      <c r="AE86" s="166">
        <f>'Раздел 2'!O94</f>
        <v>0</v>
      </c>
      <c r="AF86" s="166">
        <f>'Раздел 2'!P94</f>
        <v>0</v>
      </c>
      <c r="AG86" s="166">
        <f>'Раздел 2'!Q94+'Раздел 2'!R94</f>
        <v>0</v>
      </c>
      <c r="AH86" s="166">
        <f>'Раздел 2'!Q94</f>
        <v>0</v>
      </c>
      <c r="AI86" s="166">
        <f>'Раздел 2'!R94</f>
        <v>0</v>
      </c>
      <c r="AJ86" s="166">
        <f>'Раздел 2'!S94+'Раздел 2'!T94+'Раздел 2'!U94+'Раздел 2'!V94</f>
        <v>0</v>
      </c>
      <c r="AK86" s="166">
        <f>'Раздел 2'!S94</f>
        <v>0</v>
      </c>
      <c r="AL86" s="166">
        <f>'Раздел 2'!T94</f>
        <v>0</v>
      </c>
      <c r="AM86" s="166">
        <f>'Раздел 2'!U94</f>
        <v>0</v>
      </c>
      <c r="AN86" s="166">
        <f>'Раздел 2'!V94</f>
        <v>0</v>
      </c>
      <c r="AO86" s="166">
        <f>'Раздел 2'!W94</f>
        <v>0</v>
      </c>
      <c r="AP86" s="166">
        <f>'Раздел 2'!X94</f>
        <v>0</v>
      </c>
      <c r="AQ86" s="166">
        <f>'Раздел 2'!Y94</f>
        <v>0</v>
      </c>
      <c r="AR86" s="166">
        <f>'Раздел 2'!Z94</f>
        <v>0</v>
      </c>
      <c r="AS86" s="166">
        <f>'Раздел 2'!AA94</f>
        <v>0</v>
      </c>
      <c r="AT86" s="166">
        <f>'Раздел 2'!AB94</f>
        <v>0</v>
      </c>
      <c r="AU86" s="166">
        <f>'Раздел 2'!AC94</f>
        <v>0</v>
      </c>
      <c r="AV86" s="166">
        <f>'Раздел 2'!AD94</f>
        <v>0</v>
      </c>
      <c r="AW86" s="166">
        <f>'Раздел 2'!AE94</f>
        <v>0</v>
      </c>
      <c r="AX86" s="166">
        <f>'Раздел 2'!AF94</f>
        <v>0</v>
      </c>
      <c r="AY86" s="166">
        <f>'Раздел 3'!H94</f>
        <v>0</v>
      </c>
      <c r="AZ86" s="166">
        <f>'Раздел 3'!I94</f>
        <v>0</v>
      </c>
      <c r="BA86" s="166">
        <f>'Раздел 3'!J94</f>
        <v>0</v>
      </c>
      <c r="BB86" s="166">
        <f>'Раздел 3'!K94</f>
        <v>0</v>
      </c>
      <c r="BC86" s="166">
        <f>'Раздел 3'!L94</f>
        <v>0</v>
      </c>
      <c r="BD86" s="166">
        <f>'Раздел 3'!M94</f>
        <v>0</v>
      </c>
      <c r="BE86" s="166">
        <f>'Раздел 3'!N94</f>
        <v>0</v>
      </c>
      <c r="BF86" s="166">
        <f>'Раздел 3'!O94</f>
        <v>0</v>
      </c>
      <c r="BG86" s="166">
        <f>SUM('Раздел 3'!P94:Z94)</f>
        <v>0</v>
      </c>
      <c r="BH86" s="166">
        <f>'Раздел 3'!P94</f>
        <v>0</v>
      </c>
      <c r="BI86" s="166">
        <f>'Раздел 3'!Q94</f>
        <v>0</v>
      </c>
      <c r="BJ86" s="166">
        <f>'Раздел 3'!R94</f>
        <v>0</v>
      </c>
      <c r="BK86" s="166">
        <f>'Раздел 3'!S94</f>
        <v>0</v>
      </c>
      <c r="BL86" s="166">
        <f>'Раздел 3'!T94</f>
        <v>0</v>
      </c>
      <c r="BM86" s="166">
        <f>'Раздел 3'!U94</f>
        <v>0</v>
      </c>
      <c r="BN86" s="166">
        <f>'Раздел 3'!V94</f>
        <v>0</v>
      </c>
      <c r="BO86" s="166">
        <f>'Раздел 3'!W94</f>
        <v>0</v>
      </c>
      <c r="BP86" s="166">
        <f>'Раздел 3'!X94</f>
        <v>0</v>
      </c>
      <c r="BQ86" s="166">
        <f>'Раздел 3'!Y94</f>
        <v>0</v>
      </c>
      <c r="BR86" s="166">
        <f>'Раздел 3'!Z94</f>
        <v>0</v>
      </c>
      <c r="BS86" s="166">
        <f>'Раздел 3'!AA94</f>
        <v>0</v>
      </c>
      <c r="BT86" s="166">
        <f>'Раздел 3'!AB94</f>
        <v>0</v>
      </c>
      <c r="BU86" s="166">
        <f>'Раздел 3'!AC94</f>
        <v>0</v>
      </c>
      <c r="BV86" s="166">
        <f>'Раздел 3'!AD94</f>
        <v>0</v>
      </c>
      <c r="BW86" s="166">
        <f>'Раздел 3'!AE94</f>
        <v>0</v>
      </c>
      <c r="BX86" s="166">
        <f>'Раздел 3'!AF94</f>
        <v>0</v>
      </c>
      <c r="BY86" s="166">
        <f>'Раздел 3'!AG94</f>
        <v>0</v>
      </c>
      <c r="BZ86" s="166">
        <f>'Раздел 3'!AH94</f>
        <v>0</v>
      </c>
      <c r="CA86" s="166">
        <f>'Раздел 3'!AI94</f>
        <v>0</v>
      </c>
      <c r="CB86" s="166">
        <f>'Раздел 3'!AJ94</f>
        <v>0</v>
      </c>
      <c r="CC86" s="166">
        <f>'Раздел 4'!H94</f>
        <v>0</v>
      </c>
      <c r="CD86" s="166">
        <f>'Раздел 4'!I94</f>
        <v>0</v>
      </c>
      <c r="CE86" s="166">
        <f>'Раздел 4'!J94+'Раздел 4'!K94+'Раздел 4'!M94</f>
        <v>0</v>
      </c>
      <c r="CF86" s="166">
        <f>'Раздел 4'!J94</f>
        <v>0</v>
      </c>
      <c r="CG86" s="166">
        <f>'Раздел 4'!K94</f>
        <v>0</v>
      </c>
      <c r="CH86" s="166">
        <f>'Раздел 4'!L94</f>
        <v>0</v>
      </c>
      <c r="CI86" s="166">
        <f>'Раздел 4'!M94</f>
        <v>0</v>
      </c>
      <c r="CJ86" s="166">
        <f>'Раздел 4'!N94</f>
        <v>0</v>
      </c>
      <c r="CK86" s="166">
        <f>'Раздел 4'!O94</f>
        <v>0</v>
      </c>
      <c r="CL86" s="166">
        <f>'Раздел 4'!P94</f>
        <v>0</v>
      </c>
      <c r="CM86" s="166">
        <f>'Раздел 4'!Q94</f>
        <v>0</v>
      </c>
      <c r="CN86" s="166">
        <f>'Раздел 4'!R94+'Раздел 4'!V94+'Раздел 4'!Z94</f>
        <v>0</v>
      </c>
      <c r="CO86" s="166">
        <f>'Раздел 4'!R94</f>
        <v>0</v>
      </c>
      <c r="CP86" s="166">
        <f>'Раздел 4'!S94</f>
        <v>0</v>
      </c>
      <c r="CQ86" s="166">
        <f>'Раздел 4'!T94</f>
        <v>0</v>
      </c>
      <c r="CR86" s="166">
        <f>'Раздел 4'!U94</f>
        <v>0</v>
      </c>
      <c r="CS86" s="166">
        <f>'Раздел 4'!V94</f>
        <v>0</v>
      </c>
      <c r="CT86" s="166">
        <f>'Раздел 4'!W94</f>
        <v>0</v>
      </c>
      <c r="CU86" s="166">
        <f>'Раздел 4'!X94</f>
        <v>0</v>
      </c>
      <c r="CV86" s="166">
        <f>'Раздел 4'!Y94</f>
        <v>0</v>
      </c>
      <c r="CW86" s="166">
        <f>'Раздел 4'!Z94</f>
        <v>0</v>
      </c>
      <c r="CX86" s="166">
        <f>'Раздел 4'!AA94</f>
        <v>0</v>
      </c>
      <c r="CY86" s="166">
        <f>'Раздел 4'!AB94</f>
        <v>0</v>
      </c>
      <c r="CZ86" s="166">
        <f>'Раздел 4'!AC94</f>
        <v>0</v>
      </c>
      <c r="DA86" s="166">
        <f>'Раздел 4'!AD94</f>
        <v>0</v>
      </c>
      <c r="DB86" s="166">
        <f>'Раздел 5'!H94</f>
        <v>0</v>
      </c>
      <c r="DC86" s="166">
        <f>'Раздел 6'!H94+'Раздел 6'!L94+'Раздел 6'!M94+'Раздел 7'!H94+'Раздел 7'!L94+'Раздел 7'!M94</f>
        <v>0</v>
      </c>
      <c r="DD86" s="166">
        <f>'Раздел 6'!H94</f>
        <v>0</v>
      </c>
      <c r="DE86" s="166">
        <f>'Раздел 6'!I94</f>
        <v>0</v>
      </c>
      <c r="DF86" s="166">
        <f>'Раздел 6'!J94</f>
        <v>0</v>
      </c>
      <c r="DG86" s="166">
        <f>'Раздел 6'!K94</f>
        <v>0</v>
      </c>
      <c r="DH86" s="166">
        <f>'Раздел 6'!L94</f>
        <v>0</v>
      </c>
      <c r="DI86" s="166">
        <f>'Раздел 6'!M94</f>
        <v>0</v>
      </c>
      <c r="DJ86" s="166">
        <f>'Раздел 7'!H94</f>
        <v>0</v>
      </c>
      <c r="DK86" s="166">
        <f>'Раздел 7'!I94</f>
        <v>0</v>
      </c>
      <c r="DL86" s="166">
        <f>'Раздел 7'!J94</f>
        <v>0</v>
      </c>
      <c r="DM86" s="166">
        <f>'Раздел 7'!K94</f>
        <v>0</v>
      </c>
      <c r="DN86" s="166">
        <f>'Раздел 7'!L94</f>
        <v>0</v>
      </c>
      <c r="DO86" s="166">
        <f>'Раздел 7'!M94</f>
        <v>0</v>
      </c>
      <c r="DP86" s="166">
        <f>'Раздел 8'!H94</f>
        <v>0</v>
      </c>
      <c r="DQ86" s="166">
        <f>'Раздел 8'!I94</f>
        <v>0</v>
      </c>
      <c r="DR86" s="166">
        <f>'Раздел 8'!J94</f>
        <v>0</v>
      </c>
      <c r="DS86" s="166">
        <f>'Раздел 8'!K94</f>
        <v>0</v>
      </c>
      <c r="DT86" s="166">
        <f>'Раздел 8'!L94</f>
        <v>0</v>
      </c>
      <c r="DU86" s="166">
        <f>'Раздел 8'!M94</f>
        <v>0</v>
      </c>
      <c r="DV86" s="166">
        <f>'Раздел 8'!N94</f>
        <v>0</v>
      </c>
      <c r="DW86" s="166">
        <f>'Раздел 8'!O94</f>
        <v>0</v>
      </c>
      <c r="DX86" s="166">
        <f>'Раздел 8'!P94</f>
        <v>0</v>
      </c>
      <c r="DY86" s="166">
        <f>'Раздел 8'!Q94</f>
        <v>0</v>
      </c>
      <c r="DZ86" s="166">
        <f>'Раздел 8'!R94</f>
        <v>0</v>
      </c>
      <c r="EA86" s="166">
        <f>'Раздел 8'!S94</f>
        <v>0</v>
      </c>
      <c r="EB86" s="166">
        <f>'Раздел 8'!T94</f>
        <v>0</v>
      </c>
      <c r="EC86" s="166">
        <f>'Раздел 8'!U94</f>
        <v>0</v>
      </c>
      <c r="ED86" s="166">
        <f>'Раздел 8'!V94</f>
        <v>0</v>
      </c>
      <c r="EE86" s="166">
        <f>'Раздел 8'!W94</f>
        <v>0</v>
      </c>
      <c r="EF86" s="166">
        <f>'Раздел 8'!X94</f>
        <v>0</v>
      </c>
      <c r="EG86" s="166">
        <f>'Раздел 8'!Y94</f>
        <v>0</v>
      </c>
      <c r="EH86" s="166">
        <f>'Раздел 8'!Z94</f>
        <v>0</v>
      </c>
      <c r="EI86" s="166">
        <f>'Раздел 8'!AA94</f>
        <v>0</v>
      </c>
      <c r="EJ86" s="166">
        <f>'Раздел 8'!AB94</f>
        <v>0</v>
      </c>
      <c r="EK86" s="166">
        <f>'Раздел 8'!AC94</f>
        <v>0</v>
      </c>
    </row>
    <row r="87" spans="1:141" x14ac:dyDescent="0.25">
      <c r="A87" s="166">
        <f>'Раздел 2'!$A$9</f>
        <v>0</v>
      </c>
      <c r="B87" s="166" t="str">
        <f>'Раздел 2'!$B$9</f>
        <v>ОСП</v>
      </c>
      <c r="C87" s="167" t="str">
        <f>'Раздел 2'!$C$9</f>
        <v xml:space="preserve"> </v>
      </c>
      <c r="D87" s="167" t="b">
        <f>'Раздел 2'!$D$9</f>
        <v>0</v>
      </c>
      <c r="E87" s="167" t="str">
        <f>'Раздел 2'!$E$9</f>
        <v>ОСП</v>
      </c>
      <c r="F87" s="166">
        <f t="shared" si="1"/>
        <v>0</v>
      </c>
      <c r="G87" s="167" t="str">
        <f>'Раздел 2'!F95</f>
        <v>Кёрлинг - всего</v>
      </c>
      <c r="H87" s="166" t="str">
        <f>'Раздел 2'!G95</f>
        <v>86</v>
      </c>
      <c r="I87" s="166">
        <f>'Раздел 2'!H95</f>
        <v>0</v>
      </c>
      <c r="J87" s="166">
        <f>'Раздел 2'!I95</f>
        <v>0</v>
      </c>
      <c r="K87" s="166">
        <f>'Раздел 2'!J95</f>
        <v>0</v>
      </c>
      <c r="L87" s="166">
        <f>'Раздел 2'!K95</f>
        <v>0</v>
      </c>
      <c r="M87" s="166">
        <f>'Раздел 2'!Q95+'Раздел 2'!R95</f>
        <v>0</v>
      </c>
      <c r="N87" s="166">
        <f>'Раздел 2'!S95+'Раздел 2'!T95+'Раздел 2'!U95+'Раздел 2'!V95</f>
        <v>0</v>
      </c>
      <c r="O87" s="166">
        <f>'Раздел 2'!W95</f>
        <v>0</v>
      </c>
      <c r="P87" s="166">
        <f>'Раздел 2'!Y95</f>
        <v>0</v>
      </c>
      <c r="Q87" s="166">
        <f>'Раздел 2'!Z95</f>
        <v>0</v>
      </c>
      <c r="R87" s="166">
        <f>'Раздел 2'!AA95</f>
        <v>0</v>
      </c>
      <c r="S87" s="166">
        <f>'Раздел 2'!AC95</f>
        <v>0</v>
      </c>
      <c r="T87" s="166">
        <f>'Раздел 3'!H95</f>
        <v>0</v>
      </c>
      <c r="U87" s="166">
        <f>SUM('Раздел 3'!P95:Z95)</f>
        <v>0</v>
      </c>
      <c r="V87" s="166">
        <f>'Раздел 4'!J95+'Раздел 4'!K95+'Раздел 4'!M95</f>
        <v>0</v>
      </c>
      <c r="W87" s="166">
        <f>'Раздел 4'!R95+'Раздел 4'!V95+'Раздел 4'!Z95</f>
        <v>0</v>
      </c>
      <c r="X87" s="166">
        <f>'Раздел 5'!H95</f>
        <v>0</v>
      </c>
      <c r="Y87" s="166">
        <f>'Раздел 6'!H95+'Раздел 6'!L95+'Раздел 6'!M95+'Раздел 7'!H95+'Раздел 7'!L95+'Раздел 7'!M95</f>
        <v>0</v>
      </c>
      <c r="Z87" s="166">
        <f>'Раздел 8'!H95</f>
        <v>0</v>
      </c>
      <c r="AA87" s="166"/>
      <c r="AB87" s="166">
        <f>'Раздел 2'!L95</f>
        <v>0</v>
      </c>
      <c r="AC87" s="166">
        <f>'Раздел 2'!M95</f>
        <v>0</v>
      </c>
      <c r="AD87" s="166">
        <f>'Раздел 2'!N95</f>
        <v>0</v>
      </c>
      <c r="AE87" s="166">
        <f>'Раздел 2'!O95</f>
        <v>0</v>
      </c>
      <c r="AF87" s="166">
        <f>'Раздел 2'!P95</f>
        <v>0</v>
      </c>
      <c r="AG87" s="166">
        <f>'Раздел 2'!Q95+'Раздел 2'!R95</f>
        <v>0</v>
      </c>
      <c r="AH87" s="166">
        <f>'Раздел 2'!Q95</f>
        <v>0</v>
      </c>
      <c r="AI87" s="166">
        <f>'Раздел 2'!R95</f>
        <v>0</v>
      </c>
      <c r="AJ87" s="166">
        <f>'Раздел 2'!S95+'Раздел 2'!T95+'Раздел 2'!U95+'Раздел 2'!V95</f>
        <v>0</v>
      </c>
      <c r="AK87" s="166">
        <f>'Раздел 2'!S95</f>
        <v>0</v>
      </c>
      <c r="AL87" s="166">
        <f>'Раздел 2'!T95</f>
        <v>0</v>
      </c>
      <c r="AM87" s="166">
        <f>'Раздел 2'!U95</f>
        <v>0</v>
      </c>
      <c r="AN87" s="166">
        <f>'Раздел 2'!V95</f>
        <v>0</v>
      </c>
      <c r="AO87" s="166">
        <f>'Раздел 2'!W95</f>
        <v>0</v>
      </c>
      <c r="AP87" s="166">
        <f>'Раздел 2'!X95</f>
        <v>0</v>
      </c>
      <c r="AQ87" s="166">
        <f>'Раздел 2'!Y95</f>
        <v>0</v>
      </c>
      <c r="AR87" s="166">
        <f>'Раздел 2'!Z95</f>
        <v>0</v>
      </c>
      <c r="AS87" s="166">
        <f>'Раздел 2'!AA95</f>
        <v>0</v>
      </c>
      <c r="AT87" s="166">
        <f>'Раздел 2'!AB95</f>
        <v>0</v>
      </c>
      <c r="AU87" s="166">
        <f>'Раздел 2'!AC95</f>
        <v>0</v>
      </c>
      <c r="AV87" s="166">
        <f>'Раздел 2'!AD95</f>
        <v>0</v>
      </c>
      <c r="AW87" s="166">
        <f>'Раздел 2'!AE95</f>
        <v>0</v>
      </c>
      <c r="AX87" s="166">
        <f>'Раздел 2'!AF95</f>
        <v>0</v>
      </c>
      <c r="AY87" s="166">
        <f>'Раздел 3'!H95</f>
        <v>0</v>
      </c>
      <c r="AZ87" s="166">
        <f>'Раздел 3'!I95</f>
        <v>0</v>
      </c>
      <c r="BA87" s="166">
        <f>'Раздел 3'!J95</f>
        <v>0</v>
      </c>
      <c r="BB87" s="166">
        <f>'Раздел 3'!K95</f>
        <v>0</v>
      </c>
      <c r="BC87" s="166">
        <f>'Раздел 3'!L95</f>
        <v>0</v>
      </c>
      <c r="BD87" s="166">
        <f>'Раздел 3'!M95</f>
        <v>0</v>
      </c>
      <c r="BE87" s="166">
        <f>'Раздел 3'!N95</f>
        <v>0</v>
      </c>
      <c r="BF87" s="166">
        <f>'Раздел 3'!O95</f>
        <v>0</v>
      </c>
      <c r="BG87" s="166">
        <f>SUM('Раздел 3'!P95:Z95)</f>
        <v>0</v>
      </c>
      <c r="BH87" s="166">
        <f>'Раздел 3'!P95</f>
        <v>0</v>
      </c>
      <c r="BI87" s="166">
        <f>'Раздел 3'!Q95</f>
        <v>0</v>
      </c>
      <c r="BJ87" s="166">
        <f>'Раздел 3'!R95</f>
        <v>0</v>
      </c>
      <c r="BK87" s="166">
        <f>'Раздел 3'!S95</f>
        <v>0</v>
      </c>
      <c r="BL87" s="166">
        <f>'Раздел 3'!T95</f>
        <v>0</v>
      </c>
      <c r="BM87" s="166">
        <f>'Раздел 3'!U95</f>
        <v>0</v>
      </c>
      <c r="BN87" s="166">
        <f>'Раздел 3'!V95</f>
        <v>0</v>
      </c>
      <c r="BO87" s="166">
        <f>'Раздел 3'!W95</f>
        <v>0</v>
      </c>
      <c r="BP87" s="166">
        <f>'Раздел 3'!X95</f>
        <v>0</v>
      </c>
      <c r="BQ87" s="166">
        <f>'Раздел 3'!Y95</f>
        <v>0</v>
      </c>
      <c r="BR87" s="166">
        <f>'Раздел 3'!Z95</f>
        <v>0</v>
      </c>
      <c r="BS87" s="166">
        <f>'Раздел 3'!AA95</f>
        <v>0</v>
      </c>
      <c r="BT87" s="166">
        <f>'Раздел 3'!AB95</f>
        <v>0</v>
      </c>
      <c r="BU87" s="166">
        <f>'Раздел 3'!AC95</f>
        <v>0</v>
      </c>
      <c r="BV87" s="166">
        <f>'Раздел 3'!AD95</f>
        <v>0</v>
      </c>
      <c r="BW87" s="166">
        <f>'Раздел 3'!AE95</f>
        <v>0</v>
      </c>
      <c r="BX87" s="166">
        <f>'Раздел 3'!AF95</f>
        <v>0</v>
      </c>
      <c r="BY87" s="166">
        <f>'Раздел 3'!AG95</f>
        <v>0</v>
      </c>
      <c r="BZ87" s="166">
        <f>'Раздел 3'!AH95</f>
        <v>0</v>
      </c>
      <c r="CA87" s="166">
        <f>'Раздел 3'!AI95</f>
        <v>0</v>
      </c>
      <c r="CB87" s="166">
        <f>'Раздел 3'!AJ95</f>
        <v>0</v>
      </c>
      <c r="CC87" s="166">
        <f>'Раздел 4'!H95</f>
        <v>0</v>
      </c>
      <c r="CD87" s="166">
        <f>'Раздел 4'!I95</f>
        <v>0</v>
      </c>
      <c r="CE87" s="166">
        <f>'Раздел 4'!J95+'Раздел 4'!K95+'Раздел 4'!M95</f>
        <v>0</v>
      </c>
      <c r="CF87" s="166">
        <f>'Раздел 4'!J95</f>
        <v>0</v>
      </c>
      <c r="CG87" s="166">
        <f>'Раздел 4'!K95</f>
        <v>0</v>
      </c>
      <c r="CH87" s="166">
        <f>'Раздел 4'!L95</f>
        <v>0</v>
      </c>
      <c r="CI87" s="166">
        <f>'Раздел 4'!M95</f>
        <v>0</v>
      </c>
      <c r="CJ87" s="166">
        <f>'Раздел 4'!N95</f>
        <v>0</v>
      </c>
      <c r="CK87" s="166">
        <f>'Раздел 4'!O95</f>
        <v>0</v>
      </c>
      <c r="CL87" s="166">
        <f>'Раздел 4'!P95</f>
        <v>0</v>
      </c>
      <c r="CM87" s="166">
        <f>'Раздел 4'!Q95</f>
        <v>0</v>
      </c>
      <c r="CN87" s="166">
        <f>'Раздел 4'!R95+'Раздел 4'!V95+'Раздел 4'!Z95</f>
        <v>0</v>
      </c>
      <c r="CO87" s="166">
        <f>'Раздел 4'!R95</f>
        <v>0</v>
      </c>
      <c r="CP87" s="166">
        <f>'Раздел 4'!S95</f>
        <v>0</v>
      </c>
      <c r="CQ87" s="166">
        <f>'Раздел 4'!T95</f>
        <v>0</v>
      </c>
      <c r="CR87" s="166">
        <f>'Раздел 4'!U95</f>
        <v>0</v>
      </c>
      <c r="CS87" s="166">
        <f>'Раздел 4'!V95</f>
        <v>0</v>
      </c>
      <c r="CT87" s="166">
        <f>'Раздел 4'!W95</f>
        <v>0</v>
      </c>
      <c r="CU87" s="166">
        <f>'Раздел 4'!X95</f>
        <v>0</v>
      </c>
      <c r="CV87" s="166">
        <f>'Раздел 4'!Y95</f>
        <v>0</v>
      </c>
      <c r="CW87" s="166">
        <f>'Раздел 4'!Z95</f>
        <v>0</v>
      </c>
      <c r="CX87" s="166">
        <f>'Раздел 4'!AA95</f>
        <v>0</v>
      </c>
      <c r="CY87" s="166">
        <f>'Раздел 4'!AB95</f>
        <v>0</v>
      </c>
      <c r="CZ87" s="166">
        <f>'Раздел 4'!AC95</f>
        <v>0</v>
      </c>
      <c r="DA87" s="166">
        <f>'Раздел 4'!AD95</f>
        <v>0</v>
      </c>
      <c r="DB87" s="166">
        <f>'Раздел 5'!H95</f>
        <v>0</v>
      </c>
      <c r="DC87" s="166">
        <f>'Раздел 6'!H95+'Раздел 6'!L95+'Раздел 6'!M95+'Раздел 7'!H95+'Раздел 7'!L95+'Раздел 7'!M95</f>
        <v>0</v>
      </c>
      <c r="DD87" s="166">
        <f>'Раздел 6'!H95</f>
        <v>0</v>
      </c>
      <c r="DE87" s="166">
        <f>'Раздел 6'!I95</f>
        <v>0</v>
      </c>
      <c r="DF87" s="166">
        <f>'Раздел 6'!J95</f>
        <v>0</v>
      </c>
      <c r="DG87" s="166">
        <f>'Раздел 6'!K95</f>
        <v>0</v>
      </c>
      <c r="DH87" s="166">
        <f>'Раздел 6'!L95</f>
        <v>0</v>
      </c>
      <c r="DI87" s="166">
        <f>'Раздел 6'!M95</f>
        <v>0</v>
      </c>
      <c r="DJ87" s="166">
        <f>'Раздел 7'!H95</f>
        <v>0</v>
      </c>
      <c r="DK87" s="166">
        <f>'Раздел 7'!I95</f>
        <v>0</v>
      </c>
      <c r="DL87" s="166">
        <f>'Раздел 7'!J95</f>
        <v>0</v>
      </c>
      <c r="DM87" s="166">
        <f>'Раздел 7'!K95</f>
        <v>0</v>
      </c>
      <c r="DN87" s="166">
        <f>'Раздел 7'!L95</f>
        <v>0</v>
      </c>
      <c r="DO87" s="166">
        <f>'Раздел 7'!M95</f>
        <v>0</v>
      </c>
      <c r="DP87" s="166">
        <f>'Раздел 8'!H95</f>
        <v>0</v>
      </c>
      <c r="DQ87" s="166">
        <f>'Раздел 8'!I95</f>
        <v>0</v>
      </c>
      <c r="DR87" s="166">
        <f>'Раздел 8'!J95</f>
        <v>0</v>
      </c>
      <c r="DS87" s="166">
        <f>'Раздел 8'!K95</f>
        <v>0</v>
      </c>
      <c r="DT87" s="166">
        <f>'Раздел 8'!L95</f>
        <v>0</v>
      </c>
      <c r="DU87" s="166">
        <f>'Раздел 8'!M95</f>
        <v>0</v>
      </c>
      <c r="DV87" s="166">
        <f>'Раздел 8'!N95</f>
        <v>0</v>
      </c>
      <c r="DW87" s="166">
        <f>'Раздел 8'!O95</f>
        <v>0</v>
      </c>
      <c r="DX87" s="166">
        <f>'Раздел 8'!P95</f>
        <v>0</v>
      </c>
      <c r="DY87" s="166">
        <f>'Раздел 8'!Q95</f>
        <v>0</v>
      </c>
      <c r="DZ87" s="166">
        <f>'Раздел 8'!R95</f>
        <v>0</v>
      </c>
      <c r="EA87" s="166">
        <f>'Раздел 8'!S95</f>
        <v>0</v>
      </c>
      <c r="EB87" s="166">
        <f>'Раздел 8'!T95</f>
        <v>0</v>
      </c>
      <c r="EC87" s="166">
        <f>'Раздел 8'!U95</f>
        <v>0</v>
      </c>
      <c r="ED87" s="166">
        <f>'Раздел 8'!V95</f>
        <v>0</v>
      </c>
      <c r="EE87" s="166">
        <f>'Раздел 8'!W95</f>
        <v>0</v>
      </c>
      <c r="EF87" s="166">
        <f>'Раздел 8'!X95</f>
        <v>0</v>
      </c>
      <c r="EG87" s="166">
        <f>'Раздел 8'!Y95</f>
        <v>0</v>
      </c>
      <c r="EH87" s="166">
        <f>'Раздел 8'!Z95</f>
        <v>0</v>
      </c>
      <c r="EI87" s="166">
        <f>'Раздел 8'!AA95</f>
        <v>0</v>
      </c>
      <c r="EJ87" s="166">
        <f>'Раздел 8'!AB95</f>
        <v>0</v>
      </c>
      <c r="EK87" s="166">
        <f>'Раздел 8'!AC95</f>
        <v>0</v>
      </c>
    </row>
    <row r="88" spans="1:141" x14ac:dyDescent="0.25">
      <c r="A88" s="166">
        <f>'Раздел 2'!$A$9</f>
        <v>0</v>
      </c>
      <c r="B88" s="166" t="str">
        <f>'Раздел 2'!$B$9</f>
        <v>ОСП</v>
      </c>
      <c r="C88" s="167" t="str">
        <f>'Раздел 2'!$C$9</f>
        <v xml:space="preserve"> </v>
      </c>
      <c r="D88" s="167" t="b">
        <f>'Раздел 2'!$D$9</f>
        <v>0</v>
      </c>
      <c r="E88" s="167" t="str">
        <f>'Раздел 2'!$E$9</f>
        <v>ОСП</v>
      </c>
      <c r="F88" s="166">
        <f t="shared" si="1"/>
        <v>0</v>
      </c>
      <c r="G88" s="167" t="str">
        <f>'Раздел 2'!F96</f>
        <v>в том числе:
Кёрлинг (муж.)</v>
      </c>
      <c r="H88" s="166" t="str">
        <f>'Раздел 2'!G96</f>
        <v>87</v>
      </c>
      <c r="I88" s="166">
        <f>'Раздел 2'!H96</f>
        <v>0</v>
      </c>
      <c r="J88" s="166">
        <f>'Раздел 2'!I96</f>
        <v>0</v>
      </c>
      <c r="K88" s="166">
        <f>'Раздел 2'!J96</f>
        <v>0</v>
      </c>
      <c r="L88" s="166">
        <f>'Раздел 2'!K96</f>
        <v>0</v>
      </c>
      <c r="M88" s="166">
        <f>'Раздел 2'!Q96+'Раздел 2'!R96</f>
        <v>0</v>
      </c>
      <c r="N88" s="166">
        <f>'Раздел 2'!S96+'Раздел 2'!T96+'Раздел 2'!U96+'Раздел 2'!V96</f>
        <v>0</v>
      </c>
      <c r="O88" s="166">
        <f>'Раздел 2'!W96</f>
        <v>0</v>
      </c>
      <c r="P88" s="166">
        <f>'Раздел 2'!Y96</f>
        <v>0</v>
      </c>
      <c r="Q88" s="166">
        <f>'Раздел 2'!Z96</f>
        <v>0</v>
      </c>
      <c r="R88" s="166">
        <f>'Раздел 2'!AA96</f>
        <v>0</v>
      </c>
      <c r="S88" s="166">
        <f>'Раздел 2'!AC96</f>
        <v>0</v>
      </c>
      <c r="T88" s="166">
        <f>'Раздел 3'!H96</f>
        <v>0</v>
      </c>
      <c r="U88" s="166">
        <f>SUM('Раздел 3'!P96:Z96)</f>
        <v>0</v>
      </c>
      <c r="V88" s="166">
        <f>'Раздел 4'!J96+'Раздел 4'!K96+'Раздел 4'!M96</f>
        <v>0</v>
      </c>
      <c r="W88" s="166">
        <f>'Раздел 4'!R96+'Раздел 4'!V96+'Раздел 4'!Z96</f>
        <v>0</v>
      </c>
      <c r="X88" s="166">
        <f>'Раздел 5'!H96</f>
        <v>0</v>
      </c>
      <c r="Y88" s="166">
        <f>'Раздел 6'!H96+'Раздел 6'!L96+'Раздел 6'!M96+'Раздел 7'!H96+'Раздел 7'!L96+'Раздел 7'!M96</f>
        <v>0</v>
      </c>
      <c r="Z88" s="166">
        <f>'Раздел 8'!H96</f>
        <v>0</v>
      </c>
      <c r="AA88" s="166"/>
      <c r="AB88" s="166">
        <f>'Раздел 2'!L96</f>
        <v>0</v>
      </c>
      <c r="AC88" s="166">
        <f>'Раздел 2'!M96</f>
        <v>0</v>
      </c>
      <c r="AD88" s="166">
        <f>'Раздел 2'!N96</f>
        <v>0</v>
      </c>
      <c r="AE88" s="166">
        <f>'Раздел 2'!O96</f>
        <v>0</v>
      </c>
      <c r="AF88" s="166">
        <f>'Раздел 2'!P96</f>
        <v>0</v>
      </c>
      <c r="AG88" s="166">
        <f>'Раздел 2'!Q96+'Раздел 2'!R96</f>
        <v>0</v>
      </c>
      <c r="AH88" s="166">
        <f>'Раздел 2'!Q96</f>
        <v>0</v>
      </c>
      <c r="AI88" s="166">
        <f>'Раздел 2'!R96</f>
        <v>0</v>
      </c>
      <c r="AJ88" s="166">
        <f>'Раздел 2'!S96+'Раздел 2'!T96+'Раздел 2'!U96+'Раздел 2'!V96</f>
        <v>0</v>
      </c>
      <c r="AK88" s="166">
        <f>'Раздел 2'!S96</f>
        <v>0</v>
      </c>
      <c r="AL88" s="166">
        <f>'Раздел 2'!T96</f>
        <v>0</v>
      </c>
      <c r="AM88" s="166">
        <f>'Раздел 2'!U96</f>
        <v>0</v>
      </c>
      <c r="AN88" s="166">
        <f>'Раздел 2'!V96</f>
        <v>0</v>
      </c>
      <c r="AO88" s="166">
        <f>'Раздел 2'!W96</f>
        <v>0</v>
      </c>
      <c r="AP88" s="166">
        <f>'Раздел 2'!X96</f>
        <v>0</v>
      </c>
      <c r="AQ88" s="166">
        <f>'Раздел 2'!Y96</f>
        <v>0</v>
      </c>
      <c r="AR88" s="166">
        <f>'Раздел 2'!Z96</f>
        <v>0</v>
      </c>
      <c r="AS88" s="166">
        <f>'Раздел 2'!AA96</f>
        <v>0</v>
      </c>
      <c r="AT88" s="166">
        <f>'Раздел 2'!AB96</f>
        <v>0</v>
      </c>
      <c r="AU88" s="166">
        <f>'Раздел 2'!AC96</f>
        <v>0</v>
      </c>
      <c r="AV88" s="166">
        <f>'Раздел 2'!AD96</f>
        <v>0</v>
      </c>
      <c r="AW88" s="166">
        <f>'Раздел 2'!AE96</f>
        <v>0</v>
      </c>
      <c r="AX88" s="166">
        <f>'Раздел 2'!AF96</f>
        <v>0</v>
      </c>
      <c r="AY88" s="166">
        <f>'Раздел 3'!H96</f>
        <v>0</v>
      </c>
      <c r="AZ88" s="166">
        <f>'Раздел 3'!I96</f>
        <v>0</v>
      </c>
      <c r="BA88" s="166">
        <f>'Раздел 3'!J96</f>
        <v>0</v>
      </c>
      <c r="BB88" s="166">
        <f>'Раздел 3'!K96</f>
        <v>0</v>
      </c>
      <c r="BC88" s="166">
        <f>'Раздел 3'!L96</f>
        <v>0</v>
      </c>
      <c r="BD88" s="166">
        <f>'Раздел 3'!M96</f>
        <v>0</v>
      </c>
      <c r="BE88" s="166">
        <f>'Раздел 3'!N96</f>
        <v>0</v>
      </c>
      <c r="BF88" s="166">
        <f>'Раздел 3'!O96</f>
        <v>0</v>
      </c>
      <c r="BG88" s="166">
        <f>SUM('Раздел 3'!P96:Z96)</f>
        <v>0</v>
      </c>
      <c r="BH88" s="166">
        <f>'Раздел 3'!P96</f>
        <v>0</v>
      </c>
      <c r="BI88" s="166">
        <f>'Раздел 3'!Q96</f>
        <v>0</v>
      </c>
      <c r="BJ88" s="166">
        <f>'Раздел 3'!R96</f>
        <v>0</v>
      </c>
      <c r="BK88" s="166">
        <f>'Раздел 3'!S96</f>
        <v>0</v>
      </c>
      <c r="BL88" s="166">
        <f>'Раздел 3'!T96</f>
        <v>0</v>
      </c>
      <c r="BM88" s="166">
        <f>'Раздел 3'!U96</f>
        <v>0</v>
      </c>
      <c r="BN88" s="166">
        <f>'Раздел 3'!V96</f>
        <v>0</v>
      </c>
      <c r="BO88" s="166">
        <f>'Раздел 3'!W96</f>
        <v>0</v>
      </c>
      <c r="BP88" s="166">
        <f>'Раздел 3'!X96</f>
        <v>0</v>
      </c>
      <c r="BQ88" s="166">
        <f>'Раздел 3'!Y96</f>
        <v>0</v>
      </c>
      <c r="BR88" s="166">
        <f>'Раздел 3'!Z96</f>
        <v>0</v>
      </c>
      <c r="BS88" s="166">
        <f>'Раздел 3'!AA96</f>
        <v>0</v>
      </c>
      <c r="BT88" s="166">
        <f>'Раздел 3'!AB96</f>
        <v>0</v>
      </c>
      <c r="BU88" s="166">
        <f>'Раздел 3'!AC96</f>
        <v>0</v>
      </c>
      <c r="BV88" s="166">
        <f>'Раздел 3'!AD96</f>
        <v>0</v>
      </c>
      <c r="BW88" s="166">
        <f>'Раздел 3'!AE96</f>
        <v>0</v>
      </c>
      <c r="BX88" s="166">
        <f>'Раздел 3'!AF96</f>
        <v>0</v>
      </c>
      <c r="BY88" s="166">
        <f>'Раздел 3'!AG96</f>
        <v>0</v>
      </c>
      <c r="BZ88" s="166">
        <f>'Раздел 3'!AH96</f>
        <v>0</v>
      </c>
      <c r="CA88" s="166">
        <f>'Раздел 3'!AI96</f>
        <v>0</v>
      </c>
      <c r="CB88" s="166">
        <f>'Раздел 3'!AJ96</f>
        <v>0</v>
      </c>
      <c r="CC88" s="166">
        <f>'Раздел 4'!H96</f>
        <v>0</v>
      </c>
      <c r="CD88" s="166">
        <f>'Раздел 4'!I96</f>
        <v>0</v>
      </c>
      <c r="CE88" s="166">
        <f>'Раздел 4'!J96+'Раздел 4'!K96+'Раздел 4'!M96</f>
        <v>0</v>
      </c>
      <c r="CF88" s="166">
        <f>'Раздел 4'!J96</f>
        <v>0</v>
      </c>
      <c r="CG88" s="166">
        <f>'Раздел 4'!K96</f>
        <v>0</v>
      </c>
      <c r="CH88" s="166">
        <f>'Раздел 4'!L96</f>
        <v>0</v>
      </c>
      <c r="CI88" s="166">
        <f>'Раздел 4'!M96</f>
        <v>0</v>
      </c>
      <c r="CJ88" s="166">
        <f>'Раздел 4'!N96</f>
        <v>0</v>
      </c>
      <c r="CK88" s="166">
        <f>'Раздел 4'!O96</f>
        <v>0</v>
      </c>
      <c r="CL88" s="166">
        <f>'Раздел 4'!P96</f>
        <v>0</v>
      </c>
      <c r="CM88" s="166">
        <f>'Раздел 4'!Q96</f>
        <v>0</v>
      </c>
      <c r="CN88" s="166">
        <f>'Раздел 4'!R96+'Раздел 4'!V96+'Раздел 4'!Z96</f>
        <v>0</v>
      </c>
      <c r="CO88" s="166">
        <f>'Раздел 4'!R96</f>
        <v>0</v>
      </c>
      <c r="CP88" s="166">
        <f>'Раздел 4'!S96</f>
        <v>0</v>
      </c>
      <c r="CQ88" s="166">
        <f>'Раздел 4'!T96</f>
        <v>0</v>
      </c>
      <c r="CR88" s="166">
        <f>'Раздел 4'!U96</f>
        <v>0</v>
      </c>
      <c r="CS88" s="166">
        <f>'Раздел 4'!V96</f>
        <v>0</v>
      </c>
      <c r="CT88" s="166">
        <f>'Раздел 4'!W96</f>
        <v>0</v>
      </c>
      <c r="CU88" s="166">
        <f>'Раздел 4'!X96</f>
        <v>0</v>
      </c>
      <c r="CV88" s="166">
        <f>'Раздел 4'!Y96</f>
        <v>0</v>
      </c>
      <c r="CW88" s="166">
        <f>'Раздел 4'!Z96</f>
        <v>0</v>
      </c>
      <c r="CX88" s="166">
        <f>'Раздел 4'!AA96</f>
        <v>0</v>
      </c>
      <c r="CY88" s="166">
        <f>'Раздел 4'!AB96</f>
        <v>0</v>
      </c>
      <c r="CZ88" s="166">
        <f>'Раздел 4'!AC96</f>
        <v>0</v>
      </c>
      <c r="DA88" s="166">
        <f>'Раздел 4'!AD96</f>
        <v>0</v>
      </c>
      <c r="DB88" s="166">
        <f>'Раздел 5'!H96</f>
        <v>0</v>
      </c>
      <c r="DC88" s="166">
        <f>'Раздел 6'!H96+'Раздел 6'!L96+'Раздел 6'!M96+'Раздел 7'!H96+'Раздел 7'!L96+'Раздел 7'!M96</f>
        <v>0</v>
      </c>
      <c r="DD88" s="166">
        <f>'Раздел 6'!H96</f>
        <v>0</v>
      </c>
      <c r="DE88" s="166">
        <f>'Раздел 6'!I96</f>
        <v>0</v>
      </c>
      <c r="DF88" s="166">
        <f>'Раздел 6'!J96</f>
        <v>0</v>
      </c>
      <c r="DG88" s="166">
        <f>'Раздел 6'!K96</f>
        <v>0</v>
      </c>
      <c r="DH88" s="166">
        <f>'Раздел 6'!L96</f>
        <v>0</v>
      </c>
      <c r="DI88" s="166">
        <f>'Раздел 6'!M96</f>
        <v>0</v>
      </c>
      <c r="DJ88" s="166">
        <f>'Раздел 7'!H96</f>
        <v>0</v>
      </c>
      <c r="DK88" s="166">
        <f>'Раздел 7'!I96</f>
        <v>0</v>
      </c>
      <c r="DL88" s="166">
        <f>'Раздел 7'!J96</f>
        <v>0</v>
      </c>
      <c r="DM88" s="166">
        <f>'Раздел 7'!K96</f>
        <v>0</v>
      </c>
      <c r="DN88" s="166">
        <f>'Раздел 7'!L96</f>
        <v>0</v>
      </c>
      <c r="DO88" s="166">
        <f>'Раздел 7'!M96</f>
        <v>0</v>
      </c>
      <c r="DP88" s="166">
        <f>'Раздел 8'!H96</f>
        <v>0</v>
      </c>
      <c r="DQ88" s="166">
        <f>'Раздел 8'!I96</f>
        <v>0</v>
      </c>
      <c r="DR88" s="166">
        <f>'Раздел 8'!J96</f>
        <v>0</v>
      </c>
      <c r="DS88" s="166">
        <f>'Раздел 8'!K96</f>
        <v>0</v>
      </c>
      <c r="DT88" s="166">
        <f>'Раздел 8'!L96</f>
        <v>0</v>
      </c>
      <c r="DU88" s="166">
        <f>'Раздел 8'!M96</f>
        <v>0</v>
      </c>
      <c r="DV88" s="166">
        <f>'Раздел 8'!N96</f>
        <v>0</v>
      </c>
      <c r="DW88" s="166">
        <f>'Раздел 8'!O96</f>
        <v>0</v>
      </c>
      <c r="DX88" s="166">
        <f>'Раздел 8'!P96</f>
        <v>0</v>
      </c>
      <c r="DY88" s="166">
        <f>'Раздел 8'!Q96</f>
        <v>0</v>
      </c>
      <c r="DZ88" s="166">
        <f>'Раздел 8'!R96</f>
        <v>0</v>
      </c>
      <c r="EA88" s="166">
        <f>'Раздел 8'!S96</f>
        <v>0</v>
      </c>
      <c r="EB88" s="166">
        <f>'Раздел 8'!T96</f>
        <v>0</v>
      </c>
      <c r="EC88" s="166">
        <f>'Раздел 8'!U96</f>
        <v>0</v>
      </c>
      <c r="ED88" s="166">
        <f>'Раздел 8'!V96</f>
        <v>0</v>
      </c>
      <c r="EE88" s="166">
        <f>'Раздел 8'!W96</f>
        <v>0</v>
      </c>
      <c r="EF88" s="166">
        <f>'Раздел 8'!X96</f>
        <v>0</v>
      </c>
      <c r="EG88" s="166">
        <f>'Раздел 8'!Y96</f>
        <v>0</v>
      </c>
      <c r="EH88" s="166">
        <f>'Раздел 8'!Z96</f>
        <v>0</v>
      </c>
      <c r="EI88" s="166">
        <f>'Раздел 8'!AA96</f>
        <v>0</v>
      </c>
      <c r="EJ88" s="166">
        <f>'Раздел 8'!AB96</f>
        <v>0</v>
      </c>
      <c r="EK88" s="166">
        <f>'Раздел 8'!AC96</f>
        <v>0</v>
      </c>
    </row>
    <row r="89" spans="1:141" x14ac:dyDescent="0.25">
      <c r="A89" s="166">
        <f>'Раздел 2'!$A$9</f>
        <v>0</v>
      </c>
      <c r="B89" s="166" t="str">
        <f>'Раздел 2'!$B$9</f>
        <v>ОСП</v>
      </c>
      <c r="C89" s="167" t="str">
        <f>'Раздел 2'!$C$9</f>
        <v xml:space="preserve"> </v>
      </c>
      <c r="D89" s="167" t="b">
        <f>'Раздел 2'!$D$9</f>
        <v>0</v>
      </c>
      <c r="E89" s="167" t="str">
        <f>'Раздел 2'!$E$9</f>
        <v>ОСП</v>
      </c>
      <c r="F89" s="166">
        <f t="shared" si="1"/>
        <v>0</v>
      </c>
      <c r="G89" s="167" t="str">
        <f>'Раздел 2'!F97</f>
        <v>Кёрлинг (жен.)</v>
      </c>
      <c r="H89" s="166" t="str">
        <f>'Раздел 2'!G97</f>
        <v>88</v>
      </c>
      <c r="I89" s="166">
        <f>'Раздел 2'!H97</f>
        <v>0</v>
      </c>
      <c r="J89" s="166">
        <f>'Раздел 2'!I97</f>
        <v>0</v>
      </c>
      <c r="K89" s="166">
        <f>'Раздел 2'!J97</f>
        <v>0</v>
      </c>
      <c r="L89" s="166">
        <f>'Раздел 2'!K97</f>
        <v>0</v>
      </c>
      <c r="M89" s="166">
        <f>'Раздел 2'!Q97+'Раздел 2'!R97</f>
        <v>0</v>
      </c>
      <c r="N89" s="166">
        <f>'Раздел 2'!S97+'Раздел 2'!T97+'Раздел 2'!U97+'Раздел 2'!V97</f>
        <v>0</v>
      </c>
      <c r="O89" s="166">
        <f>'Раздел 2'!W97</f>
        <v>0</v>
      </c>
      <c r="P89" s="166">
        <f>'Раздел 2'!Y97</f>
        <v>0</v>
      </c>
      <c r="Q89" s="166">
        <f>'Раздел 2'!Z97</f>
        <v>0</v>
      </c>
      <c r="R89" s="166">
        <f>'Раздел 2'!AA97</f>
        <v>0</v>
      </c>
      <c r="S89" s="166">
        <f>'Раздел 2'!AC97</f>
        <v>0</v>
      </c>
      <c r="T89" s="166">
        <f>'Раздел 3'!H97</f>
        <v>0</v>
      </c>
      <c r="U89" s="166">
        <f>SUM('Раздел 3'!P97:Z97)</f>
        <v>0</v>
      </c>
      <c r="V89" s="166">
        <f>'Раздел 4'!J97+'Раздел 4'!K97+'Раздел 4'!M97</f>
        <v>0</v>
      </c>
      <c r="W89" s="166">
        <f>'Раздел 4'!R97+'Раздел 4'!V97+'Раздел 4'!Z97</f>
        <v>0</v>
      </c>
      <c r="X89" s="166">
        <f>'Раздел 5'!H97</f>
        <v>0</v>
      </c>
      <c r="Y89" s="166">
        <f>'Раздел 6'!H97+'Раздел 6'!L97+'Раздел 6'!M97+'Раздел 7'!H97+'Раздел 7'!L97+'Раздел 7'!M97</f>
        <v>0</v>
      </c>
      <c r="Z89" s="166">
        <f>'Раздел 8'!H97</f>
        <v>0</v>
      </c>
      <c r="AA89" s="166"/>
      <c r="AB89" s="166">
        <f>'Раздел 2'!L97</f>
        <v>0</v>
      </c>
      <c r="AC89" s="166">
        <f>'Раздел 2'!M97</f>
        <v>0</v>
      </c>
      <c r="AD89" s="166">
        <f>'Раздел 2'!N97</f>
        <v>0</v>
      </c>
      <c r="AE89" s="166">
        <f>'Раздел 2'!O97</f>
        <v>0</v>
      </c>
      <c r="AF89" s="166">
        <f>'Раздел 2'!P97</f>
        <v>0</v>
      </c>
      <c r="AG89" s="166">
        <f>'Раздел 2'!Q97+'Раздел 2'!R97</f>
        <v>0</v>
      </c>
      <c r="AH89" s="166">
        <f>'Раздел 2'!Q97</f>
        <v>0</v>
      </c>
      <c r="AI89" s="166">
        <f>'Раздел 2'!R97</f>
        <v>0</v>
      </c>
      <c r="AJ89" s="166">
        <f>'Раздел 2'!S97+'Раздел 2'!T97+'Раздел 2'!U97+'Раздел 2'!V97</f>
        <v>0</v>
      </c>
      <c r="AK89" s="166">
        <f>'Раздел 2'!S97</f>
        <v>0</v>
      </c>
      <c r="AL89" s="166">
        <f>'Раздел 2'!T97</f>
        <v>0</v>
      </c>
      <c r="AM89" s="166">
        <f>'Раздел 2'!U97</f>
        <v>0</v>
      </c>
      <c r="AN89" s="166">
        <f>'Раздел 2'!V97</f>
        <v>0</v>
      </c>
      <c r="AO89" s="166">
        <f>'Раздел 2'!W97</f>
        <v>0</v>
      </c>
      <c r="AP89" s="166">
        <f>'Раздел 2'!X97</f>
        <v>0</v>
      </c>
      <c r="AQ89" s="166">
        <f>'Раздел 2'!Y97</f>
        <v>0</v>
      </c>
      <c r="AR89" s="166">
        <f>'Раздел 2'!Z97</f>
        <v>0</v>
      </c>
      <c r="AS89" s="166">
        <f>'Раздел 2'!AA97</f>
        <v>0</v>
      </c>
      <c r="AT89" s="166">
        <f>'Раздел 2'!AB97</f>
        <v>0</v>
      </c>
      <c r="AU89" s="166">
        <f>'Раздел 2'!AC97</f>
        <v>0</v>
      </c>
      <c r="AV89" s="166">
        <f>'Раздел 2'!AD97</f>
        <v>0</v>
      </c>
      <c r="AW89" s="166">
        <f>'Раздел 2'!AE97</f>
        <v>0</v>
      </c>
      <c r="AX89" s="166">
        <f>'Раздел 2'!AF97</f>
        <v>0</v>
      </c>
      <c r="AY89" s="166">
        <f>'Раздел 3'!H97</f>
        <v>0</v>
      </c>
      <c r="AZ89" s="166">
        <f>'Раздел 3'!I97</f>
        <v>0</v>
      </c>
      <c r="BA89" s="166">
        <f>'Раздел 3'!J97</f>
        <v>0</v>
      </c>
      <c r="BB89" s="166">
        <f>'Раздел 3'!K97</f>
        <v>0</v>
      </c>
      <c r="BC89" s="166">
        <f>'Раздел 3'!L97</f>
        <v>0</v>
      </c>
      <c r="BD89" s="166">
        <f>'Раздел 3'!M97</f>
        <v>0</v>
      </c>
      <c r="BE89" s="166">
        <f>'Раздел 3'!N97</f>
        <v>0</v>
      </c>
      <c r="BF89" s="166">
        <f>'Раздел 3'!O97</f>
        <v>0</v>
      </c>
      <c r="BG89" s="166">
        <f>SUM('Раздел 3'!P97:Z97)</f>
        <v>0</v>
      </c>
      <c r="BH89" s="166">
        <f>'Раздел 3'!P97</f>
        <v>0</v>
      </c>
      <c r="BI89" s="166">
        <f>'Раздел 3'!Q97</f>
        <v>0</v>
      </c>
      <c r="BJ89" s="166">
        <f>'Раздел 3'!R97</f>
        <v>0</v>
      </c>
      <c r="BK89" s="166">
        <f>'Раздел 3'!S97</f>
        <v>0</v>
      </c>
      <c r="BL89" s="166">
        <f>'Раздел 3'!T97</f>
        <v>0</v>
      </c>
      <c r="BM89" s="166">
        <f>'Раздел 3'!U97</f>
        <v>0</v>
      </c>
      <c r="BN89" s="166">
        <f>'Раздел 3'!V97</f>
        <v>0</v>
      </c>
      <c r="BO89" s="166">
        <f>'Раздел 3'!W97</f>
        <v>0</v>
      </c>
      <c r="BP89" s="166">
        <f>'Раздел 3'!X97</f>
        <v>0</v>
      </c>
      <c r="BQ89" s="166">
        <f>'Раздел 3'!Y97</f>
        <v>0</v>
      </c>
      <c r="BR89" s="166">
        <f>'Раздел 3'!Z97</f>
        <v>0</v>
      </c>
      <c r="BS89" s="166">
        <f>'Раздел 3'!AA97</f>
        <v>0</v>
      </c>
      <c r="BT89" s="166">
        <f>'Раздел 3'!AB97</f>
        <v>0</v>
      </c>
      <c r="BU89" s="166">
        <f>'Раздел 3'!AC97</f>
        <v>0</v>
      </c>
      <c r="BV89" s="166">
        <f>'Раздел 3'!AD97</f>
        <v>0</v>
      </c>
      <c r="BW89" s="166">
        <f>'Раздел 3'!AE97</f>
        <v>0</v>
      </c>
      <c r="BX89" s="166">
        <f>'Раздел 3'!AF97</f>
        <v>0</v>
      </c>
      <c r="BY89" s="166">
        <f>'Раздел 3'!AG97</f>
        <v>0</v>
      </c>
      <c r="BZ89" s="166">
        <f>'Раздел 3'!AH97</f>
        <v>0</v>
      </c>
      <c r="CA89" s="166">
        <f>'Раздел 3'!AI97</f>
        <v>0</v>
      </c>
      <c r="CB89" s="166">
        <f>'Раздел 3'!AJ97</f>
        <v>0</v>
      </c>
      <c r="CC89" s="166">
        <f>'Раздел 4'!H97</f>
        <v>0</v>
      </c>
      <c r="CD89" s="166">
        <f>'Раздел 4'!I97</f>
        <v>0</v>
      </c>
      <c r="CE89" s="166">
        <f>'Раздел 4'!J97+'Раздел 4'!K97+'Раздел 4'!M97</f>
        <v>0</v>
      </c>
      <c r="CF89" s="166">
        <f>'Раздел 4'!J97</f>
        <v>0</v>
      </c>
      <c r="CG89" s="166">
        <f>'Раздел 4'!K97</f>
        <v>0</v>
      </c>
      <c r="CH89" s="166">
        <f>'Раздел 4'!L97</f>
        <v>0</v>
      </c>
      <c r="CI89" s="166">
        <f>'Раздел 4'!M97</f>
        <v>0</v>
      </c>
      <c r="CJ89" s="166">
        <f>'Раздел 4'!N97</f>
        <v>0</v>
      </c>
      <c r="CK89" s="166">
        <f>'Раздел 4'!O97</f>
        <v>0</v>
      </c>
      <c r="CL89" s="166">
        <f>'Раздел 4'!P97</f>
        <v>0</v>
      </c>
      <c r="CM89" s="166">
        <f>'Раздел 4'!Q97</f>
        <v>0</v>
      </c>
      <c r="CN89" s="166">
        <f>'Раздел 4'!R97+'Раздел 4'!V97+'Раздел 4'!Z97</f>
        <v>0</v>
      </c>
      <c r="CO89" s="166">
        <f>'Раздел 4'!R97</f>
        <v>0</v>
      </c>
      <c r="CP89" s="166">
        <f>'Раздел 4'!S97</f>
        <v>0</v>
      </c>
      <c r="CQ89" s="166">
        <f>'Раздел 4'!T97</f>
        <v>0</v>
      </c>
      <c r="CR89" s="166">
        <f>'Раздел 4'!U97</f>
        <v>0</v>
      </c>
      <c r="CS89" s="166">
        <f>'Раздел 4'!V97</f>
        <v>0</v>
      </c>
      <c r="CT89" s="166">
        <f>'Раздел 4'!W97</f>
        <v>0</v>
      </c>
      <c r="CU89" s="166">
        <f>'Раздел 4'!X97</f>
        <v>0</v>
      </c>
      <c r="CV89" s="166">
        <f>'Раздел 4'!Y97</f>
        <v>0</v>
      </c>
      <c r="CW89" s="166">
        <f>'Раздел 4'!Z97</f>
        <v>0</v>
      </c>
      <c r="CX89" s="166">
        <f>'Раздел 4'!AA97</f>
        <v>0</v>
      </c>
      <c r="CY89" s="166">
        <f>'Раздел 4'!AB97</f>
        <v>0</v>
      </c>
      <c r="CZ89" s="166">
        <f>'Раздел 4'!AC97</f>
        <v>0</v>
      </c>
      <c r="DA89" s="166">
        <f>'Раздел 4'!AD97</f>
        <v>0</v>
      </c>
      <c r="DB89" s="166">
        <f>'Раздел 5'!H97</f>
        <v>0</v>
      </c>
      <c r="DC89" s="166">
        <f>'Раздел 6'!H97+'Раздел 6'!L97+'Раздел 6'!M97+'Раздел 7'!H97+'Раздел 7'!L97+'Раздел 7'!M97</f>
        <v>0</v>
      </c>
      <c r="DD89" s="166">
        <f>'Раздел 6'!H97</f>
        <v>0</v>
      </c>
      <c r="DE89" s="166">
        <f>'Раздел 6'!I97</f>
        <v>0</v>
      </c>
      <c r="DF89" s="166">
        <f>'Раздел 6'!J97</f>
        <v>0</v>
      </c>
      <c r="DG89" s="166">
        <f>'Раздел 6'!K97</f>
        <v>0</v>
      </c>
      <c r="DH89" s="166">
        <f>'Раздел 6'!L97</f>
        <v>0</v>
      </c>
      <c r="DI89" s="166">
        <f>'Раздел 6'!M97</f>
        <v>0</v>
      </c>
      <c r="DJ89" s="166">
        <f>'Раздел 7'!H97</f>
        <v>0</v>
      </c>
      <c r="DK89" s="166">
        <f>'Раздел 7'!I97</f>
        <v>0</v>
      </c>
      <c r="DL89" s="166">
        <f>'Раздел 7'!J97</f>
        <v>0</v>
      </c>
      <c r="DM89" s="166">
        <f>'Раздел 7'!K97</f>
        <v>0</v>
      </c>
      <c r="DN89" s="166">
        <f>'Раздел 7'!L97</f>
        <v>0</v>
      </c>
      <c r="DO89" s="166">
        <f>'Раздел 7'!M97</f>
        <v>0</v>
      </c>
      <c r="DP89" s="166">
        <f>'Раздел 8'!H97</f>
        <v>0</v>
      </c>
      <c r="DQ89" s="166">
        <f>'Раздел 8'!I97</f>
        <v>0</v>
      </c>
      <c r="DR89" s="166">
        <f>'Раздел 8'!J97</f>
        <v>0</v>
      </c>
      <c r="DS89" s="166">
        <f>'Раздел 8'!K97</f>
        <v>0</v>
      </c>
      <c r="DT89" s="166">
        <f>'Раздел 8'!L97</f>
        <v>0</v>
      </c>
      <c r="DU89" s="166">
        <f>'Раздел 8'!M97</f>
        <v>0</v>
      </c>
      <c r="DV89" s="166">
        <f>'Раздел 8'!N97</f>
        <v>0</v>
      </c>
      <c r="DW89" s="166">
        <f>'Раздел 8'!O97</f>
        <v>0</v>
      </c>
      <c r="DX89" s="166">
        <f>'Раздел 8'!P97</f>
        <v>0</v>
      </c>
      <c r="DY89" s="166">
        <f>'Раздел 8'!Q97</f>
        <v>0</v>
      </c>
      <c r="DZ89" s="166">
        <f>'Раздел 8'!R97</f>
        <v>0</v>
      </c>
      <c r="EA89" s="166">
        <f>'Раздел 8'!S97</f>
        <v>0</v>
      </c>
      <c r="EB89" s="166">
        <f>'Раздел 8'!T97</f>
        <v>0</v>
      </c>
      <c r="EC89" s="166">
        <f>'Раздел 8'!U97</f>
        <v>0</v>
      </c>
      <c r="ED89" s="166">
        <f>'Раздел 8'!V97</f>
        <v>0</v>
      </c>
      <c r="EE89" s="166">
        <f>'Раздел 8'!W97</f>
        <v>0</v>
      </c>
      <c r="EF89" s="166">
        <f>'Раздел 8'!X97</f>
        <v>0</v>
      </c>
      <c r="EG89" s="166">
        <f>'Раздел 8'!Y97</f>
        <v>0</v>
      </c>
      <c r="EH89" s="166">
        <f>'Раздел 8'!Z97</f>
        <v>0</v>
      </c>
      <c r="EI89" s="166">
        <f>'Раздел 8'!AA97</f>
        <v>0</v>
      </c>
      <c r="EJ89" s="166">
        <f>'Раздел 8'!AB97</f>
        <v>0</v>
      </c>
      <c r="EK89" s="166">
        <f>'Раздел 8'!AC97</f>
        <v>0</v>
      </c>
    </row>
    <row r="90" spans="1:141" x14ac:dyDescent="0.25">
      <c r="A90" s="166">
        <f>'Раздел 2'!$A$9</f>
        <v>0</v>
      </c>
      <c r="B90" s="166" t="str">
        <f>'Раздел 2'!$B$9</f>
        <v>ОСП</v>
      </c>
      <c r="C90" s="167" t="str">
        <f>'Раздел 2'!$C$9</f>
        <v xml:space="preserve"> </v>
      </c>
      <c r="D90" s="167" t="b">
        <f>'Раздел 2'!$D$9</f>
        <v>0</v>
      </c>
      <c r="E90" s="167" t="str">
        <f>'Раздел 2'!$E$9</f>
        <v>ОСП</v>
      </c>
      <c r="F90" s="166">
        <f t="shared" si="1"/>
        <v>0</v>
      </c>
      <c r="G90" s="167" t="str">
        <f>'Раздел 2'!F98</f>
        <v>Кёрлинг – смешанные пары</v>
      </c>
      <c r="H90" s="166" t="str">
        <f>'Раздел 2'!G98</f>
        <v>89</v>
      </c>
      <c r="I90" s="166">
        <f>'Раздел 2'!H98</f>
        <v>0</v>
      </c>
      <c r="J90" s="166">
        <f>'Раздел 2'!I98</f>
        <v>0</v>
      </c>
      <c r="K90" s="166">
        <f>'Раздел 2'!J98</f>
        <v>0</v>
      </c>
      <c r="L90" s="166">
        <f>'Раздел 2'!K98</f>
        <v>0</v>
      </c>
      <c r="M90" s="166">
        <f>'Раздел 2'!Q98+'Раздел 2'!R98</f>
        <v>0</v>
      </c>
      <c r="N90" s="166">
        <f>'Раздел 2'!S98+'Раздел 2'!T98+'Раздел 2'!U98+'Раздел 2'!V98</f>
        <v>0</v>
      </c>
      <c r="O90" s="166">
        <f>'Раздел 2'!W98</f>
        <v>0</v>
      </c>
      <c r="P90" s="166">
        <f>'Раздел 2'!Y98</f>
        <v>0</v>
      </c>
      <c r="Q90" s="166">
        <f>'Раздел 2'!Z98</f>
        <v>0</v>
      </c>
      <c r="R90" s="166">
        <f>'Раздел 2'!AA98</f>
        <v>0</v>
      </c>
      <c r="S90" s="166">
        <f>'Раздел 2'!AC98</f>
        <v>0</v>
      </c>
      <c r="T90" s="166">
        <f>'Раздел 3'!H98</f>
        <v>0</v>
      </c>
      <c r="U90" s="166">
        <f>SUM('Раздел 3'!P98:Z98)</f>
        <v>0</v>
      </c>
      <c r="V90" s="166">
        <f>'Раздел 4'!J98+'Раздел 4'!K98+'Раздел 4'!M98</f>
        <v>0</v>
      </c>
      <c r="W90" s="166">
        <f>'Раздел 4'!R98+'Раздел 4'!V98+'Раздел 4'!Z98</f>
        <v>0</v>
      </c>
      <c r="X90" s="166">
        <f>'Раздел 5'!H98</f>
        <v>0</v>
      </c>
      <c r="Y90" s="166">
        <f>'Раздел 6'!H98+'Раздел 6'!L98+'Раздел 6'!M98+'Раздел 7'!H98+'Раздел 7'!L98+'Раздел 7'!M98</f>
        <v>0</v>
      </c>
      <c r="Z90" s="166">
        <f>'Раздел 8'!H98</f>
        <v>0</v>
      </c>
      <c r="AA90" s="166"/>
      <c r="AB90" s="166">
        <f>'Раздел 2'!L98</f>
        <v>0</v>
      </c>
      <c r="AC90" s="166">
        <f>'Раздел 2'!M98</f>
        <v>0</v>
      </c>
      <c r="AD90" s="166">
        <f>'Раздел 2'!N98</f>
        <v>0</v>
      </c>
      <c r="AE90" s="166">
        <f>'Раздел 2'!O98</f>
        <v>0</v>
      </c>
      <c r="AF90" s="166">
        <f>'Раздел 2'!P98</f>
        <v>0</v>
      </c>
      <c r="AG90" s="166">
        <f>'Раздел 2'!Q98+'Раздел 2'!R98</f>
        <v>0</v>
      </c>
      <c r="AH90" s="166">
        <f>'Раздел 2'!Q98</f>
        <v>0</v>
      </c>
      <c r="AI90" s="166">
        <f>'Раздел 2'!R98</f>
        <v>0</v>
      </c>
      <c r="AJ90" s="166">
        <f>'Раздел 2'!S98+'Раздел 2'!T98+'Раздел 2'!U98+'Раздел 2'!V98</f>
        <v>0</v>
      </c>
      <c r="AK90" s="166">
        <f>'Раздел 2'!S98</f>
        <v>0</v>
      </c>
      <c r="AL90" s="166">
        <f>'Раздел 2'!T98</f>
        <v>0</v>
      </c>
      <c r="AM90" s="166">
        <f>'Раздел 2'!U98</f>
        <v>0</v>
      </c>
      <c r="AN90" s="166">
        <f>'Раздел 2'!V98</f>
        <v>0</v>
      </c>
      <c r="AO90" s="166">
        <f>'Раздел 2'!W98</f>
        <v>0</v>
      </c>
      <c r="AP90" s="166">
        <f>'Раздел 2'!X98</f>
        <v>0</v>
      </c>
      <c r="AQ90" s="166">
        <f>'Раздел 2'!Y98</f>
        <v>0</v>
      </c>
      <c r="AR90" s="166">
        <f>'Раздел 2'!Z98</f>
        <v>0</v>
      </c>
      <c r="AS90" s="166">
        <f>'Раздел 2'!AA98</f>
        <v>0</v>
      </c>
      <c r="AT90" s="166">
        <f>'Раздел 2'!AB98</f>
        <v>0</v>
      </c>
      <c r="AU90" s="166">
        <f>'Раздел 2'!AC98</f>
        <v>0</v>
      </c>
      <c r="AV90" s="166">
        <f>'Раздел 2'!AD98</f>
        <v>0</v>
      </c>
      <c r="AW90" s="166">
        <f>'Раздел 2'!AE98</f>
        <v>0</v>
      </c>
      <c r="AX90" s="166">
        <f>'Раздел 2'!AF98</f>
        <v>0</v>
      </c>
      <c r="AY90" s="166">
        <f>'Раздел 3'!H98</f>
        <v>0</v>
      </c>
      <c r="AZ90" s="166">
        <f>'Раздел 3'!I98</f>
        <v>0</v>
      </c>
      <c r="BA90" s="166">
        <f>'Раздел 3'!J98</f>
        <v>0</v>
      </c>
      <c r="BB90" s="166">
        <f>'Раздел 3'!K98</f>
        <v>0</v>
      </c>
      <c r="BC90" s="166">
        <f>'Раздел 3'!L98</f>
        <v>0</v>
      </c>
      <c r="BD90" s="166">
        <f>'Раздел 3'!M98</f>
        <v>0</v>
      </c>
      <c r="BE90" s="166">
        <f>'Раздел 3'!N98</f>
        <v>0</v>
      </c>
      <c r="BF90" s="166">
        <f>'Раздел 3'!O98</f>
        <v>0</v>
      </c>
      <c r="BG90" s="166">
        <f>SUM('Раздел 3'!P98:Z98)</f>
        <v>0</v>
      </c>
      <c r="BH90" s="166">
        <f>'Раздел 3'!P98</f>
        <v>0</v>
      </c>
      <c r="BI90" s="166">
        <f>'Раздел 3'!Q98</f>
        <v>0</v>
      </c>
      <c r="BJ90" s="166">
        <f>'Раздел 3'!R98</f>
        <v>0</v>
      </c>
      <c r="BK90" s="166">
        <f>'Раздел 3'!S98</f>
        <v>0</v>
      </c>
      <c r="BL90" s="166">
        <f>'Раздел 3'!T98</f>
        <v>0</v>
      </c>
      <c r="BM90" s="166">
        <f>'Раздел 3'!U98</f>
        <v>0</v>
      </c>
      <c r="BN90" s="166">
        <f>'Раздел 3'!V98</f>
        <v>0</v>
      </c>
      <c r="BO90" s="166">
        <f>'Раздел 3'!W98</f>
        <v>0</v>
      </c>
      <c r="BP90" s="166">
        <f>'Раздел 3'!X98</f>
        <v>0</v>
      </c>
      <c r="BQ90" s="166">
        <f>'Раздел 3'!Y98</f>
        <v>0</v>
      </c>
      <c r="BR90" s="166">
        <f>'Раздел 3'!Z98</f>
        <v>0</v>
      </c>
      <c r="BS90" s="166">
        <f>'Раздел 3'!AA98</f>
        <v>0</v>
      </c>
      <c r="BT90" s="166">
        <f>'Раздел 3'!AB98</f>
        <v>0</v>
      </c>
      <c r="BU90" s="166">
        <f>'Раздел 3'!AC98</f>
        <v>0</v>
      </c>
      <c r="BV90" s="166">
        <f>'Раздел 3'!AD98</f>
        <v>0</v>
      </c>
      <c r="BW90" s="166">
        <f>'Раздел 3'!AE98</f>
        <v>0</v>
      </c>
      <c r="BX90" s="166">
        <f>'Раздел 3'!AF98</f>
        <v>0</v>
      </c>
      <c r="BY90" s="166">
        <f>'Раздел 3'!AG98</f>
        <v>0</v>
      </c>
      <c r="BZ90" s="166">
        <f>'Раздел 3'!AH98</f>
        <v>0</v>
      </c>
      <c r="CA90" s="166">
        <f>'Раздел 3'!AI98</f>
        <v>0</v>
      </c>
      <c r="CB90" s="166">
        <f>'Раздел 3'!AJ98</f>
        <v>0</v>
      </c>
      <c r="CC90" s="166">
        <f>'Раздел 4'!H98</f>
        <v>0</v>
      </c>
      <c r="CD90" s="166">
        <f>'Раздел 4'!I98</f>
        <v>0</v>
      </c>
      <c r="CE90" s="166">
        <f>'Раздел 4'!J98+'Раздел 4'!K98+'Раздел 4'!M98</f>
        <v>0</v>
      </c>
      <c r="CF90" s="166">
        <f>'Раздел 4'!J98</f>
        <v>0</v>
      </c>
      <c r="CG90" s="166">
        <f>'Раздел 4'!K98</f>
        <v>0</v>
      </c>
      <c r="CH90" s="166">
        <f>'Раздел 4'!L98</f>
        <v>0</v>
      </c>
      <c r="CI90" s="166">
        <f>'Раздел 4'!M98</f>
        <v>0</v>
      </c>
      <c r="CJ90" s="166">
        <f>'Раздел 4'!N98</f>
        <v>0</v>
      </c>
      <c r="CK90" s="166">
        <f>'Раздел 4'!O98</f>
        <v>0</v>
      </c>
      <c r="CL90" s="166">
        <f>'Раздел 4'!P98</f>
        <v>0</v>
      </c>
      <c r="CM90" s="166">
        <f>'Раздел 4'!Q98</f>
        <v>0</v>
      </c>
      <c r="CN90" s="166">
        <f>'Раздел 4'!R98+'Раздел 4'!V98+'Раздел 4'!Z98</f>
        <v>0</v>
      </c>
      <c r="CO90" s="166">
        <f>'Раздел 4'!R98</f>
        <v>0</v>
      </c>
      <c r="CP90" s="166">
        <f>'Раздел 4'!S98</f>
        <v>0</v>
      </c>
      <c r="CQ90" s="166">
        <f>'Раздел 4'!T98</f>
        <v>0</v>
      </c>
      <c r="CR90" s="166">
        <f>'Раздел 4'!U98</f>
        <v>0</v>
      </c>
      <c r="CS90" s="166">
        <f>'Раздел 4'!V98</f>
        <v>0</v>
      </c>
      <c r="CT90" s="166">
        <f>'Раздел 4'!W98</f>
        <v>0</v>
      </c>
      <c r="CU90" s="166">
        <f>'Раздел 4'!X98</f>
        <v>0</v>
      </c>
      <c r="CV90" s="166">
        <f>'Раздел 4'!Y98</f>
        <v>0</v>
      </c>
      <c r="CW90" s="166">
        <f>'Раздел 4'!Z98</f>
        <v>0</v>
      </c>
      <c r="CX90" s="166">
        <f>'Раздел 4'!AA98</f>
        <v>0</v>
      </c>
      <c r="CY90" s="166">
        <f>'Раздел 4'!AB98</f>
        <v>0</v>
      </c>
      <c r="CZ90" s="166">
        <f>'Раздел 4'!AC98</f>
        <v>0</v>
      </c>
      <c r="DA90" s="166">
        <f>'Раздел 4'!AD98</f>
        <v>0</v>
      </c>
      <c r="DB90" s="166">
        <f>'Раздел 5'!H98</f>
        <v>0</v>
      </c>
      <c r="DC90" s="166">
        <f>'Раздел 6'!H98+'Раздел 6'!L98+'Раздел 6'!M98+'Раздел 7'!H98+'Раздел 7'!L98+'Раздел 7'!M98</f>
        <v>0</v>
      </c>
      <c r="DD90" s="166">
        <f>'Раздел 6'!H98</f>
        <v>0</v>
      </c>
      <c r="DE90" s="166">
        <f>'Раздел 6'!I98</f>
        <v>0</v>
      </c>
      <c r="DF90" s="166">
        <f>'Раздел 6'!J98</f>
        <v>0</v>
      </c>
      <c r="DG90" s="166">
        <f>'Раздел 6'!K98</f>
        <v>0</v>
      </c>
      <c r="DH90" s="166">
        <f>'Раздел 6'!L98</f>
        <v>0</v>
      </c>
      <c r="DI90" s="166">
        <f>'Раздел 6'!M98</f>
        <v>0</v>
      </c>
      <c r="DJ90" s="166">
        <f>'Раздел 7'!H98</f>
        <v>0</v>
      </c>
      <c r="DK90" s="166">
        <f>'Раздел 7'!I98</f>
        <v>0</v>
      </c>
      <c r="DL90" s="166">
        <f>'Раздел 7'!J98</f>
        <v>0</v>
      </c>
      <c r="DM90" s="166">
        <f>'Раздел 7'!K98</f>
        <v>0</v>
      </c>
      <c r="DN90" s="166">
        <f>'Раздел 7'!L98</f>
        <v>0</v>
      </c>
      <c r="DO90" s="166">
        <f>'Раздел 7'!M98</f>
        <v>0</v>
      </c>
      <c r="DP90" s="166">
        <f>'Раздел 8'!H98</f>
        <v>0</v>
      </c>
      <c r="DQ90" s="166">
        <f>'Раздел 8'!I98</f>
        <v>0</v>
      </c>
      <c r="DR90" s="166">
        <f>'Раздел 8'!J98</f>
        <v>0</v>
      </c>
      <c r="DS90" s="166">
        <f>'Раздел 8'!K98</f>
        <v>0</v>
      </c>
      <c r="DT90" s="166">
        <f>'Раздел 8'!L98</f>
        <v>0</v>
      </c>
      <c r="DU90" s="166">
        <f>'Раздел 8'!M98</f>
        <v>0</v>
      </c>
      <c r="DV90" s="166">
        <f>'Раздел 8'!N98</f>
        <v>0</v>
      </c>
      <c r="DW90" s="166">
        <f>'Раздел 8'!O98</f>
        <v>0</v>
      </c>
      <c r="DX90" s="166">
        <f>'Раздел 8'!P98</f>
        <v>0</v>
      </c>
      <c r="DY90" s="166">
        <f>'Раздел 8'!Q98</f>
        <v>0</v>
      </c>
      <c r="DZ90" s="166">
        <f>'Раздел 8'!R98</f>
        <v>0</v>
      </c>
      <c r="EA90" s="166">
        <f>'Раздел 8'!S98</f>
        <v>0</v>
      </c>
      <c r="EB90" s="166">
        <f>'Раздел 8'!T98</f>
        <v>0</v>
      </c>
      <c r="EC90" s="166">
        <f>'Раздел 8'!U98</f>
        <v>0</v>
      </c>
      <c r="ED90" s="166">
        <f>'Раздел 8'!V98</f>
        <v>0</v>
      </c>
      <c r="EE90" s="166">
        <f>'Раздел 8'!W98</f>
        <v>0</v>
      </c>
      <c r="EF90" s="166">
        <f>'Раздел 8'!X98</f>
        <v>0</v>
      </c>
      <c r="EG90" s="166">
        <f>'Раздел 8'!Y98</f>
        <v>0</v>
      </c>
      <c r="EH90" s="166">
        <f>'Раздел 8'!Z98</f>
        <v>0</v>
      </c>
      <c r="EI90" s="166">
        <f>'Раздел 8'!AA98</f>
        <v>0</v>
      </c>
      <c r="EJ90" s="166">
        <f>'Раздел 8'!AB98</f>
        <v>0</v>
      </c>
      <c r="EK90" s="166">
        <f>'Раздел 8'!AC98</f>
        <v>0</v>
      </c>
    </row>
    <row r="91" spans="1:141" x14ac:dyDescent="0.25">
      <c r="A91" s="166">
        <f>'Раздел 2'!$A$9</f>
        <v>0</v>
      </c>
      <c r="B91" s="166" t="str">
        <f>'Раздел 2'!$B$9</f>
        <v>ОСП</v>
      </c>
      <c r="C91" s="167" t="str">
        <f>'Раздел 2'!$C$9</f>
        <v xml:space="preserve"> </v>
      </c>
      <c r="D91" s="167" t="b">
        <f>'Раздел 2'!$D$9</f>
        <v>0</v>
      </c>
      <c r="E91" s="167" t="str">
        <f>'Раздел 2'!$E$9</f>
        <v>ОСП</v>
      </c>
      <c r="F91" s="166">
        <f t="shared" si="1"/>
        <v>0</v>
      </c>
      <c r="G91" s="167" t="str">
        <f>'Раздел 2'!F99</f>
        <v>Кикбоксинг</v>
      </c>
      <c r="H91" s="166" t="str">
        <f>'Раздел 2'!G99</f>
        <v>90</v>
      </c>
      <c r="I91" s="166">
        <f>'Раздел 2'!H99</f>
        <v>0</v>
      </c>
      <c r="J91" s="166">
        <f>'Раздел 2'!I99</f>
        <v>0</v>
      </c>
      <c r="K91" s="166">
        <f>'Раздел 2'!J99</f>
        <v>0</v>
      </c>
      <c r="L91" s="166">
        <f>'Раздел 2'!K99</f>
        <v>0</v>
      </c>
      <c r="M91" s="166">
        <f>'Раздел 2'!Q99+'Раздел 2'!R99</f>
        <v>0</v>
      </c>
      <c r="N91" s="166">
        <f>'Раздел 2'!S99+'Раздел 2'!T99+'Раздел 2'!U99+'Раздел 2'!V99</f>
        <v>0</v>
      </c>
      <c r="O91" s="166">
        <f>'Раздел 2'!W99</f>
        <v>0</v>
      </c>
      <c r="P91" s="166">
        <f>'Раздел 2'!Y99</f>
        <v>0</v>
      </c>
      <c r="Q91" s="166">
        <f>'Раздел 2'!Z99</f>
        <v>0</v>
      </c>
      <c r="R91" s="166">
        <f>'Раздел 2'!AA99</f>
        <v>0</v>
      </c>
      <c r="S91" s="166">
        <f>'Раздел 2'!AC99</f>
        <v>0</v>
      </c>
      <c r="T91" s="166">
        <f>'Раздел 3'!H99</f>
        <v>0</v>
      </c>
      <c r="U91" s="166">
        <f>SUM('Раздел 3'!P99:Z99)</f>
        <v>0</v>
      </c>
      <c r="V91" s="166">
        <f>'Раздел 4'!J99+'Раздел 4'!K99+'Раздел 4'!M99</f>
        <v>0</v>
      </c>
      <c r="W91" s="166">
        <f>'Раздел 4'!R99+'Раздел 4'!V99+'Раздел 4'!Z99</f>
        <v>0</v>
      </c>
      <c r="X91" s="166">
        <f>'Раздел 5'!H99</f>
        <v>0</v>
      </c>
      <c r="Y91" s="166">
        <f>'Раздел 6'!H99+'Раздел 6'!L99+'Раздел 6'!M99+'Раздел 7'!H99+'Раздел 7'!L99+'Раздел 7'!M99</f>
        <v>0</v>
      </c>
      <c r="Z91" s="166">
        <f>'Раздел 8'!H99</f>
        <v>0</v>
      </c>
      <c r="AA91" s="166"/>
      <c r="AB91" s="166">
        <f>'Раздел 2'!L99</f>
        <v>0</v>
      </c>
      <c r="AC91" s="166">
        <f>'Раздел 2'!M99</f>
        <v>0</v>
      </c>
      <c r="AD91" s="166">
        <f>'Раздел 2'!N99</f>
        <v>0</v>
      </c>
      <c r="AE91" s="166">
        <f>'Раздел 2'!O99</f>
        <v>0</v>
      </c>
      <c r="AF91" s="166">
        <f>'Раздел 2'!P99</f>
        <v>0</v>
      </c>
      <c r="AG91" s="166">
        <f>'Раздел 2'!Q99+'Раздел 2'!R99</f>
        <v>0</v>
      </c>
      <c r="AH91" s="166">
        <f>'Раздел 2'!Q99</f>
        <v>0</v>
      </c>
      <c r="AI91" s="166">
        <f>'Раздел 2'!R99</f>
        <v>0</v>
      </c>
      <c r="AJ91" s="166">
        <f>'Раздел 2'!S99+'Раздел 2'!T99+'Раздел 2'!U99+'Раздел 2'!V99</f>
        <v>0</v>
      </c>
      <c r="AK91" s="166">
        <f>'Раздел 2'!S99</f>
        <v>0</v>
      </c>
      <c r="AL91" s="166">
        <f>'Раздел 2'!T99</f>
        <v>0</v>
      </c>
      <c r="AM91" s="166">
        <f>'Раздел 2'!U99</f>
        <v>0</v>
      </c>
      <c r="AN91" s="166">
        <f>'Раздел 2'!V99</f>
        <v>0</v>
      </c>
      <c r="AO91" s="166">
        <f>'Раздел 2'!W99</f>
        <v>0</v>
      </c>
      <c r="AP91" s="166">
        <f>'Раздел 2'!X99</f>
        <v>0</v>
      </c>
      <c r="AQ91" s="166">
        <f>'Раздел 2'!Y99</f>
        <v>0</v>
      </c>
      <c r="AR91" s="166">
        <f>'Раздел 2'!Z99</f>
        <v>0</v>
      </c>
      <c r="AS91" s="166">
        <f>'Раздел 2'!AA99</f>
        <v>0</v>
      </c>
      <c r="AT91" s="166">
        <f>'Раздел 2'!AB99</f>
        <v>0</v>
      </c>
      <c r="AU91" s="166">
        <f>'Раздел 2'!AC99</f>
        <v>0</v>
      </c>
      <c r="AV91" s="166">
        <f>'Раздел 2'!AD99</f>
        <v>0</v>
      </c>
      <c r="AW91" s="166">
        <f>'Раздел 2'!AE99</f>
        <v>0</v>
      </c>
      <c r="AX91" s="166">
        <f>'Раздел 2'!AF99</f>
        <v>0</v>
      </c>
      <c r="AY91" s="166">
        <f>'Раздел 3'!H99</f>
        <v>0</v>
      </c>
      <c r="AZ91" s="166">
        <f>'Раздел 3'!I99</f>
        <v>0</v>
      </c>
      <c r="BA91" s="166">
        <f>'Раздел 3'!J99</f>
        <v>0</v>
      </c>
      <c r="BB91" s="166">
        <f>'Раздел 3'!K99</f>
        <v>0</v>
      </c>
      <c r="BC91" s="166">
        <f>'Раздел 3'!L99</f>
        <v>0</v>
      </c>
      <c r="BD91" s="166">
        <f>'Раздел 3'!M99</f>
        <v>0</v>
      </c>
      <c r="BE91" s="166">
        <f>'Раздел 3'!N99</f>
        <v>0</v>
      </c>
      <c r="BF91" s="166">
        <f>'Раздел 3'!O99</f>
        <v>0</v>
      </c>
      <c r="BG91" s="166">
        <f>SUM('Раздел 3'!P99:Z99)</f>
        <v>0</v>
      </c>
      <c r="BH91" s="166">
        <f>'Раздел 3'!P99</f>
        <v>0</v>
      </c>
      <c r="BI91" s="166">
        <f>'Раздел 3'!Q99</f>
        <v>0</v>
      </c>
      <c r="BJ91" s="166">
        <f>'Раздел 3'!R99</f>
        <v>0</v>
      </c>
      <c r="BK91" s="166">
        <f>'Раздел 3'!S99</f>
        <v>0</v>
      </c>
      <c r="BL91" s="166">
        <f>'Раздел 3'!T99</f>
        <v>0</v>
      </c>
      <c r="BM91" s="166">
        <f>'Раздел 3'!U99</f>
        <v>0</v>
      </c>
      <c r="BN91" s="166">
        <f>'Раздел 3'!V99</f>
        <v>0</v>
      </c>
      <c r="BO91" s="166">
        <f>'Раздел 3'!W99</f>
        <v>0</v>
      </c>
      <c r="BP91" s="166">
        <f>'Раздел 3'!X99</f>
        <v>0</v>
      </c>
      <c r="BQ91" s="166">
        <f>'Раздел 3'!Y99</f>
        <v>0</v>
      </c>
      <c r="BR91" s="166">
        <f>'Раздел 3'!Z99</f>
        <v>0</v>
      </c>
      <c r="BS91" s="166">
        <f>'Раздел 3'!AA99</f>
        <v>0</v>
      </c>
      <c r="BT91" s="166">
        <f>'Раздел 3'!AB99</f>
        <v>0</v>
      </c>
      <c r="BU91" s="166">
        <f>'Раздел 3'!AC99</f>
        <v>0</v>
      </c>
      <c r="BV91" s="166">
        <f>'Раздел 3'!AD99</f>
        <v>0</v>
      </c>
      <c r="BW91" s="166">
        <f>'Раздел 3'!AE99</f>
        <v>0</v>
      </c>
      <c r="BX91" s="166">
        <f>'Раздел 3'!AF99</f>
        <v>0</v>
      </c>
      <c r="BY91" s="166">
        <f>'Раздел 3'!AG99</f>
        <v>0</v>
      </c>
      <c r="BZ91" s="166">
        <f>'Раздел 3'!AH99</f>
        <v>0</v>
      </c>
      <c r="CA91" s="166">
        <f>'Раздел 3'!AI99</f>
        <v>0</v>
      </c>
      <c r="CB91" s="166">
        <f>'Раздел 3'!AJ99</f>
        <v>0</v>
      </c>
      <c r="CC91" s="166">
        <f>'Раздел 4'!H99</f>
        <v>0</v>
      </c>
      <c r="CD91" s="166">
        <f>'Раздел 4'!I99</f>
        <v>0</v>
      </c>
      <c r="CE91" s="166">
        <f>'Раздел 4'!J99+'Раздел 4'!K99+'Раздел 4'!M99</f>
        <v>0</v>
      </c>
      <c r="CF91" s="166">
        <f>'Раздел 4'!J99</f>
        <v>0</v>
      </c>
      <c r="CG91" s="166">
        <f>'Раздел 4'!K99</f>
        <v>0</v>
      </c>
      <c r="CH91" s="166">
        <f>'Раздел 4'!L99</f>
        <v>0</v>
      </c>
      <c r="CI91" s="166">
        <f>'Раздел 4'!M99</f>
        <v>0</v>
      </c>
      <c r="CJ91" s="166">
        <f>'Раздел 4'!N99</f>
        <v>0</v>
      </c>
      <c r="CK91" s="166">
        <f>'Раздел 4'!O99</f>
        <v>0</v>
      </c>
      <c r="CL91" s="166">
        <f>'Раздел 4'!P99</f>
        <v>0</v>
      </c>
      <c r="CM91" s="166">
        <f>'Раздел 4'!Q99</f>
        <v>0</v>
      </c>
      <c r="CN91" s="166">
        <f>'Раздел 4'!R99+'Раздел 4'!V99+'Раздел 4'!Z99</f>
        <v>0</v>
      </c>
      <c r="CO91" s="166">
        <f>'Раздел 4'!R99</f>
        <v>0</v>
      </c>
      <c r="CP91" s="166">
        <f>'Раздел 4'!S99</f>
        <v>0</v>
      </c>
      <c r="CQ91" s="166">
        <f>'Раздел 4'!T99</f>
        <v>0</v>
      </c>
      <c r="CR91" s="166">
        <f>'Раздел 4'!U99</f>
        <v>0</v>
      </c>
      <c r="CS91" s="166">
        <f>'Раздел 4'!V99</f>
        <v>0</v>
      </c>
      <c r="CT91" s="166">
        <f>'Раздел 4'!W99</f>
        <v>0</v>
      </c>
      <c r="CU91" s="166">
        <f>'Раздел 4'!X99</f>
        <v>0</v>
      </c>
      <c r="CV91" s="166">
        <f>'Раздел 4'!Y99</f>
        <v>0</v>
      </c>
      <c r="CW91" s="166">
        <f>'Раздел 4'!Z99</f>
        <v>0</v>
      </c>
      <c r="CX91" s="166">
        <f>'Раздел 4'!AA99</f>
        <v>0</v>
      </c>
      <c r="CY91" s="166">
        <f>'Раздел 4'!AB99</f>
        <v>0</v>
      </c>
      <c r="CZ91" s="166">
        <f>'Раздел 4'!AC99</f>
        <v>0</v>
      </c>
      <c r="DA91" s="166">
        <f>'Раздел 4'!AD99</f>
        <v>0</v>
      </c>
      <c r="DB91" s="166">
        <f>'Раздел 5'!H99</f>
        <v>0</v>
      </c>
      <c r="DC91" s="166">
        <f>'Раздел 6'!H99+'Раздел 6'!L99+'Раздел 6'!M99+'Раздел 7'!H99+'Раздел 7'!L99+'Раздел 7'!M99</f>
        <v>0</v>
      </c>
      <c r="DD91" s="166">
        <f>'Раздел 6'!H99</f>
        <v>0</v>
      </c>
      <c r="DE91" s="166">
        <f>'Раздел 6'!I99</f>
        <v>0</v>
      </c>
      <c r="DF91" s="166">
        <f>'Раздел 6'!J99</f>
        <v>0</v>
      </c>
      <c r="DG91" s="166">
        <f>'Раздел 6'!K99</f>
        <v>0</v>
      </c>
      <c r="DH91" s="166">
        <f>'Раздел 6'!L99</f>
        <v>0</v>
      </c>
      <c r="DI91" s="166">
        <f>'Раздел 6'!M99</f>
        <v>0</v>
      </c>
      <c r="DJ91" s="166">
        <f>'Раздел 7'!H99</f>
        <v>0</v>
      </c>
      <c r="DK91" s="166">
        <f>'Раздел 7'!I99</f>
        <v>0</v>
      </c>
      <c r="DL91" s="166">
        <f>'Раздел 7'!J99</f>
        <v>0</v>
      </c>
      <c r="DM91" s="166">
        <f>'Раздел 7'!K99</f>
        <v>0</v>
      </c>
      <c r="DN91" s="166">
        <f>'Раздел 7'!L99</f>
        <v>0</v>
      </c>
      <c r="DO91" s="166">
        <f>'Раздел 7'!M99</f>
        <v>0</v>
      </c>
      <c r="DP91" s="166">
        <f>'Раздел 8'!H99</f>
        <v>0</v>
      </c>
      <c r="DQ91" s="166">
        <f>'Раздел 8'!I99</f>
        <v>0</v>
      </c>
      <c r="DR91" s="166">
        <f>'Раздел 8'!J99</f>
        <v>0</v>
      </c>
      <c r="DS91" s="166">
        <f>'Раздел 8'!K99</f>
        <v>0</v>
      </c>
      <c r="DT91" s="166">
        <f>'Раздел 8'!L99</f>
        <v>0</v>
      </c>
      <c r="DU91" s="166">
        <f>'Раздел 8'!M99</f>
        <v>0</v>
      </c>
      <c r="DV91" s="166">
        <f>'Раздел 8'!N99</f>
        <v>0</v>
      </c>
      <c r="DW91" s="166">
        <f>'Раздел 8'!O99</f>
        <v>0</v>
      </c>
      <c r="DX91" s="166">
        <f>'Раздел 8'!P99</f>
        <v>0</v>
      </c>
      <c r="DY91" s="166">
        <f>'Раздел 8'!Q99</f>
        <v>0</v>
      </c>
      <c r="DZ91" s="166">
        <f>'Раздел 8'!R99</f>
        <v>0</v>
      </c>
      <c r="EA91" s="166">
        <f>'Раздел 8'!S99</f>
        <v>0</v>
      </c>
      <c r="EB91" s="166">
        <f>'Раздел 8'!T99</f>
        <v>0</v>
      </c>
      <c r="EC91" s="166">
        <f>'Раздел 8'!U99</f>
        <v>0</v>
      </c>
      <c r="ED91" s="166">
        <f>'Раздел 8'!V99</f>
        <v>0</v>
      </c>
      <c r="EE91" s="166">
        <f>'Раздел 8'!W99</f>
        <v>0</v>
      </c>
      <c r="EF91" s="166">
        <f>'Раздел 8'!X99</f>
        <v>0</v>
      </c>
      <c r="EG91" s="166">
        <f>'Раздел 8'!Y99</f>
        <v>0</v>
      </c>
      <c r="EH91" s="166">
        <f>'Раздел 8'!Z99</f>
        <v>0</v>
      </c>
      <c r="EI91" s="166">
        <f>'Раздел 8'!AA99</f>
        <v>0</v>
      </c>
      <c r="EJ91" s="166">
        <f>'Раздел 8'!AB99</f>
        <v>0</v>
      </c>
      <c r="EK91" s="166">
        <f>'Раздел 8'!AC99</f>
        <v>0</v>
      </c>
    </row>
    <row r="92" spans="1:141" x14ac:dyDescent="0.25">
      <c r="A92" s="166">
        <f>'Раздел 2'!$A$9</f>
        <v>0</v>
      </c>
      <c r="B92" s="166" t="str">
        <f>'Раздел 2'!$B$9</f>
        <v>ОСП</v>
      </c>
      <c r="C92" s="167" t="str">
        <f>'Раздел 2'!$C$9</f>
        <v xml:space="preserve"> </v>
      </c>
      <c r="D92" s="167" t="b">
        <f>'Раздел 2'!$D$9</f>
        <v>0</v>
      </c>
      <c r="E92" s="167" t="str">
        <f>'Раздел 2'!$E$9</f>
        <v>ОСП</v>
      </c>
      <c r="F92" s="166">
        <f t="shared" si="1"/>
        <v>0</v>
      </c>
      <c r="G92" s="167" t="str">
        <f>'Раздел 2'!F100</f>
        <v>Кинологический спорт</v>
      </c>
      <c r="H92" s="166" t="str">
        <f>'Раздел 2'!G100</f>
        <v>91</v>
      </c>
      <c r="I92" s="166">
        <f>'Раздел 2'!H100</f>
        <v>0</v>
      </c>
      <c r="J92" s="166">
        <f>'Раздел 2'!I100</f>
        <v>0</v>
      </c>
      <c r="K92" s="166">
        <f>'Раздел 2'!J100</f>
        <v>0</v>
      </c>
      <c r="L92" s="166">
        <f>'Раздел 2'!K100</f>
        <v>0</v>
      </c>
      <c r="M92" s="166">
        <f>'Раздел 2'!Q100+'Раздел 2'!R100</f>
        <v>0</v>
      </c>
      <c r="N92" s="166">
        <f>'Раздел 2'!S100+'Раздел 2'!T100+'Раздел 2'!U100+'Раздел 2'!V100</f>
        <v>0</v>
      </c>
      <c r="O92" s="166">
        <f>'Раздел 2'!W100</f>
        <v>0</v>
      </c>
      <c r="P92" s="166">
        <f>'Раздел 2'!Y100</f>
        <v>0</v>
      </c>
      <c r="Q92" s="166">
        <f>'Раздел 2'!Z100</f>
        <v>0</v>
      </c>
      <c r="R92" s="166">
        <f>'Раздел 2'!AA100</f>
        <v>0</v>
      </c>
      <c r="S92" s="166">
        <f>'Раздел 2'!AC100</f>
        <v>0</v>
      </c>
      <c r="T92" s="166">
        <f>'Раздел 3'!H100</f>
        <v>0</v>
      </c>
      <c r="U92" s="166">
        <f>SUM('Раздел 3'!P100:Z100)</f>
        <v>0</v>
      </c>
      <c r="V92" s="166">
        <f>'Раздел 4'!J100+'Раздел 4'!K100+'Раздел 4'!M100</f>
        <v>0</v>
      </c>
      <c r="W92" s="166">
        <f>'Раздел 4'!R100+'Раздел 4'!V100+'Раздел 4'!Z100</f>
        <v>0</v>
      </c>
      <c r="X92" s="166">
        <f>'Раздел 5'!H100</f>
        <v>0</v>
      </c>
      <c r="Y92" s="166">
        <f>'Раздел 6'!H100+'Раздел 6'!L100+'Раздел 6'!M100+'Раздел 7'!H100+'Раздел 7'!L100+'Раздел 7'!M100</f>
        <v>0</v>
      </c>
      <c r="Z92" s="166">
        <f>'Раздел 8'!H100</f>
        <v>0</v>
      </c>
      <c r="AA92" s="166"/>
      <c r="AB92" s="166">
        <f>'Раздел 2'!L100</f>
        <v>0</v>
      </c>
      <c r="AC92" s="166">
        <f>'Раздел 2'!M100</f>
        <v>0</v>
      </c>
      <c r="AD92" s="166">
        <f>'Раздел 2'!N100</f>
        <v>0</v>
      </c>
      <c r="AE92" s="166">
        <f>'Раздел 2'!O100</f>
        <v>0</v>
      </c>
      <c r="AF92" s="166">
        <f>'Раздел 2'!P100</f>
        <v>0</v>
      </c>
      <c r="AG92" s="166">
        <f>'Раздел 2'!Q100+'Раздел 2'!R100</f>
        <v>0</v>
      </c>
      <c r="AH92" s="166">
        <f>'Раздел 2'!Q100</f>
        <v>0</v>
      </c>
      <c r="AI92" s="166">
        <f>'Раздел 2'!R100</f>
        <v>0</v>
      </c>
      <c r="AJ92" s="166">
        <f>'Раздел 2'!S100+'Раздел 2'!T100+'Раздел 2'!U100+'Раздел 2'!V100</f>
        <v>0</v>
      </c>
      <c r="AK92" s="166">
        <f>'Раздел 2'!S100</f>
        <v>0</v>
      </c>
      <c r="AL92" s="166">
        <f>'Раздел 2'!T100</f>
        <v>0</v>
      </c>
      <c r="AM92" s="166">
        <f>'Раздел 2'!U100</f>
        <v>0</v>
      </c>
      <c r="AN92" s="166">
        <f>'Раздел 2'!V100</f>
        <v>0</v>
      </c>
      <c r="AO92" s="166">
        <f>'Раздел 2'!W100</f>
        <v>0</v>
      </c>
      <c r="AP92" s="166">
        <f>'Раздел 2'!X100</f>
        <v>0</v>
      </c>
      <c r="AQ92" s="166">
        <f>'Раздел 2'!Y100</f>
        <v>0</v>
      </c>
      <c r="AR92" s="166">
        <f>'Раздел 2'!Z100</f>
        <v>0</v>
      </c>
      <c r="AS92" s="166">
        <f>'Раздел 2'!AA100</f>
        <v>0</v>
      </c>
      <c r="AT92" s="166">
        <f>'Раздел 2'!AB100</f>
        <v>0</v>
      </c>
      <c r="AU92" s="166">
        <f>'Раздел 2'!AC100</f>
        <v>0</v>
      </c>
      <c r="AV92" s="166">
        <f>'Раздел 2'!AD100</f>
        <v>0</v>
      </c>
      <c r="AW92" s="166">
        <f>'Раздел 2'!AE100</f>
        <v>0</v>
      </c>
      <c r="AX92" s="166">
        <f>'Раздел 2'!AF100</f>
        <v>0</v>
      </c>
      <c r="AY92" s="166">
        <f>'Раздел 3'!H100</f>
        <v>0</v>
      </c>
      <c r="AZ92" s="166">
        <f>'Раздел 3'!I100</f>
        <v>0</v>
      </c>
      <c r="BA92" s="166">
        <f>'Раздел 3'!J100</f>
        <v>0</v>
      </c>
      <c r="BB92" s="166">
        <f>'Раздел 3'!K100</f>
        <v>0</v>
      </c>
      <c r="BC92" s="166">
        <f>'Раздел 3'!L100</f>
        <v>0</v>
      </c>
      <c r="BD92" s="166">
        <f>'Раздел 3'!M100</f>
        <v>0</v>
      </c>
      <c r="BE92" s="166">
        <f>'Раздел 3'!N100</f>
        <v>0</v>
      </c>
      <c r="BF92" s="166">
        <f>'Раздел 3'!O100</f>
        <v>0</v>
      </c>
      <c r="BG92" s="166">
        <f>SUM('Раздел 3'!P100:Z100)</f>
        <v>0</v>
      </c>
      <c r="BH92" s="166">
        <f>'Раздел 3'!P100</f>
        <v>0</v>
      </c>
      <c r="BI92" s="166">
        <f>'Раздел 3'!Q100</f>
        <v>0</v>
      </c>
      <c r="BJ92" s="166">
        <f>'Раздел 3'!R100</f>
        <v>0</v>
      </c>
      <c r="BK92" s="166">
        <f>'Раздел 3'!S100</f>
        <v>0</v>
      </c>
      <c r="BL92" s="166">
        <f>'Раздел 3'!T100</f>
        <v>0</v>
      </c>
      <c r="BM92" s="166">
        <f>'Раздел 3'!U100</f>
        <v>0</v>
      </c>
      <c r="BN92" s="166">
        <f>'Раздел 3'!V100</f>
        <v>0</v>
      </c>
      <c r="BO92" s="166">
        <f>'Раздел 3'!W100</f>
        <v>0</v>
      </c>
      <c r="BP92" s="166">
        <f>'Раздел 3'!X100</f>
        <v>0</v>
      </c>
      <c r="BQ92" s="166">
        <f>'Раздел 3'!Y100</f>
        <v>0</v>
      </c>
      <c r="BR92" s="166">
        <f>'Раздел 3'!Z100</f>
        <v>0</v>
      </c>
      <c r="BS92" s="166">
        <f>'Раздел 3'!AA100</f>
        <v>0</v>
      </c>
      <c r="BT92" s="166">
        <f>'Раздел 3'!AB100</f>
        <v>0</v>
      </c>
      <c r="BU92" s="166">
        <f>'Раздел 3'!AC100</f>
        <v>0</v>
      </c>
      <c r="BV92" s="166">
        <f>'Раздел 3'!AD100</f>
        <v>0</v>
      </c>
      <c r="BW92" s="166">
        <f>'Раздел 3'!AE100</f>
        <v>0</v>
      </c>
      <c r="BX92" s="166">
        <f>'Раздел 3'!AF100</f>
        <v>0</v>
      </c>
      <c r="BY92" s="166">
        <f>'Раздел 3'!AG100</f>
        <v>0</v>
      </c>
      <c r="BZ92" s="166">
        <f>'Раздел 3'!AH100</f>
        <v>0</v>
      </c>
      <c r="CA92" s="166">
        <f>'Раздел 3'!AI100</f>
        <v>0</v>
      </c>
      <c r="CB92" s="166">
        <f>'Раздел 3'!AJ100</f>
        <v>0</v>
      </c>
      <c r="CC92" s="166">
        <f>'Раздел 4'!H100</f>
        <v>0</v>
      </c>
      <c r="CD92" s="166">
        <f>'Раздел 4'!I100</f>
        <v>0</v>
      </c>
      <c r="CE92" s="166">
        <f>'Раздел 4'!J100+'Раздел 4'!K100+'Раздел 4'!M100</f>
        <v>0</v>
      </c>
      <c r="CF92" s="166">
        <f>'Раздел 4'!J100</f>
        <v>0</v>
      </c>
      <c r="CG92" s="166">
        <f>'Раздел 4'!K100</f>
        <v>0</v>
      </c>
      <c r="CH92" s="166">
        <f>'Раздел 4'!L100</f>
        <v>0</v>
      </c>
      <c r="CI92" s="166">
        <f>'Раздел 4'!M100</f>
        <v>0</v>
      </c>
      <c r="CJ92" s="166">
        <f>'Раздел 4'!N100</f>
        <v>0</v>
      </c>
      <c r="CK92" s="166">
        <f>'Раздел 4'!O100</f>
        <v>0</v>
      </c>
      <c r="CL92" s="166">
        <f>'Раздел 4'!P100</f>
        <v>0</v>
      </c>
      <c r="CM92" s="166">
        <f>'Раздел 4'!Q100</f>
        <v>0</v>
      </c>
      <c r="CN92" s="166">
        <f>'Раздел 4'!R100+'Раздел 4'!V100+'Раздел 4'!Z100</f>
        <v>0</v>
      </c>
      <c r="CO92" s="166">
        <f>'Раздел 4'!R100</f>
        <v>0</v>
      </c>
      <c r="CP92" s="166">
        <f>'Раздел 4'!S100</f>
        <v>0</v>
      </c>
      <c r="CQ92" s="166">
        <f>'Раздел 4'!T100</f>
        <v>0</v>
      </c>
      <c r="CR92" s="166">
        <f>'Раздел 4'!U100</f>
        <v>0</v>
      </c>
      <c r="CS92" s="166">
        <f>'Раздел 4'!V100</f>
        <v>0</v>
      </c>
      <c r="CT92" s="166">
        <f>'Раздел 4'!W100</f>
        <v>0</v>
      </c>
      <c r="CU92" s="166">
        <f>'Раздел 4'!X100</f>
        <v>0</v>
      </c>
      <c r="CV92" s="166">
        <f>'Раздел 4'!Y100</f>
        <v>0</v>
      </c>
      <c r="CW92" s="166">
        <f>'Раздел 4'!Z100</f>
        <v>0</v>
      </c>
      <c r="CX92" s="166">
        <f>'Раздел 4'!AA100</f>
        <v>0</v>
      </c>
      <c r="CY92" s="166">
        <f>'Раздел 4'!AB100</f>
        <v>0</v>
      </c>
      <c r="CZ92" s="166">
        <f>'Раздел 4'!AC100</f>
        <v>0</v>
      </c>
      <c r="DA92" s="166">
        <f>'Раздел 4'!AD100</f>
        <v>0</v>
      </c>
      <c r="DB92" s="166">
        <f>'Раздел 5'!H100</f>
        <v>0</v>
      </c>
      <c r="DC92" s="166">
        <f>'Раздел 6'!H100+'Раздел 6'!L100+'Раздел 6'!M100+'Раздел 7'!H100+'Раздел 7'!L100+'Раздел 7'!M100</f>
        <v>0</v>
      </c>
      <c r="DD92" s="166">
        <f>'Раздел 6'!H100</f>
        <v>0</v>
      </c>
      <c r="DE92" s="166">
        <f>'Раздел 6'!I100</f>
        <v>0</v>
      </c>
      <c r="DF92" s="166">
        <f>'Раздел 6'!J100</f>
        <v>0</v>
      </c>
      <c r="DG92" s="166">
        <f>'Раздел 6'!K100</f>
        <v>0</v>
      </c>
      <c r="DH92" s="166">
        <f>'Раздел 6'!L100</f>
        <v>0</v>
      </c>
      <c r="DI92" s="166">
        <f>'Раздел 6'!M100</f>
        <v>0</v>
      </c>
      <c r="DJ92" s="166">
        <f>'Раздел 7'!H100</f>
        <v>0</v>
      </c>
      <c r="DK92" s="166">
        <f>'Раздел 7'!I100</f>
        <v>0</v>
      </c>
      <c r="DL92" s="166">
        <f>'Раздел 7'!J100</f>
        <v>0</v>
      </c>
      <c r="DM92" s="166">
        <f>'Раздел 7'!K100</f>
        <v>0</v>
      </c>
      <c r="DN92" s="166">
        <f>'Раздел 7'!L100</f>
        <v>0</v>
      </c>
      <c r="DO92" s="166">
        <f>'Раздел 7'!M100</f>
        <v>0</v>
      </c>
      <c r="DP92" s="166">
        <f>'Раздел 8'!H100</f>
        <v>0</v>
      </c>
      <c r="DQ92" s="166">
        <f>'Раздел 8'!I100</f>
        <v>0</v>
      </c>
      <c r="DR92" s="166">
        <f>'Раздел 8'!J100</f>
        <v>0</v>
      </c>
      <c r="DS92" s="166">
        <f>'Раздел 8'!K100</f>
        <v>0</v>
      </c>
      <c r="DT92" s="166">
        <f>'Раздел 8'!L100</f>
        <v>0</v>
      </c>
      <c r="DU92" s="166">
        <f>'Раздел 8'!M100</f>
        <v>0</v>
      </c>
      <c r="DV92" s="166">
        <f>'Раздел 8'!N100</f>
        <v>0</v>
      </c>
      <c r="DW92" s="166">
        <f>'Раздел 8'!O100</f>
        <v>0</v>
      </c>
      <c r="DX92" s="166">
        <f>'Раздел 8'!P100</f>
        <v>0</v>
      </c>
      <c r="DY92" s="166">
        <f>'Раздел 8'!Q100</f>
        <v>0</v>
      </c>
      <c r="DZ92" s="166">
        <f>'Раздел 8'!R100</f>
        <v>0</v>
      </c>
      <c r="EA92" s="166">
        <f>'Раздел 8'!S100</f>
        <v>0</v>
      </c>
      <c r="EB92" s="166">
        <f>'Раздел 8'!T100</f>
        <v>0</v>
      </c>
      <c r="EC92" s="166">
        <f>'Раздел 8'!U100</f>
        <v>0</v>
      </c>
      <c r="ED92" s="166">
        <f>'Раздел 8'!V100</f>
        <v>0</v>
      </c>
      <c r="EE92" s="166">
        <f>'Раздел 8'!W100</f>
        <v>0</v>
      </c>
      <c r="EF92" s="166">
        <f>'Раздел 8'!X100</f>
        <v>0</v>
      </c>
      <c r="EG92" s="166">
        <f>'Раздел 8'!Y100</f>
        <v>0</v>
      </c>
      <c r="EH92" s="166">
        <f>'Раздел 8'!Z100</f>
        <v>0</v>
      </c>
      <c r="EI92" s="166">
        <f>'Раздел 8'!AA100</f>
        <v>0</v>
      </c>
      <c r="EJ92" s="166">
        <f>'Раздел 8'!AB100</f>
        <v>0</v>
      </c>
      <c r="EK92" s="166">
        <f>'Раздел 8'!AC100</f>
        <v>0</v>
      </c>
    </row>
    <row r="93" spans="1:141" x14ac:dyDescent="0.25">
      <c r="A93" s="166">
        <f>'Раздел 2'!$A$9</f>
        <v>0</v>
      </c>
      <c r="B93" s="166" t="str">
        <f>'Раздел 2'!$B$9</f>
        <v>ОСП</v>
      </c>
      <c r="C93" s="167" t="str">
        <f>'Раздел 2'!$C$9</f>
        <v xml:space="preserve"> </v>
      </c>
      <c r="D93" s="167" t="b">
        <f>'Раздел 2'!$D$9</f>
        <v>0</v>
      </c>
      <c r="E93" s="167" t="str">
        <f>'Раздел 2'!$E$9</f>
        <v>ОСП</v>
      </c>
      <c r="F93" s="166">
        <f t="shared" si="1"/>
        <v>0</v>
      </c>
      <c r="G93" s="167" t="str">
        <f>'Раздел 2'!F101</f>
        <v>Киокусинкай</v>
      </c>
      <c r="H93" s="166" t="str">
        <f>'Раздел 2'!G101</f>
        <v>92</v>
      </c>
      <c r="I93" s="166">
        <f>'Раздел 2'!H101</f>
        <v>0</v>
      </c>
      <c r="J93" s="166">
        <f>'Раздел 2'!I101</f>
        <v>0</v>
      </c>
      <c r="K93" s="166">
        <f>'Раздел 2'!J101</f>
        <v>0</v>
      </c>
      <c r="L93" s="166">
        <f>'Раздел 2'!K101</f>
        <v>0</v>
      </c>
      <c r="M93" s="166">
        <f>'Раздел 2'!Q101+'Раздел 2'!R101</f>
        <v>0</v>
      </c>
      <c r="N93" s="166">
        <f>'Раздел 2'!S101+'Раздел 2'!T101+'Раздел 2'!U101+'Раздел 2'!V101</f>
        <v>0</v>
      </c>
      <c r="O93" s="166">
        <f>'Раздел 2'!W101</f>
        <v>0</v>
      </c>
      <c r="P93" s="166">
        <f>'Раздел 2'!Y101</f>
        <v>0</v>
      </c>
      <c r="Q93" s="166">
        <f>'Раздел 2'!Z101</f>
        <v>0</v>
      </c>
      <c r="R93" s="166">
        <f>'Раздел 2'!AA101</f>
        <v>0</v>
      </c>
      <c r="S93" s="166">
        <f>'Раздел 2'!AC101</f>
        <v>0</v>
      </c>
      <c r="T93" s="166">
        <f>'Раздел 3'!H101</f>
        <v>0</v>
      </c>
      <c r="U93" s="166">
        <f>SUM('Раздел 3'!P101:Z101)</f>
        <v>0</v>
      </c>
      <c r="V93" s="166">
        <f>'Раздел 4'!J101+'Раздел 4'!K101+'Раздел 4'!M101</f>
        <v>0</v>
      </c>
      <c r="W93" s="166">
        <f>'Раздел 4'!R101+'Раздел 4'!V101+'Раздел 4'!Z101</f>
        <v>0</v>
      </c>
      <c r="X93" s="166">
        <f>'Раздел 5'!H101</f>
        <v>0</v>
      </c>
      <c r="Y93" s="166">
        <f>'Раздел 6'!H101+'Раздел 6'!L101+'Раздел 6'!M101+'Раздел 7'!H101+'Раздел 7'!L101+'Раздел 7'!M101</f>
        <v>0</v>
      </c>
      <c r="Z93" s="166">
        <f>'Раздел 8'!H101</f>
        <v>0</v>
      </c>
      <c r="AA93" s="166"/>
      <c r="AB93" s="166">
        <f>'Раздел 2'!L101</f>
        <v>0</v>
      </c>
      <c r="AC93" s="166">
        <f>'Раздел 2'!M101</f>
        <v>0</v>
      </c>
      <c r="AD93" s="166">
        <f>'Раздел 2'!N101</f>
        <v>0</v>
      </c>
      <c r="AE93" s="166">
        <f>'Раздел 2'!O101</f>
        <v>0</v>
      </c>
      <c r="AF93" s="166">
        <f>'Раздел 2'!P101</f>
        <v>0</v>
      </c>
      <c r="AG93" s="166">
        <f>'Раздел 2'!Q101+'Раздел 2'!R101</f>
        <v>0</v>
      </c>
      <c r="AH93" s="166">
        <f>'Раздел 2'!Q101</f>
        <v>0</v>
      </c>
      <c r="AI93" s="166">
        <f>'Раздел 2'!R101</f>
        <v>0</v>
      </c>
      <c r="AJ93" s="166">
        <f>'Раздел 2'!S101+'Раздел 2'!T101+'Раздел 2'!U101+'Раздел 2'!V101</f>
        <v>0</v>
      </c>
      <c r="AK93" s="166">
        <f>'Раздел 2'!S101</f>
        <v>0</v>
      </c>
      <c r="AL93" s="166">
        <f>'Раздел 2'!T101</f>
        <v>0</v>
      </c>
      <c r="AM93" s="166">
        <f>'Раздел 2'!U101</f>
        <v>0</v>
      </c>
      <c r="AN93" s="166">
        <f>'Раздел 2'!V101</f>
        <v>0</v>
      </c>
      <c r="AO93" s="166">
        <f>'Раздел 2'!W101</f>
        <v>0</v>
      </c>
      <c r="AP93" s="166">
        <f>'Раздел 2'!X101</f>
        <v>0</v>
      </c>
      <c r="AQ93" s="166">
        <f>'Раздел 2'!Y101</f>
        <v>0</v>
      </c>
      <c r="AR93" s="166">
        <f>'Раздел 2'!Z101</f>
        <v>0</v>
      </c>
      <c r="AS93" s="166">
        <f>'Раздел 2'!AA101</f>
        <v>0</v>
      </c>
      <c r="AT93" s="166">
        <f>'Раздел 2'!AB101</f>
        <v>0</v>
      </c>
      <c r="AU93" s="166">
        <f>'Раздел 2'!AC101</f>
        <v>0</v>
      </c>
      <c r="AV93" s="166">
        <f>'Раздел 2'!AD101</f>
        <v>0</v>
      </c>
      <c r="AW93" s="166">
        <f>'Раздел 2'!AE101</f>
        <v>0</v>
      </c>
      <c r="AX93" s="166">
        <f>'Раздел 2'!AF101</f>
        <v>0</v>
      </c>
      <c r="AY93" s="166">
        <f>'Раздел 3'!H101</f>
        <v>0</v>
      </c>
      <c r="AZ93" s="166">
        <f>'Раздел 3'!I101</f>
        <v>0</v>
      </c>
      <c r="BA93" s="166">
        <f>'Раздел 3'!J101</f>
        <v>0</v>
      </c>
      <c r="BB93" s="166">
        <f>'Раздел 3'!K101</f>
        <v>0</v>
      </c>
      <c r="BC93" s="166">
        <f>'Раздел 3'!L101</f>
        <v>0</v>
      </c>
      <c r="BD93" s="166">
        <f>'Раздел 3'!M101</f>
        <v>0</v>
      </c>
      <c r="BE93" s="166">
        <f>'Раздел 3'!N101</f>
        <v>0</v>
      </c>
      <c r="BF93" s="166">
        <f>'Раздел 3'!O101</f>
        <v>0</v>
      </c>
      <c r="BG93" s="166">
        <f>SUM('Раздел 3'!P101:Z101)</f>
        <v>0</v>
      </c>
      <c r="BH93" s="166">
        <f>'Раздел 3'!P101</f>
        <v>0</v>
      </c>
      <c r="BI93" s="166">
        <f>'Раздел 3'!Q101</f>
        <v>0</v>
      </c>
      <c r="BJ93" s="166">
        <f>'Раздел 3'!R101</f>
        <v>0</v>
      </c>
      <c r="BK93" s="166">
        <f>'Раздел 3'!S101</f>
        <v>0</v>
      </c>
      <c r="BL93" s="166">
        <f>'Раздел 3'!T101</f>
        <v>0</v>
      </c>
      <c r="BM93" s="166">
        <f>'Раздел 3'!U101</f>
        <v>0</v>
      </c>
      <c r="BN93" s="166">
        <f>'Раздел 3'!V101</f>
        <v>0</v>
      </c>
      <c r="BO93" s="166">
        <f>'Раздел 3'!W101</f>
        <v>0</v>
      </c>
      <c r="BP93" s="166">
        <f>'Раздел 3'!X101</f>
        <v>0</v>
      </c>
      <c r="BQ93" s="166">
        <f>'Раздел 3'!Y101</f>
        <v>0</v>
      </c>
      <c r="BR93" s="166">
        <f>'Раздел 3'!Z101</f>
        <v>0</v>
      </c>
      <c r="BS93" s="166">
        <f>'Раздел 3'!AA101</f>
        <v>0</v>
      </c>
      <c r="BT93" s="166">
        <f>'Раздел 3'!AB101</f>
        <v>0</v>
      </c>
      <c r="BU93" s="166">
        <f>'Раздел 3'!AC101</f>
        <v>0</v>
      </c>
      <c r="BV93" s="166">
        <f>'Раздел 3'!AD101</f>
        <v>0</v>
      </c>
      <c r="BW93" s="166">
        <f>'Раздел 3'!AE101</f>
        <v>0</v>
      </c>
      <c r="BX93" s="166">
        <f>'Раздел 3'!AF101</f>
        <v>0</v>
      </c>
      <c r="BY93" s="166">
        <f>'Раздел 3'!AG101</f>
        <v>0</v>
      </c>
      <c r="BZ93" s="166">
        <f>'Раздел 3'!AH101</f>
        <v>0</v>
      </c>
      <c r="CA93" s="166">
        <f>'Раздел 3'!AI101</f>
        <v>0</v>
      </c>
      <c r="CB93" s="166">
        <f>'Раздел 3'!AJ101</f>
        <v>0</v>
      </c>
      <c r="CC93" s="166">
        <f>'Раздел 4'!H101</f>
        <v>0</v>
      </c>
      <c r="CD93" s="166">
        <f>'Раздел 4'!I101</f>
        <v>0</v>
      </c>
      <c r="CE93" s="166">
        <f>'Раздел 4'!J101+'Раздел 4'!K101+'Раздел 4'!M101</f>
        <v>0</v>
      </c>
      <c r="CF93" s="166">
        <f>'Раздел 4'!J101</f>
        <v>0</v>
      </c>
      <c r="CG93" s="166">
        <f>'Раздел 4'!K101</f>
        <v>0</v>
      </c>
      <c r="CH93" s="166">
        <f>'Раздел 4'!L101</f>
        <v>0</v>
      </c>
      <c r="CI93" s="166">
        <f>'Раздел 4'!M101</f>
        <v>0</v>
      </c>
      <c r="CJ93" s="166">
        <f>'Раздел 4'!N101</f>
        <v>0</v>
      </c>
      <c r="CK93" s="166">
        <f>'Раздел 4'!O101</f>
        <v>0</v>
      </c>
      <c r="CL93" s="166">
        <f>'Раздел 4'!P101</f>
        <v>0</v>
      </c>
      <c r="CM93" s="166">
        <f>'Раздел 4'!Q101</f>
        <v>0</v>
      </c>
      <c r="CN93" s="166">
        <f>'Раздел 4'!R101+'Раздел 4'!V101+'Раздел 4'!Z101</f>
        <v>0</v>
      </c>
      <c r="CO93" s="166">
        <f>'Раздел 4'!R101</f>
        <v>0</v>
      </c>
      <c r="CP93" s="166">
        <f>'Раздел 4'!S101</f>
        <v>0</v>
      </c>
      <c r="CQ93" s="166">
        <f>'Раздел 4'!T101</f>
        <v>0</v>
      </c>
      <c r="CR93" s="166">
        <f>'Раздел 4'!U101</f>
        <v>0</v>
      </c>
      <c r="CS93" s="166">
        <f>'Раздел 4'!V101</f>
        <v>0</v>
      </c>
      <c r="CT93" s="166">
        <f>'Раздел 4'!W101</f>
        <v>0</v>
      </c>
      <c r="CU93" s="166">
        <f>'Раздел 4'!X101</f>
        <v>0</v>
      </c>
      <c r="CV93" s="166">
        <f>'Раздел 4'!Y101</f>
        <v>0</v>
      </c>
      <c r="CW93" s="166">
        <f>'Раздел 4'!Z101</f>
        <v>0</v>
      </c>
      <c r="CX93" s="166">
        <f>'Раздел 4'!AA101</f>
        <v>0</v>
      </c>
      <c r="CY93" s="166">
        <f>'Раздел 4'!AB101</f>
        <v>0</v>
      </c>
      <c r="CZ93" s="166">
        <f>'Раздел 4'!AC101</f>
        <v>0</v>
      </c>
      <c r="DA93" s="166">
        <f>'Раздел 4'!AD101</f>
        <v>0</v>
      </c>
      <c r="DB93" s="166">
        <f>'Раздел 5'!H101</f>
        <v>0</v>
      </c>
      <c r="DC93" s="166">
        <f>'Раздел 6'!H101+'Раздел 6'!L101+'Раздел 6'!M101+'Раздел 7'!H101+'Раздел 7'!L101+'Раздел 7'!M101</f>
        <v>0</v>
      </c>
      <c r="DD93" s="166">
        <f>'Раздел 6'!H101</f>
        <v>0</v>
      </c>
      <c r="DE93" s="166">
        <f>'Раздел 6'!I101</f>
        <v>0</v>
      </c>
      <c r="DF93" s="166">
        <f>'Раздел 6'!J101</f>
        <v>0</v>
      </c>
      <c r="DG93" s="166">
        <f>'Раздел 6'!K101</f>
        <v>0</v>
      </c>
      <c r="DH93" s="166">
        <f>'Раздел 6'!L101</f>
        <v>0</v>
      </c>
      <c r="DI93" s="166">
        <f>'Раздел 6'!M101</f>
        <v>0</v>
      </c>
      <c r="DJ93" s="166">
        <f>'Раздел 7'!H101</f>
        <v>0</v>
      </c>
      <c r="DK93" s="166">
        <f>'Раздел 7'!I101</f>
        <v>0</v>
      </c>
      <c r="DL93" s="166">
        <f>'Раздел 7'!J101</f>
        <v>0</v>
      </c>
      <c r="DM93" s="166">
        <f>'Раздел 7'!K101</f>
        <v>0</v>
      </c>
      <c r="DN93" s="166">
        <f>'Раздел 7'!L101</f>
        <v>0</v>
      </c>
      <c r="DO93" s="166">
        <f>'Раздел 7'!M101</f>
        <v>0</v>
      </c>
      <c r="DP93" s="166">
        <f>'Раздел 8'!H101</f>
        <v>0</v>
      </c>
      <c r="DQ93" s="166">
        <f>'Раздел 8'!I101</f>
        <v>0</v>
      </c>
      <c r="DR93" s="166">
        <f>'Раздел 8'!J101</f>
        <v>0</v>
      </c>
      <c r="DS93" s="166">
        <f>'Раздел 8'!K101</f>
        <v>0</v>
      </c>
      <c r="DT93" s="166">
        <f>'Раздел 8'!L101</f>
        <v>0</v>
      </c>
      <c r="DU93" s="166">
        <f>'Раздел 8'!M101</f>
        <v>0</v>
      </c>
      <c r="DV93" s="166">
        <f>'Раздел 8'!N101</f>
        <v>0</v>
      </c>
      <c r="DW93" s="166">
        <f>'Раздел 8'!O101</f>
        <v>0</v>
      </c>
      <c r="DX93" s="166">
        <f>'Раздел 8'!P101</f>
        <v>0</v>
      </c>
      <c r="DY93" s="166">
        <f>'Раздел 8'!Q101</f>
        <v>0</v>
      </c>
      <c r="DZ93" s="166">
        <f>'Раздел 8'!R101</f>
        <v>0</v>
      </c>
      <c r="EA93" s="166">
        <f>'Раздел 8'!S101</f>
        <v>0</v>
      </c>
      <c r="EB93" s="166">
        <f>'Раздел 8'!T101</f>
        <v>0</v>
      </c>
      <c r="EC93" s="166">
        <f>'Раздел 8'!U101</f>
        <v>0</v>
      </c>
      <c r="ED93" s="166">
        <f>'Раздел 8'!V101</f>
        <v>0</v>
      </c>
      <c r="EE93" s="166">
        <f>'Раздел 8'!W101</f>
        <v>0</v>
      </c>
      <c r="EF93" s="166">
        <f>'Раздел 8'!X101</f>
        <v>0</v>
      </c>
      <c r="EG93" s="166">
        <f>'Раздел 8'!Y101</f>
        <v>0</v>
      </c>
      <c r="EH93" s="166">
        <f>'Раздел 8'!Z101</f>
        <v>0</v>
      </c>
      <c r="EI93" s="166">
        <f>'Раздел 8'!AA101</f>
        <v>0</v>
      </c>
      <c r="EJ93" s="166">
        <f>'Раздел 8'!AB101</f>
        <v>0</v>
      </c>
      <c r="EK93" s="166">
        <f>'Раздел 8'!AC101</f>
        <v>0</v>
      </c>
    </row>
    <row r="94" spans="1:141" x14ac:dyDescent="0.25">
      <c r="A94" s="166">
        <f>'Раздел 2'!$A$9</f>
        <v>0</v>
      </c>
      <c r="B94" s="166" t="str">
        <f>'Раздел 2'!$B$9</f>
        <v>ОСП</v>
      </c>
      <c r="C94" s="167" t="str">
        <f>'Раздел 2'!$C$9</f>
        <v xml:space="preserve"> </v>
      </c>
      <c r="D94" s="167" t="b">
        <f>'Раздел 2'!$D$9</f>
        <v>0</v>
      </c>
      <c r="E94" s="167" t="str">
        <f>'Раздел 2'!$E$9</f>
        <v>ОСП</v>
      </c>
      <c r="F94" s="166">
        <f t="shared" si="1"/>
        <v>0</v>
      </c>
      <c r="G94" s="167" t="str">
        <f>'Раздел 2'!F102</f>
        <v>Киокушин</v>
      </c>
      <c r="H94" s="166" t="str">
        <f>'Раздел 2'!G102</f>
        <v>93</v>
      </c>
      <c r="I94" s="166">
        <f>'Раздел 2'!H102</f>
        <v>0</v>
      </c>
      <c r="J94" s="166">
        <f>'Раздел 2'!I102</f>
        <v>0</v>
      </c>
      <c r="K94" s="166">
        <f>'Раздел 2'!J102</f>
        <v>0</v>
      </c>
      <c r="L94" s="166">
        <f>'Раздел 2'!K102</f>
        <v>0</v>
      </c>
      <c r="M94" s="166">
        <f>'Раздел 2'!Q102+'Раздел 2'!R102</f>
        <v>0</v>
      </c>
      <c r="N94" s="166">
        <f>'Раздел 2'!S102+'Раздел 2'!T102+'Раздел 2'!U102+'Раздел 2'!V102</f>
        <v>0</v>
      </c>
      <c r="O94" s="166">
        <f>'Раздел 2'!W102</f>
        <v>0</v>
      </c>
      <c r="P94" s="166">
        <f>'Раздел 2'!Y102</f>
        <v>0</v>
      </c>
      <c r="Q94" s="166">
        <f>'Раздел 2'!Z102</f>
        <v>0</v>
      </c>
      <c r="R94" s="166">
        <f>'Раздел 2'!AA102</f>
        <v>0</v>
      </c>
      <c r="S94" s="166">
        <f>'Раздел 2'!AC102</f>
        <v>0</v>
      </c>
      <c r="T94" s="166">
        <f>'Раздел 3'!H102</f>
        <v>0</v>
      </c>
      <c r="U94" s="166">
        <f>SUM('Раздел 3'!P102:Z102)</f>
        <v>0</v>
      </c>
      <c r="V94" s="166">
        <f>'Раздел 4'!J102+'Раздел 4'!K102+'Раздел 4'!M102</f>
        <v>0</v>
      </c>
      <c r="W94" s="166">
        <f>'Раздел 4'!R102+'Раздел 4'!V102+'Раздел 4'!Z102</f>
        <v>0</v>
      </c>
      <c r="X94" s="166">
        <f>'Раздел 5'!H102</f>
        <v>0</v>
      </c>
      <c r="Y94" s="166">
        <f>'Раздел 6'!H102+'Раздел 6'!L102+'Раздел 6'!M102+'Раздел 7'!H102+'Раздел 7'!L102+'Раздел 7'!M102</f>
        <v>0</v>
      </c>
      <c r="Z94" s="166">
        <f>'Раздел 8'!H102</f>
        <v>0</v>
      </c>
      <c r="AA94" s="166"/>
      <c r="AB94" s="166">
        <f>'Раздел 2'!L102</f>
        <v>0</v>
      </c>
      <c r="AC94" s="166">
        <f>'Раздел 2'!M102</f>
        <v>0</v>
      </c>
      <c r="AD94" s="166">
        <f>'Раздел 2'!N102</f>
        <v>0</v>
      </c>
      <c r="AE94" s="166">
        <f>'Раздел 2'!O102</f>
        <v>0</v>
      </c>
      <c r="AF94" s="166">
        <f>'Раздел 2'!P102</f>
        <v>0</v>
      </c>
      <c r="AG94" s="166">
        <f>'Раздел 2'!Q102+'Раздел 2'!R102</f>
        <v>0</v>
      </c>
      <c r="AH94" s="166">
        <f>'Раздел 2'!Q102</f>
        <v>0</v>
      </c>
      <c r="AI94" s="166">
        <f>'Раздел 2'!R102</f>
        <v>0</v>
      </c>
      <c r="AJ94" s="166">
        <f>'Раздел 2'!S102+'Раздел 2'!T102+'Раздел 2'!U102+'Раздел 2'!V102</f>
        <v>0</v>
      </c>
      <c r="AK94" s="166">
        <f>'Раздел 2'!S102</f>
        <v>0</v>
      </c>
      <c r="AL94" s="166">
        <f>'Раздел 2'!T102</f>
        <v>0</v>
      </c>
      <c r="AM94" s="166">
        <f>'Раздел 2'!U102</f>
        <v>0</v>
      </c>
      <c r="AN94" s="166">
        <f>'Раздел 2'!V102</f>
        <v>0</v>
      </c>
      <c r="AO94" s="166">
        <f>'Раздел 2'!W102</f>
        <v>0</v>
      </c>
      <c r="AP94" s="166">
        <f>'Раздел 2'!X102</f>
        <v>0</v>
      </c>
      <c r="AQ94" s="166">
        <f>'Раздел 2'!Y102</f>
        <v>0</v>
      </c>
      <c r="AR94" s="166">
        <f>'Раздел 2'!Z102</f>
        <v>0</v>
      </c>
      <c r="AS94" s="166">
        <f>'Раздел 2'!AA102</f>
        <v>0</v>
      </c>
      <c r="AT94" s="166">
        <f>'Раздел 2'!AB102</f>
        <v>0</v>
      </c>
      <c r="AU94" s="166">
        <f>'Раздел 2'!AC102</f>
        <v>0</v>
      </c>
      <c r="AV94" s="166">
        <f>'Раздел 2'!AD102</f>
        <v>0</v>
      </c>
      <c r="AW94" s="166">
        <f>'Раздел 2'!AE102</f>
        <v>0</v>
      </c>
      <c r="AX94" s="166">
        <f>'Раздел 2'!AF102</f>
        <v>0</v>
      </c>
      <c r="AY94" s="166">
        <f>'Раздел 3'!H102</f>
        <v>0</v>
      </c>
      <c r="AZ94" s="166">
        <f>'Раздел 3'!I102</f>
        <v>0</v>
      </c>
      <c r="BA94" s="166">
        <f>'Раздел 3'!J102</f>
        <v>0</v>
      </c>
      <c r="BB94" s="166">
        <f>'Раздел 3'!K102</f>
        <v>0</v>
      </c>
      <c r="BC94" s="166">
        <f>'Раздел 3'!L102</f>
        <v>0</v>
      </c>
      <c r="BD94" s="166">
        <f>'Раздел 3'!M102</f>
        <v>0</v>
      </c>
      <c r="BE94" s="166">
        <f>'Раздел 3'!N102</f>
        <v>0</v>
      </c>
      <c r="BF94" s="166">
        <f>'Раздел 3'!O102</f>
        <v>0</v>
      </c>
      <c r="BG94" s="166">
        <f>SUM('Раздел 3'!P102:Z102)</f>
        <v>0</v>
      </c>
      <c r="BH94" s="166">
        <f>'Раздел 3'!P102</f>
        <v>0</v>
      </c>
      <c r="BI94" s="166">
        <f>'Раздел 3'!Q102</f>
        <v>0</v>
      </c>
      <c r="BJ94" s="166">
        <f>'Раздел 3'!R102</f>
        <v>0</v>
      </c>
      <c r="BK94" s="166">
        <f>'Раздел 3'!S102</f>
        <v>0</v>
      </c>
      <c r="BL94" s="166">
        <f>'Раздел 3'!T102</f>
        <v>0</v>
      </c>
      <c r="BM94" s="166">
        <f>'Раздел 3'!U102</f>
        <v>0</v>
      </c>
      <c r="BN94" s="166">
        <f>'Раздел 3'!V102</f>
        <v>0</v>
      </c>
      <c r="BO94" s="166">
        <f>'Раздел 3'!W102</f>
        <v>0</v>
      </c>
      <c r="BP94" s="166">
        <f>'Раздел 3'!X102</f>
        <v>0</v>
      </c>
      <c r="BQ94" s="166">
        <f>'Раздел 3'!Y102</f>
        <v>0</v>
      </c>
      <c r="BR94" s="166">
        <f>'Раздел 3'!Z102</f>
        <v>0</v>
      </c>
      <c r="BS94" s="166">
        <f>'Раздел 3'!AA102</f>
        <v>0</v>
      </c>
      <c r="BT94" s="166">
        <f>'Раздел 3'!AB102</f>
        <v>0</v>
      </c>
      <c r="BU94" s="166">
        <f>'Раздел 3'!AC102</f>
        <v>0</v>
      </c>
      <c r="BV94" s="166">
        <f>'Раздел 3'!AD102</f>
        <v>0</v>
      </c>
      <c r="BW94" s="166">
        <f>'Раздел 3'!AE102</f>
        <v>0</v>
      </c>
      <c r="BX94" s="166">
        <f>'Раздел 3'!AF102</f>
        <v>0</v>
      </c>
      <c r="BY94" s="166">
        <f>'Раздел 3'!AG102</f>
        <v>0</v>
      </c>
      <c r="BZ94" s="166">
        <f>'Раздел 3'!AH102</f>
        <v>0</v>
      </c>
      <c r="CA94" s="166">
        <f>'Раздел 3'!AI102</f>
        <v>0</v>
      </c>
      <c r="CB94" s="166">
        <f>'Раздел 3'!AJ102</f>
        <v>0</v>
      </c>
      <c r="CC94" s="166">
        <f>'Раздел 4'!H102</f>
        <v>0</v>
      </c>
      <c r="CD94" s="166">
        <f>'Раздел 4'!I102</f>
        <v>0</v>
      </c>
      <c r="CE94" s="166">
        <f>'Раздел 4'!J102+'Раздел 4'!K102+'Раздел 4'!M102</f>
        <v>0</v>
      </c>
      <c r="CF94" s="166">
        <f>'Раздел 4'!J102</f>
        <v>0</v>
      </c>
      <c r="CG94" s="166">
        <f>'Раздел 4'!K102</f>
        <v>0</v>
      </c>
      <c r="CH94" s="166">
        <f>'Раздел 4'!L102</f>
        <v>0</v>
      </c>
      <c r="CI94" s="166">
        <f>'Раздел 4'!M102</f>
        <v>0</v>
      </c>
      <c r="CJ94" s="166">
        <f>'Раздел 4'!N102</f>
        <v>0</v>
      </c>
      <c r="CK94" s="166">
        <f>'Раздел 4'!O102</f>
        <v>0</v>
      </c>
      <c r="CL94" s="166">
        <f>'Раздел 4'!P102</f>
        <v>0</v>
      </c>
      <c r="CM94" s="166">
        <f>'Раздел 4'!Q102</f>
        <v>0</v>
      </c>
      <c r="CN94" s="166">
        <f>'Раздел 4'!R102+'Раздел 4'!V102+'Раздел 4'!Z102</f>
        <v>0</v>
      </c>
      <c r="CO94" s="166">
        <f>'Раздел 4'!R102</f>
        <v>0</v>
      </c>
      <c r="CP94" s="166">
        <f>'Раздел 4'!S102</f>
        <v>0</v>
      </c>
      <c r="CQ94" s="166">
        <f>'Раздел 4'!T102</f>
        <v>0</v>
      </c>
      <c r="CR94" s="166">
        <f>'Раздел 4'!U102</f>
        <v>0</v>
      </c>
      <c r="CS94" s="166">
        <f>'Раздел 4'!V102</f>
        <v>0</v>
      </c>
      <c r="CT94" s="166">
        <f>'Раздел 4'!W102</f>
        <v>0</v>
      </c>
      <c r="CU94" s="166">
        <f>'Раздел 4'!X102</f>
        <v>0</v>
      </c>
      <c r="CV94" s="166">
        <f>'Раздел 4'!Y102</f>
        <v>0</v>
      </c>
      <c r="CW94" s="166">
        <f>'Раздел 4'!Z102</f>
        <v>0</v>
      </c>
      <c r="CX94" s="166">
        <f>'Раздел 4'!AA102</f>
        <v>0</v>
      </c>
      <c r="CY94" s="166">
        <f>'Раздел 4'!AB102</f>
        <v>0</v>
      </c>
      <c r="CZ94" s="166">
        <f>'Раздел 4'!AC102</f>
        <v>0</v>
      </c>
      <c r="DA94" s="166">
        <f>'Раздел 4'!AD102</f>
        <v>0</v>
      </c>
      <c r="DB94" s="166">
        <f>'Раздел 5'!H102</f>
        <v>0</v>
      </c>
      <c r="DC94" s="166">
        <f>'Раздел 6'!H102+'Раздел 6'!L102+'Раздел 6'!M102+'Раздел 7'!H102+'Раздел 7'!L102+'Раздел 7'!M102</f>
        <v>0</v>
      </c>
      <c r="DD94" s="166">
        <f>'Раздел 6'!H102</f>
        <v>0</v>
      </c>
      <c r="DE94" s="166">
        <f>'Раздел 6'!I102</f>
        <v>0</v>
      </c>
      <c r="DF94" s="166">
        <f>'Раздел 6'!J102</f>
        <v>0</v>
      </c>
      <c r="DG94" s="166">
        <f>'Раздел 6'!K102</f>
        <v>0</v>
      </c>
      <c r="DH94" s="166">
        <f>'Раздел 6'!L102</f>
        <v>0</v>
      </c>
      <c r="DI94" s="166">
        <f>'Раздел 6'!M102</f>
        <v>0</v>
      </c>
      <c r="DJ94" s="166">
        <f>'Раздел 7'!H102</f>
        <v>0</v>
      </c>
      <c r="DK94" s="166">
        <f>'Раздел 7'!I102</f>
        <v>0</v>
      </c>
      <c r="DL94" s="166">
        <f>'Раздел 7'!J102</f>
        <v>0</v>
      </c>
      <c r="DM94" s="166">
        <f>'Раздел 7'!K102</f>
        <v>0</v>
      </c>
      <c r="DN94" s="166">
        <f>'Раздел 7'!L102</f>
        <v>0</v>
      </c>
      <c r="DO94" s="166">
        <f>'Раздел 7'!M102</f>
        <v>0</v>
      </c>
      <c r="DP94" s="166">
        <f>'Раздел 8'!H102</f>
        <v>0</v>
      </c>
      <c r="DQ94" s="166">
        <f>'Раздел 8'!I102</f>
        <v>0</v>
      </c>
      <c r="DR94" s="166">
        <f>'Раздел 8'!J102</f>
        <v>0</v>
      </c>
      <c r="DS94" s="166">
        <f>'Раздел 8'!K102</f>
        <v>0</v>
      </c>
      <c r="DT94" s="166">
        <f>'Раздел 8'!L102</f>
        <v>0</v>
      </c>
      <c r="DU94" s="166">
        <f>'Раздел 8'!M102</f>
        <v>0</v>
      </c>
      <c r="DV94" s="166">
        <f>'Раздел 8'!N102</f>
        <v>0</v>
      </c>
      <c r="DW94" s="166">
        <f>'Раздел 8'!O102</f>
        <v>0</v>
      </c>
      <c r="DX94" s="166">
        <f>'Раздел 8'!P102</f>
        <v>0</v>
      </c>
      <c r="DY94" s="166">
        <f>'Раздел 8'!Q102</f>
        <v>0</v>
      </c>
      <c r="DZ94" s="166">
        <f>'Раздел 8'!R102</f>
        <v>0</v>
      </c>
      <c r="EA94" s="166">
        <f>'Раздел 8'!S102</f>
        <v>0</v>
      </c>
      <c r="EB94" s="166">
        <f>'Раздел 8'!T102</f>
        <v>0</v>
      </c>
      <c r="EC94" s="166">
        <f>'Раздел 8'!U102</f>
        <v>0</v>
      </c>
      <c r="ED94" s="166">
        <f>'Раздел 8'!V102</f>
        <v>0</v>
      </c>
      <c r="EE94" s="166">
        <f>'Раздел 8'!W102</f>
        <v>0</v>
      </c>
      <c r="EF94" s="166">
        <f>'Раздел 8'!X102</f>
        <v>0</v>
      </c>
      <c r="EG94" s="166">
        <f>'Раздел 8'!Y102</f>
        <v>0</v>
      </c>
      <c r="EH94" s="166">
        <f>'Раздел 8'!Z102</f>
        <v>0</v>
      </c>
      <c r="EI94" s="166">
        <f>'Раздел 8'!AA102</f>
        <v>0</v>
      </c>
      <c r="EJ94" s="166">
        <f>'Раздел 8'!AB102</f>
        <v>0</v>
      </c>
      <c r="EK94" s="166">
        <f>'Раздел 8'!AC102</f>
        <v>0</v>
      </c>
    </row>
    <row r="95" spans="1:141" x14ac:dyDescent="0.25">
      <c r="A95" s="166">
        <f>'Раздел 2'!$A$9</f>
        <v>0</v>
      </c>
      <c r="B95" s="166" t="str">
        <f>'Раздел 2'!$B$9</f>
        <v>ОСП</v>
      </c>
      <c r="C95" s="167" t="str">
        <f>'Раздел 2'!$C$9</f>
        <v xml:space="preserve"> </v>
      </c>
      <c r="D95" s="167" t="b">
        <f>'Раздел 2'!$D$9</f>
        <v>0</v>
      </c>
      <c r="E95" s="167" t="str">
        <f>'Раздел 2'!$E$9</f>
        <v>ОСП</v>
      </c>
      <c r="F95" s="166">
        <f t="shared" si="1"/>
        <v>0</v>
      </c>
      <c r="G95" s="167" t="str">
        <f>'Раздел 2'!F103</f>
        <v>Комплексное единоборство</v>
      </c>
      <c r="H95" s="166" t="str">
        <f>'Раздел 2'!G103</f>
        <v>94</v>
      </c>
      <c r="I95" s="166">
        <f>'Раздел 2'!H103</f>
        <v>0</v>
      </c>
      <c r="J95" s="166">
        <f>'Раздел 2'!I103</f>
        <v>0</v>
      </c>
      <c r="K95" s="166">
        <f>'Раздел 2'!J103</f>
        <v>0</v>
      </c>
      <c r="L95" s="166">
        <f>'Раздел 2'!K103</f>
        <v>0</v>
      </c>
      <c r="M95" s="166">
        <f>'Раздел 2'!Q103+'Раздел 2'!R103</f>
        <v>0</v>
      </c>
      <c r="N95" s="166">
        <f>'Раздел 2'!S103+'Раздел 2'!T103+'Раздел 2'!U103+'Раздел 2'!V103</f>
        <v>0</v>
      </c>
      <c r="O95" s="166">
        <f>'Раздел 2'!W103</f>
        <v>0</v>
      </c>
      <c r="P95" s="166">
        <f>'Раздел 2'!Y103</f>
        <v>0</v>
      </c>
      <c r="Q95" s="166">
        <f>'Раздел 2'!Z103</f>
        <v>0</v>
      </c>
      <c r="R95" s="166">
        <f>'Раздел 2'!AA103</f>
        <v>0</v>
      </c>
      <c r="S95" s="166">
        <f>'Раздел 2'!AC103</f>
        <v>0</v>
      </c>
      <c r="T95" s="166">
        <f>'Раздел 3'!H103</f>
        <v>0</v>
      </c>
      <c r="U95" s="166">
        <f>SUM('Раздел 3'!P103:Z103)</f>
        <v>0</v>
      </c>
      <c r="V95" s="166">
        <f>'Раздел 4'!J103+'Раздел 4'!K103+'Раздел 4'!M103</f>
        <v>0</v>
      </c>
      <c r="W95" s="166">
        <f>'Раздел 4'!R103+'Раздел 4'!V103+'Раздел 4'!Z103</f>
        <v>0</v>
      </c>
      <c r="X95" s="166">
        <f>'Раздел 5'!H103</f>
        <v>0</v>
      </c>
      <c r="Y95" s="166">
        <f>'Раздел 6'!H103+'Раздел 6'!L103+'Раздел 6'!M103+'Раздел 7'!H103+'Раздел 7'!L103+'Раздел 7'!M103</f>
        <v>0</v>
      </c>
      <c r="Z95" s="166">
        <f>'Раздел 8'!H103</f>
        <v>0</v>
      </c>
      <c r="AA95" s="166"/>
      <c r="AB95" s="166">
        <f>'Раздел 2'!L103</f>
        <v>0</v>
      </c>
      <c r="AC95" s="166">
        <f>'Раздел 2'!M103</f>
        <v>0</v>
      </c>
      <c r="AD95" s="166">
        <f>'Раздел 2'!N103</f>
        <v>0</v>
      </c>
      <c r="AE95" s="166">
        <f>'Раздел 2'!O103</f>
        <v>0</v>
      </c>
      <c r="AF95" s="166">
        <f>'Раздел 2'!P103</f>
        <v>0</v>
      </c>
      <c r="AG95" s="166">
        <f>'Раздел 2'!Q103+'Раздел 2'!R103</f>
        <v>0</v>
      </c>
      <c r="AH95" s="166">
        <f>'Раздел 2'!Q103</f>
        <v>0</v>
      </c>
      <c r="AI95" s="166">
        <f>'Раздел 2'!R103</f>
        <v>0</v>
      </c>
      <c r="AJ95" s="166">
        <f>'Раздел 2'!S103+'Раздел 2'!T103+'Раздел 2'!U103+'Раздел 2'!V103</f>
        <v>0</v>
      </c>
      <c r="AK95" s="166">
        <f>'Раздел 2'!S103</f>
        <v>0</v>
      </c>
      <c r="AL95" s="166">
        <f>'Раздел 2'!T103</f>
        <v>0</v>
      </c>
      <c r="AM95" s="166">
        <f>'Раздел 2'!U103</f>
        <v>0</v>
      </c>
      <c r="AN95" s="166">
        <f>'Раздел 2'!V103</f>
        <v>0</v>
      </c>
      <c r="AO95" s="166">
        <f>'Раздел 2'!W103</f>
        <v>0</v>
      </c>
      <c r="AP95" s="166">
        <f>'Раздел 2'!X103</f>
        <v>0</v>
      </c>
      <c r="AQ95" s="166">
        <f>'Раздел 2'!Y103</f>
        <v>0</v>
      </c>
      <c r="AR95" s="166">
        <f>'Раздел 2'!Z103</f>
        <v>0</v>
      </c>
      <c r="AS95" s="166">
        <f>'Раздел 2'!AA103</f>
        <v>0</v>
      </c>
      <c r="AT95" s="166">
        <f>'Раздел 2'!AB103</f>
        <v>0</v>
      </c>
      <c r="AU95" s="166">
        <f>'Раздел 2'!AC103</f>
        <v>0</v>
      </c>
      <c r="AV95" s="166">
        <f>'Раздел 2'!AD103</f>
        <v>0</v>
      </c>
      <c r="AW95" s="166">
        <f>'Раздел 2'!AE103</f>
        <v>0</v>
      </c>
      <c r="AX95" s="166">
        <f>'Раздел 2'!AF103</f>
        <v>0</v>
      </c>
      <c r="AY95" s="166">
        <f>'Раздел 3'!H103</f>
        <v>0</v>
      </c>
      <c r="AZ95" s="166">
        <f>'Раздел 3'!I103</f>
        <v>0</v>
      </c>
      <c r="BA95" s="166">
        <f>'Раздел 3'!J103</f>
        <v>0</v>
      </c>
      <c r="BB95" s="166">
        <f>'Раздел 3'!K103</f>
        <v>0</v>
      </c>
      <c r="BC95" s="166">
        <f>'Раздел 3'!L103</f>
        <v>0</v>
      </c>
      <c r="BD95" s="166">
        <f>'Раздел 3'!M103</f>
        <v>0</v>
      </c>
      <c r="BE95" s="166">
        <f>'Раздел 3'!N103</f>
        <v>0</v>
      </c>
      <c r="BF95" s="166">
        <f>'Раздел 3'!O103</f>
        <v>0</v>
      </c>
      <c r="BG95" s="166">
        <f>SUM('Раздел 3'!P103:Z103)</f>
        <v>0</v>
      </c>
      <c r="BH95" s="166">
        <f>'Раздел 3'!P103</f>
        <v>0</v>
      </c>
      <c r="BI95" s="166">
        <f>'Раздел 3'!Q103</f>
        <v>0</v>
      </c>
      <c r="BJ95" s="166">
        <f>'Раздел 3'!R103</f>
        <v>0</v>
      </c>
      <c r="BK95" s="166">
        <f>'Раздел 3'!S103</f>
        <v>0</v>
      </c>
      <c r="BL95" s="166">
        <f>'Раздел 3'!T103</f>
        <v>0</v>
      </c>
      <c r="BM95" s="166">
        <f>'Раздел 3'!U103</f>
        <v>0</v>
      </c>
      <c r="BN95" s="166">
        <f>'Раздел 3'!V103</f>
        <v>0</v>
      </c>
      <c r="BO95" s="166">
        <f>'Раздел 3'!W103</f>
        <v>0</v>
      </c>
      <c r="BP95" s="166">
        <f>'Раздел 3'!X103</f>
        <v>0</v>
      </c>
      <c r="BQ95" s="166">
        <f>'Раздел 3'!Y103</f>
        <v>0</v>
      </c>
      <c r="BR95" s="166">
        <f>'Раздел 3'!Z103</f>
        <v>0</v>
      </c>
      <c r="BS95" s="166">
        <f>'Раздел 3'!AA103</f>
        <v>0</v>
      </c>
      <c r="BT95" s="166">
        <f>'Раздел 3'!AB103</f>
        <v>0</v>
      </c>
      <c r="BU95" s="166">
        <f>'Раздел 3'!AC103</f>
        <v>0</v>
      </c>
      <c r="BV95" s="166">
        <f>'Раздел 3'!AD103</f>
        <v>0</v>
      </c>
      <c r="BW95" s="166">
        <f>'Раздел 3'!AE103</f>
        <v>0</v>
      </c>
      <c r="BX95" s="166">
        <f>'Раздел 3'!AF103</f>
        <v>0</v>
      </c>
      <c r="BY95" s="166">
        <f>'Раздел 3'!AG103</f>
        <v>0</v>
      </c>
      <c r="BZ95" s="166">
        <f>'Раздел 3'!AH103</f>
        <v>0</v>
      </c>
      <c r="CA95" s="166">
        <f>'Раздел 3'!AI103</f>
        <v>0</v>
      </c>
      <c r="CB95" s="166">
        <f>'Раздел 3'!AJ103</f>
        <v>0</v>
      </c>
      <c r="CC95" s="166">
        <f>'Раздел 4'!H103</f>
        <v>0</v>
      </c>
      <c r="CD95" s="166">
        <f>'Раздел 4'!I103</f>
        <v>0</v>
      </c>
      <c r="CE95" s="166">
        <f>'Раздел 4'!J103+'Раздел 4'!K103+'Раздел 4'!M103</f>
        <v>0</v>
      </c>
      <c r="CF95" s="166">
        <f>'Раздел 4'!J103</f>
        <v>0</v>
      </c>
      <c r="CG95" s="166">
        <f>'Раздел 4'!K103</f>
        <v>0</v>
      </c>
      <c r="CH95" s="166">
        <f>'Раздел 4'!L103</f>
        <v>0</v>
      </c>
      <c r="CI95" s="166">
        <f>'Раздел 4'!M103</f>
        <v>0</v>
      </c>
      <c r="CJ95" s="166">
        <f>'Раздел 4'!N103</f>
        <v>0</v>
      </c>
      <c r="CK95" s="166">
        <f>'Раздел 4'!O103</f>
        <v>0</v>
      </c>
      <c r="CL95" s="166">
        <f>'Раздел 4'!P103</f>
        <v>0</v>
      </c>
      <c r="CM95" s="166">
        <f>'Раздел 4'!Q103</f>
        <v>0</v>
      </c>
      <c r="CN95" s="166">
        <f>'Раздел 4'!R103+'Раздел 4'!V103+'Раздел 4'!Z103</f>
        <v>0</v>
      </c>
      <c r="CO95" s="166">
        <f>'Раздел 4'!R103</f>
        <v>0</v>
      </c>
      <c r="CP95" s="166">
        <f>'Раздел 4'!S103</f>
        <v>0</v>
      </c>
      <c r="CQ95" s="166">
        <f>'Раздел 4'!T103</f>
        <v>0</v>
      </c>
      <c r="CR95" s="166">
        <f>'Раздел 4'!U103</f>
        <v>0</v>
      </c>
      <c r="CS95" s="166">
        <f>'Раздел 4'!V103</f>
        <v>0</v>
      </c>
      <c r="CT95" s="166">
        <f>'Раздел 4'!W103</f>
        <v>0</v>
      </c>
      <c r="CU95" s="166">
        <f>'Раздел 4'!X103</f>
        <v>0</v>
      </c>
      <c r="CV95" s="166">
        <f>'Раздел 4'!Y103</f>
        <v>0</v>
      </c>
      <c r="CW95" s="166">
        <f>'Раздел 4'!Z103</f>
        <v>0</v>
      </c>
      <c r="CX95" s="166">
        <f>'Раздел 4'!AA103</f>
        <v>0</v>
      </c>
      <c r="CY95" s="166">
        <f>'Раздел 4'!AB103</f>
        <v>0</v>
      </c>
      <c r="CZ95" s="166">
        <f>'Раздел 4'!AC103</f>
        <v>0</v>
      </c>
      <c r="DA95" s="166">
        <f>'Раздел 4'!AD103</f>
        <v>0</v>
      </c>
      <c r="DB95" s="166">
        <f>'Раздел 5'!H103</f>
        <v>0</v>
      </c>
      <c r="DC95" s="166">
        <f>'Раздел 6'!H103+'Раздел 6'!L103+'Раздел 6'!M103+'Раздел 7'!H103+'Раздел 7'!L103+'Раздел 7'!M103</f>
        <v>0</v>
      </c>
      <c r="DD95" s="166">
        <f>'Раздел 6'!H103</f>
        <v>0</v>
      </c>
      <c r="DE95" s="166">
        <f>'Раздел 6'!I103</f>
        <v>0</v>
      </c>
      <c r="DF95" s="166">
        <f>'Раздел 6'!J103</f>
        <v>0</v>
      </c>
      <c r="DG95" s="166">
        <f>'Раздел 6'!K103</f>
        <v>0</v>
      </c>
      <c r="DH95" s="166">
        <f>'Раздел 6'!L103</f>
        <v>0</v>
      </c>
      <c r="DI95" s="166">
        <f>'Раздел 6'!M103</f>
        <v>0</v>
      </c>
      <c r="DJ95" s="166">
        <f>'Раздел 7'!H103</f>
        <v>0</v>
      </c>
      <c r="DK95" s="166">
        <f>'Раздел 7'!I103</f>
        <v>0</v>
      </c>
      <c r="DL95" s="166">
        <f>'Раздел 7'!J103</f>
        <v>0</v>
      </c>
      <c r="DM95" s="166">
        <f>'Раздел 7'!K103</f>
        <v>0</v>
      </c>
      <c r="DN95" s="166">
        <f>'Раздел 7'!L103</f>
        <v>0</v>
      </c>
      <c r="DO95" s="166">
        <f>'Раздел 7'!M103</f>
        <v>0</v>
      </c>
      <c r="DP95" s="166">
        <f>'Раздел 8'!H103</f>
        <v>0</v>
      </c>
      <c r="DQ95" s="166">
        <f>'Раздел 8'!I103</f>
        <v>0</v>
      </c>
      <c r="DR95" s="166">
        <f>'Раздел 8'!J103</f>
        <v>0</v>
      </c>
      <c r="DS95" s="166">
        <f>'Раздел 8'!K103</f>
        <v>0</v>
      </c>
      <c r="DT95" s="166">
        <f>'Раздел 8'!L103</f>
        <v>0</v>
      </c>
      <c r="DU95" s="166">
        <f>'Раздел 8'!M103</f>
        <v>0</v>
      </c>
      <c r="DV95" s="166">
        <f>'Раздел 8'!N103</f>
        <v>0</v>
      </c>
      <c r="DW95" s="166">
        <f>'Раздел 8'!O103</f>
        <v>0</v>
      </c>
      <c r="DX95" s="166">
        <f>'Раздел 8'!P103</f>
        <v>0</v>
      </c>
      <c r="DY95" s="166">
        <f>'Раздел 8'!Q103</f>
        <v>0</v>
      </c>
      <c r="DZ95" s="166">
        <f>'Раздел 8'!R103</f>
        <v>0</v>
      </c>
      <c r="EA95" s="166">
        <f>'Раздел 8'!S103</f>
        <v>0</v>
      </c>
      <c r="EB95" s="166">
        <f>'Раздел 8'!T103</f>
        <v>0</v>
      </c>
      <c r="EC95" s="166">
        <f>'Раздел 8'!U103</f>
        <v>0</v>
      </c>
      <c r="ED95" s="166">
        <f>'Раздел 8'!V103</f>
        <v>0</v>
      </c>
      <c r="EE95" s="166">
        <f>'Раздел 8'!W103</f>
        <v>0</v>
      </c>
      <c r="EF95" s="166">
        <f>'Раздел 8'!X103</f>
        <v>0</v>
      </c>
      <c r="EG95" s="166">
        <f>'Раздел 8'!Y103</f>
        <v>0</v>
      </c>
      <c r="EH95" s="166">
        <f>'Раздел 8'!Z103</f>
        <v>0</v>
      </c>
      <c r="EI95" s="166">
        <f>'Раздел 8'!AA103</f>
        <v>0</v>
      </c>
      <c r="EJ95" s="166">
        <f>'Раздел 8'!AB103</f>
        <v>0</v>
      </c>
      <c r="EK95" s="166">
        <f>'Раздел 8'!AC103</f>
        <v>0</v>
      </c>
    </row>
    <row r="96" spans="1:141" x14ac:dyDescent="0.25">
      <c r="A96" s="166">
        <f>'Раздел 2'!$A$9</f>
        <v>0</v>
      </c>
      <c r="B96" s="166" t="str">
        <f>'Раздел 2'!$B$9</f>
        <v>ОСП</v>
      </c>
      <c r="C96" s="167" t="str">
        <f>'Раздел 2'!$C$9</f>
        <v xml:space="preserve"> </v>
      </c>
      <c r="D96" s="167" t="b">
        <f>'Раздел 2'!$D$9</f>
        <v>0</v>
      </c>
      <c r="E96" s="167" t="str">
        <f>'Раздел 2'!$E$9</f>
        <v>ОСП</v>
      </c>
      <c r="F96" s="166">
        <f t="shared" si="1"/>
        <v>0</v>
      </c>
      <c r="G96" s="167" t="str">
        <f>'Раздел 2'!F104</f>
        <v>Компьютерный спорт</v>
      </c>
      <c r="H96" s="166" t="str">
        <f>'Раздел 2'!G104</f>
        <v>95</v>
      </c>
      <c r="I96" s="166">
        <f>'Раздел 2'!H104</f>
        <v>0</v>
      </c>
      <c r="J96" s="166">
        <f>'Раздел 2'!I104</f>
        <v>0</v>
      </c>
      <c r="K96" s="166">
        <f>'Раздел 2'!J104</f>
        <v>0</v>
      </c>
      <c r="L96" s="166">
        <f>'Раздел 2'!K104</f>
        <v>0</v>
      </c>
      <c r="M96" s="166">
        <f>'Раздел 2'!Q104+'Раздел 2'!R104</f>
        <v>0</v>
      </c>
      <c r="N96" s="166">
        <f>'Раздел 2'!S104+'Раздел 2'!T104+'Раздел 2'!U104+'Раздел 2'!V104</f>
        <v>0</v>
      </c>
      <c r="O96" s="166">
        <f>'Раздел 2'!W104</f>
        <v>0</v>
      </c>
      <c r="P96" s="166">
        <f>'Раздел 2'!Y104</f>
        <v>0</v>
      </c>
      <c r="Q96" s="166">
        <f>'Раздел 2'!Z104</f>
        <v>0</v>
      </c>
      <c r="R96" s="166">
        <f>'Раздел 2'!AA104</f>
        <v>0</v>
      </c>
      <c r="S96" s="166">
        <f>'Раздел 2'!AC104</f>
        <v>0</v>
      </c>
      <c r="T96" s="166">
        <f>'Раздел 3'!H104</f>
        <v>0</v>
      </c>
      <c r="U96" s="166">
        <f>SUM('Раздел 3'!P104:Z104)</f>
        <v>0</v>
      </c>
      <c r="V96" s="166">
        <f>'Раздел 4'!J104+'Раздел 4'!K104+'Раздел 4'!M104</f>
        <v>0</v>
      </c>
      <c r="W96" s="166">
        <f>'Раздел 4'!R104+'Раздел 4'!V104+'Раздел 4'!Z104</f>
        <v>0</v>
      </c>
      <c r="X96" s="166">
        <f>'Раздел 5'!H104</f>
        <v>0</v>
      </c>
      <c r="Y96" s="166">
        <f>'Раздел 6'!H104+'Раздел 6'!L104+'Раздел 6'!M104+'Раздел 7'!H104+'Раздел 7'!L104+'Раздел 7'!M104</f>
        <v>0</v>
      </c>
      <c r="Z96" s="166">
        <f>'Раздел 8'!H104</f>
        <v>0</v>
      </c>
      <c r="AA96" s="166"/>
      <c r="AB96" s="166">
        <f>'Раздел 2'!L104</f>
        <v>0</v>
      </c>
      <c r="AC96" s="166">
        <f>'Раздел 2'!M104</f>
        <v>0</v>
      </c>
      <c r="AD96" s="166">
        <f>'Раздел 2'!N104</f>
        <v>0</v>
      </c>
      <c r="AE96" s="166">
        <f>'Раздел 2'!O104</f>
        <v>0</v>
      </c>
      <c r="AF96" s="166">
        <f>'Раздел 2'!P104</f>
        <v>0</v>
      </c>
      <c r="AG96" s="166">
        <f>'Раздел 2'!Q104+'Раздел 2'!R104</f>
        <v>0</v>
      </c>
      <c r="AH96" s="166">
        <f>'Раздел 2'!Q104</f>
        <v>0</v>
      </c>
      <c r="AI96" s="166">
        <f>'Раздел 2'!R104</f>
        <v>0</v>
      </c>
      <c r="AJ96" s="166">
        <f>'Раздел 2'!S104+'Раздел 2'!T104+'Раздел 2'!U104+'Раздел 2'!V104</f>
        <v>0</v>
      </c>
      <c r="AK96" s="166">
        <f>'Раздел 2'!S104</f>
        <v>0</v>
      </c>
      <c r="AL96" s="166">
        <f>'Раздел 2'!T104</f>
        <v>0</v>
      </c>
      <c r="AM96" s="166">
        <f>'Раздел 2'!U104</f>
        <v>0</v>
      </c>
      <c r="AN96" s="166">
        <f>'Раздел 2'!V104</f>
        <v>0</v>
      </c>
      <c r="AO96" s="166">
        <f>'Раздел 2'!W104</f>
        <v>0</v>
      </c>
      <c r="AP96" s="166">
        <f>'Раздел 2'!X104</f>
        <v>0</v>
      </c>
      <c r="AQ96" s="166">
        <f>'Раздел 2'!Y104</f>
        <v>0</v>
      </c>
      <c r="AR96" s="166">
        <f>'Раздел 2'!Z104</f>
        <v>0</v>
      </c>
      <c r="AS96" s="166">
        <f>'Раздел 2'!AA104</f>
        <v>0</v>
      </c>
      <c r="AT96" s="166">
        <f>'Раздел 2'!AB104</f>
        <v>0</v>
      </c>
      <c r="AU96" s="166">
        <f>'Раздел 2'!AC104</f>
        <v>0</v>
      </c>
      <c r="AV96" s="166">
        <f>'Раздел 2'!AD104</f>
        <v>0</v>
      </c>
      <c r="AW96" s="166">
        <f>'Раздел 2'!AE104</f>
        <v>0</v>
      </c>
      <c r="AX96" s="166">
        <f>'Раздел 2'!AF104</f>
        <v>0</v>
      </c>
      <c r="AY96" s="166">
        <f>'Раздел 3'!H104</f>
        <v>0</v>
      </c>
      <c r="AZ96" s="166">
        <f>'Раздел 3'!I104</f>
        <v>0</v>
      </c>
      <c r="BA96" s="166">
        <f>'Раздел 3'!J104</f>
        <v>0</v>
      </c>
      <c r="BB96" s="166">
        <f>'Раздел 3'!K104</f>
        <v>0</v>
      </c>
      <c r="BC96" s="166">
        <f>'Раздел 3'!L104</f>
        <v>0</v>
      </c>
      <c r="BD96" s="166">
        <f>'Раздел 3'!M104</f>
        <v>0</v>
      </c>
      <c r="BE96" s="166">
        <f>'Раздел 3'!N104</f>
        <v>0</v>
      </c>
      <c r="BF96" s="166">
        <f>'Раздел 3'!O104</f>
        <v>0</v>
      </c>
      <c r="BG96" s="166">
        <f>SUM('Раздел 3'!P104:Z104)</f>
        <v>0</v>
      </c>
      <c r="BH96" s="166">
        <f>'Раздел 3'!P104</f>
        <v>0</v>
      </c>
      <c r="BI96" s="166">
        <f>'Раздел 3'!Q104</f>
        <v>0</v>
      </c>
      <c r="BJ96" s="166">
        <f>'Раздел 3'!R104</f>
        <v>0</v>
      </c>
      <c r="BK96" s="166">
        <f>'Раздел 3'!S104</f>
        <v>0</v>
      </c>
      <c r="BL96" s="166">
        <f>'Раздел 3'!T104</f>
        <v>0</v>
      </c>
      <c r="BM96" s="166">
        <f>'Раздел 3'!U104</f>
        <v>0</v>
      </c>
      <c r="BN96" s="166">
        <f>'Раздел 3'!V104</f>
        <v>0</v>
      </c>
      <c r="BO96" s="166">
        <f>'Раздел 3'!W104</f>
        <v>0</v>
      </c>
      <c r="BP96" s="166">
        <f>'Раздел 3'!X104</f>
        <v>0</v>
      </c>
      <c r="BQ96" s="166">
        <f>'Раздел 3'!Y104</f>
        <v>0</v>
      </c>
      <c r="BR96" s="166">
        <f>'Раздел 3'!Z104</f>
        <v>0</v>
      </c>
      <c r="BS96" s="166">
        <f>'Раздел 3'!AA104</f>
        <v>0</v>
      </c>
      <c r="BT96" s="166">
        <f>'Раздел 3'!AB104</f>
        <v>0</v>
      </c>
      <c r="BU96" s="166">
        <f>'Раздел 3'!AC104</f>
        <v>0</v>
      </c>
      <c r="BV96" s="166">
        <f>'Раздел 3'!AD104</f>
        <v>0</v>
      </c>
      <c r="BW96" s="166">
        <f>'Раздел 3'!AE104</f>
        <v>0</v>
      </c>
      <c r="BX96" s="166">
        <f>'Раздел 3'!AF104</f>
        <v>0</v>
      </c>
      <c r="BY96" s="166">
        <f>'Раздел 3'!AG104</f>
        <v>0</v>
      </c>
      <c r="BZ96" s="166">
        <f>'Раздел 3'!AH104</f>
        <v>0</v>
      </c>
      <c r="CA96" s="166">
        <f>'Раздел 3'!AI104</f>
        <v>0</v>
      </c>
      <c r="CB96" s="166">
        <f>'Раздел 3'!AJ104</f>
        <v>0</v>
      </c>
      <c r="CC96" s="166">
        <f>'Раздел 4'!H104</f>
        <v>0</v>
      </c>
      <c r="CD96" s="166">
        <f>'Раздел 4'!I104</f>
        <v>0</v>
      </c>
      <c r="CE96" s="166">
        <f>'Раздел 4'!J104+'Раздел 4'!K104+'Раздел 4'!M104</f>
        <v>0</v>
      </c>
      <c r="CF96" s="166">
        <f>'Раздел 4'!J104</f>
        <v>0</v>
      </c>
      <c r="CG96" s="166">
        <f>'Раздел 4'!K104</f>
        <v>0</v>
      </c>
      <c r="CH96" s="166">
        <f>'Раздел 4'!L104</f>
        <v>0</v>
      </c>
      <c r="CI96" s="166">
        <f>'Раздел 4'!M104</f>
        <v>0</v>
      </c>
      <c r="CJ96" s="166">
        <f>'Раздел 4'!N104</f>
        <v>0</v>
      </c>
      <c r="CK96" s="166">
        <f>'Раздел 4'!O104</f>
        <v>0</v>
      </c>
      <c r="CL96" s="166">
        <f>'Раздел 4'!P104</f>
        <v>0</v>
      </c>
      <c r="CM96" s="166">
        <f>'Раздел 4'!Q104</f>
        <v>0</v>
      </c>
      <c r="CN96" s="166">
        <f>'Раздел 4'!R104+'Раздел 4'!V104+'Раздел 4'!Z104</f>
        <v>0</v>
      </c>
      <c r="CO96" s="166">
        <f>'Раздел 4'!R104</f>
        <v>0</v>
      </c>
      <c r="CP96" s="166">
        <f>'Раздел 4'!S104</f>
        <v>0</v>
      </c>
      <c r="CQ96" s="166">
        <f>'Раздел 4'!T104</f>
        <v>0</v>
      </c>
      <c r="CR96" s="166">
        <f>'Раздел 4'!U104</f>
        <v>0</v>
      </c>
      <c r="CS96" s="166">
        <f>'Раздел 4'!V104</f>
        <v>0</v>
      </c>
      <c r="CT96" s="166">
        <f>'Раздел 4'!W104</f>
        <v>0</v>
      </c>
      <c r="CU96" s="166">
        <f>'Раздел 4'!X104</f>
        <v>0</v>
      </c>
      <c r="CV96" s="166">
        <f>'Раздел 4'!Y104</f>
        <v>0</v>
      </c>
      <c r="CW96" s="166">
        <f>'Раздел 4'!Z104</f>
        <v>0</v>
      </c>
      <c r="CX96" s="166">
        <f>'Раздел 4'!AA104</f>
        <v>0</v>
      </c>
      <c r="CY96" s="166">
        <f>'Раздел 4'!AB104</f>
        <v>0</v>
      </c>
      <c r="CZ96" s="166">
        <f>'Раздел 4'!AC104</f>
        <v>0</v>
      </c>
      <c r="DA96" s="166">
        <f>'Раздел 4'!AD104</f>
        <v>0</v>
      </c>
      <c r="DB96" s="166">
        <f>'Раздел 5'!H104</f>
        <v>0</v>
      </c>
      <c r="DC96" s="166">
        <f>'Раздел 6'!H104+'Раздел 6'!L104+'Раздел 6'!M104+'Раздел 7'!H104+'Раздел 7'!L104+'Раздел 7'!M104</f>
        <v>0</v>
      </c>
      <c r="DD96" s="166">
        <f>'Раздел 6'!H104</f>
        <v>0</v>
      </c>
      <c r="DE96" s="166">
        <f>'Раздел 6'!I104</f>
        <v>0</v>
      </c>
      <c r="DF96" s="166">
        <f>'Раздел 6'!J104</f>
        <v>0</v>
      </c>
      <c r="DG96" s="166">
        <f>'Раздел 6'!K104</f>
        <v>0</v>
      </c>
      <c r="DH96" s="166">
        <f>'Раздел 6'!L104</f>
        <v>0</v>
      </c>
      <c r="DI96" s="166">
        <f>'Раздел 6'!M104</f>
        <v>0</v>
      </c>
      <c r="DJ96" s="166">
        <f>'Раздел 7'!H104</f>
        <v>0</v>
      </c>
      <c r="DK96" s="166">
        <f>'Раздел 7'!I104</f>
        <v>0</v>
      </c>
      <c r="DL96" s="166">
        <f>'Раздел 7'!J104</f>
        <v>0</v>
      </c>
      <c r="DM96" s="166">
        <f>'Раздел 7'!K104</f>
        <v>0</v>
      </c>
      <c r="DN96" s="166">
        <f>'Раздел 7'!L104</f>
        <v>0</v>
      </c>
      <c r="DO96" s="166">
        <f>'Раздел 7'!M104</f>
        <v>0</v>
      </c>
      <c r="DP96" s="166">
        <f>'Раздел 8'!H104</f>
        <v>0</v>
      </c>
      <c r="DQ96" s="166">
        <f>'Раздел 8'!I104</f>
        <v>0</v>
      </c>
      <c r="DR96" s="166">
        <f>'Раздел 8'!J104</f>
        <v>0</v>
      </c>
      <c r="DS96" s="166">
        <f>'Раздел 8'!K104</f>
        <v>0</v>
      </c>
      <c r="DT96" s="166">
        <f>'Раздел 8'!L104</f>
        <v>0</v>
      </c>
      <c r="DU96" s="166">
        <f>'Раздел 8'!M104</f>
        <v>0</v>
      </c>
      <c r="DV96" s="166">
        <f>'Раздел 8'!N104</f>
        <v>0</v>
      </c>
      <c r="DW96" s="166">
        <f>'Раздел 8'!O104</f>
        <v>0</v>
      </c>
      <c r="DX96" s="166">
        <f>'Раздел 8'!P104</f>
        <v>0</v>
      </c>
      <c r="DY96" s="166">
        <f>'Раздел 8'!Q104</f>
        <v>0</v>
      </c>
      <c r="DZ96" s="166">
        <f>'Раздел 8'!R104</f>
        <v>0</v>
      </c>
      <c r="EA96" s="166">
        <f>'Раздел 8'!S104</f>
        <v>0</v>
      </c>
      <c r="EB96" s="166">
        <f>'Раздел 8'!T104</f>
        <v>0</v>
      </c>
      <c r="EC96" s="166">
        <f>'Раздел 8'!U104</f>
        <v>0</v>
      </c>
      <c r="ED96" s="166">
        <f>'Раздел 8'!V104</f>
        <v>0</v>
      </c>
      <c r="EE96" s="166">
        <f>'Раздел 8'!W104</f>
        <v>0</v>
      </c>
      <c r="EF96" s="166">
        <f>'Раздел 8'!X104</f>
        <v>0</v>
      </c>
      <c r="EG96" s="166">
        <f>'Раздел 8'!Y104</f>
        <v>0</v>
      </c>
      <c r="EH96" s="166">
        <f>'Раздел 8'!Z104</f>
        <v>0</v>
      </c>
      <c r="EI96" s="166">
        <f>'Раздел 8'!AA104</f>
        <v>0</v>
      </c>
      <c r="EJ96" s="166">
        <f>'Раздел 8'!AB104</f>
        <v>0</v>
      </c>
      <c r="EK96" s="166">
        <f>'Раздел 8'!AC104</f>
        <v>0</v>
      </c>
    </row>
    <row r="97" spans="1:141" x14ac:dyDescent="0.25">
      <c r="A97" s="166">
        <f>'Раздел 2'!$A$9</f>
        <v>0</v>
      </c>
      <c r="B97" s="166" t="str">
        <f>'Раздел 2'!$B$9</f>
        <v>ОСП</v>
      </c>
      <c r="C97" s="167" t="str">
        <f>'Раздел 2'!$C$9</f>
        <v xml:space="preserve"> </v>
      </c>
      <c r="D97" s="167" t="b">
        <f>'Раздел 2'!$D$9</f>
        <v>0</v>
      </c>
      <c r="E97" s="167" t="str">
        <f>'Раздел 2'!$E$9</f>
        <v>ОСП</v>
      </c>
      <c r="F97" s="166">
        <f t="shared" si="1"/>
        <v>0</v>
      </c>
      <c r="G97" s="167" t="str">
        <f>'Раздел 2'!F105</f>
        <v>Конный спорт</v>
      </c>
      <c r="H97" s="166" t="str">
        <f>'Раздел 2'!G105</f>
        <v>96</v>
      </c>
      <c r="I97" s="166">
        <f>'Раздел 2'!H105</f>
        <v>0</v>
      </c>
      <c r="J97" s="166">
        <f>'Раздел 2'!I105</f>
        <v>0</v>
      </c>
      <c r="K97" s="166">
        <f>'Раздел 2'!J105</f>
        <v>0</v>
      </c>
      <c r="L97" s="166">
        <f>'Раздел 2'!K105</f>
        <v>0</v>
      </c>
      <c r="M97" s="166">
        <f>'Раздел 2'!Q105+'Раздел 2'!R105</f>
        <v>0</v>
      </c>
      <c r="N97" s="166">
        <f>'Раздел 2'!S105+'Раздел 2'!T105+'Раздел 2'!U105+'Раздел 2'!V105</f>
        <v>0</v>
      </c>
      <c r="O97" s="166">
        <f>'Раздел 2'!W105</f>
        <v>0</v>
      </c>
      <c r="P97" s="166">
        <f>'Раздел 2'!Y105</f>
        <v>0</v>
      </c>
      <c r="Q97" s="166">
        <f>'Раздел 2'!Z105</f>
        <v>0</v>
      </c>
      <c r="R97" s="166">
        <f>'Раздел 2'!AA105</f>
        <v>0</v>
      </c>
      <c r="S97" s="166">
        <f>'Раздел 2'!AC105</f>
        <v>0</v>
      </c>
      <c r="T97" s="166">
        <f>'Раздел 3'!H105</f>
        <v>0</v>
      </c>
      <c r="U97" s="166">
        <f>SUM('Раздел 3'!P105:Z105)</f>
        <v>0</v>
      </c>
      <c r="V97" s="166">
        <f>'Раздел 4'!J105+'Раздел 4'!K105+'Раздел 4'!M105</f>
        <v>0</v>
      </c>
      <c r="W97" s="166">
        <f>'Раздел 4'!R105+'Раздел 4'!V105+'Раздел 4'!Z105</f>
        <v>0</v>
      </c>
      <c r="X97" s="166">
        <f>'Раздел 5'!H105</f>
        <v>0</v>
      </c>
      <c r="Y97" s="166">
        <f>'Раздел 6'!H105+'Раздел 6'!L105+'Раздел 6'!M105+'Раздел 7'!H105+'Раздел 7'!L105+'Раздел 7'!M105</f>
        <v>0</v>
      </c>
      <c r="Z97" s="166">
        <f>'Раздел 8'!H105</f>
        <v>0</v>
      </c>
      <c r="AA97" s="166"/>
      <c r="AB97" s="166">
        <f>'Раздел 2'!L105</f>
        <v>0</v>
      </c>
      <c r="AC97" s="166">
        <f>'Раздел 2'!M105</f>
        <v>0</v>
      </c>
      <c r="AD97" s="166">
        <f>'Раздел 2'!N105</f>
        <v>0</v>
      </c>
      <c r="AE97" s="166">
        <f>'Раздел 2'!O105</f>
        <v>0</v>
      </c>
      <c r="AF97" s="166">
        <f>'Раздел 2'!P105</f>
        <v>0</v>
      </c>
      <c r="AG97" s="166">
        <f>'Раздел 2'!Q105+'Раздел 2'!R105</f>
        <v>0</v>
      </c>
      <c r="AH97" s="166">
        <f>'Раздел 2'!Q105</f>
        <v>0</v>
      </c>
      <c r="AI97" s="166">
        <f>'Раздел 2'!R105</f>
        <v>0</v>
      </c>
      <c r="AJ97" s="166">
        <f>'Раздел 2'!S105+'Раздел 2'!T105+'Раздел 2'!U105+'Раздел 2'!V105</f>
        <v>0</v>
      </c>
      <c r="AK97" s="166">
        <f>'Раздел 2'!S105</f>
        <v>0</v>
      </c>
      <c r="AL97" s="166">
        <f>'Раздел 2'!T105</f>
        <v>0</v>
      </c>
      <c r="AM97" s="166">
        <f>'Раздел 2'!U105</f>
        <v>0</v>
      </c>
      <c r="AN97" s="166">
        <f>'Раздел 2'!V105</f>
        <v>0</v>
      </c>
      <c r="AO97" s="166">
        <f>'Раздел 2'!W105</f>
        <v>0</v>
      </c>
      <c r="AP97" s="166">
        <f>'Раздел 2'!X105</f>
        <v>0</v>
      </c>
      <c r="AQ97" s="166">
        <f>'Раздел 2'!Y105</f>
        <v>0</v>
      </c>
      <c r="AR97" s="166">
        <f>'Раздел 2'!Z105</f>
        <v>0</v>
      </c>
      <c r="AS97" s="166">
        <f>'Раздел 2'!AA105</f>
        <v>0</v>
      </c>
      <c r="AT97" s="166">
        <f>'Раздел 2'!AB105</f>
        <v>0</v>
      </c>
      <c r="AU97" s="166">
        <f>'Раздел 2'!AC105</f>
        <v>0</v>
      </c>
      <c r="AV97" s="166">
        <f>'Раздел 2'!AD105</f>
        <v>0</v>
      </c>
      <c r="AW97" s="166">
        <f>'Раздел 2'!AE105</f>
        <v>0</v>
      </c>
      <c r="AX97" s="166">
        <f>'Раздел 2'!AF105</f>
        <v>0</v>
      </c>
      <c r="AY97" s="166">
        <f>'Раздел 3'!H105</f>
        <v>0</v>
      </c>
      <c r="AZ97" s="166">
        <f>'Раздел 3'!I105</f>
        <v>0</v>
      </c>
      <c r="BA97" s="166">
        <f>'Раздел 3'!J105</f>
        <v>0</v>
      </c>
      <c r="BB97" s="166">
        <f>'Раздел 3'!K105</f>
        <v>0</v>
      </c>
      <c r="BC97" s="166">
        <f>'Раздел 3'!L105</f>
        <v>0</v>
      </c>
      <c r="BD97" s="166">
        <f>'Раздел 3'!M105</f>
        <v>0</v>
      </c>
      <c r="BE97" s="166">
        <f>'Раздел 3'!N105</f>
        <v>0</v>
      </c>
      <c r="BF97" s="166">
        <f>'Раздел 3'!O105</f>
        <v>0</v>
      </c>
      <c r="BG97" s="166">
        <f>SUM('Раздел 3'!P105:Z105)</f>
        <v>0</v>
      </c>
      <c r="BH97" s="166">
        <f>'Раздел 3'!P105</f>
        <v>0</v>
      </c>
      <c r="BI97" s="166">
        <f>'Раздел 3'!Q105</f>
        <v>0</v>
      </c>
      <c r="BJ97" s="166">
        <f>'Раздел 3'!R105</f>
        <v>0</v>
      </c>
      <c r="BK97" s="166">
        <f>'Раздел 3'!S105</f>
        <v>0</v>
      </c>
      <c r="BL97" s="166">
        <f>'Раздел 3'!T105</f>
        <v>0</v>
      </c>
      <c r="BM97" s="166">
        <f>'Раздел 3'!U105</f>
        <v>0</v>
      </c>
      <c r="BN97" s="166">
        <f>'Раздел 3'!V105</f>
        <v>0</v>
      </c>
      <c r="BO97" s="166">
        <f>'Раздел 3'!W105</f>
        <v>0</v>
      </c>
      <c r="BP97" s="166">
        <f>'Раздел 3'!X105</f>
        <v>0</v>
      </c>
      <c r="BQ97" s="166">
        <f>'Раздел 3'!Y105</f>
        <v>0</v>
      </c>
      <c r="BR97" s="166">
        <f>'Раздел 3'!Z105</f>
        <v>0</v>
      </c>
      <c r="BS97" s="166">
        <f>'Раздел 3'!AA105</f>
        <v>0</v>
      </c>
      <c r="BT97" s="166">
        <f>'Раздел 3'!AB105</f>
        <v>0</v>
      </c>
      <c r="BU97" s="166">
        <f>'Раздел 3'!AC105</f>
        <v>0</v>
      </c>
      <c r="BV97" s="166">
        <f>'Раздел 3'!AD105</f>
        <v>0</v>
      </c>
      <c r="BW97" s="166">
        <f>'Раздел 3'!AE105</f>
        <v>0</v>
      </c>
      <c r="BX97" s="166">
        <f>'Раздел 3'!AF105</f>
        <v>0</v>
      </c>
      <c r="BY97" s="166">
        <f>'Раздел 3'!AG105</f>
        <v>0</v>
      </c>
      <c r="BZ97" s="166">
        <f>'Раздел 3'!AH105</f>
        <v>0</v>
      </c>
      <c r="CA97" s="166">
        <f>'Раздел 3'!AI105</f>
        <v>0</v>
      </c>
      <c r="CB97" s="166">
        <f>'Раздел 3'!AJ105</f>
        <v>0</v>
      </c>
      <c r="CC97" s="166">
        <f>'Раздел 4'!H105</f>
        <v>0</v>
      </c>
      <c r="CD97" s="166">
        <f>'Раздел 4'!I105</f>
        <v>0</v>
      </c>
      <c r="CE97" s="166">
        <f>'Раздел 4'!J105+'Раздел 4'!K105+'Раздел 4'!M105</f>
        <v>0</v>
      </c>
      <c r="CF97" s="166">
        <f>'Раздел 4'!J105</f>
        <v>0</v>
      </c>
      <c r="CG97" s="166">
        <f>'Раздел 4'!K105</f>
        <v>0</v>
      </c>
      <c r="CH97" s="166">
        <f>'Раздел 4'!L105</f>
        <v>0</v>
      </c>
      <c r="CI97" s="166">
        <f>'Раздел 4'!M105</f>
        <v>0</v>
      </c>
      <c r="CJ97" s="166">
        <f>'Раздел 4'!N105</f>
        <v>0</v>
      </c>
      <c r="CK97" s="166">
        <f>'Раздел 4'!O105</f>
        <v>0</v>
      </c>
      <c r="CL97" s="166">
        <f>'Раздел 4'!P105</f>
        <v>0</v>
      </c>
      <c r="CM97" s="166">
        <f>'Раздел 4'!Q105</f>
        <v>0</v>
      </c>
      <c r="CN97" s="166">
        <f>'Раздел 4'!R105+'Раздел 4'!V105+'Раздел 4'!Z105</f>
        <v>0</v>
      </c>
      <c r="CO97" s="166">
        <f>'Раздел 4'!R105</f>
        <v>0</v>
      </c>
      <c r="CP97" s="166">
        <f>'Раздел 4'!S105</f>
        <v>0</v>
      </c>
      <c r="CQ97" s="166">
        <f>'Раздел 4'!T105</f>
        <v>0</v>
      </c>
      <c r="CR97" s="166">
        <f>'Раздел 4'!U105</f>
        <v>0</v>
      </c>
      <c r="CS97" s="166">
        <f>'Раздел 4'!V105</f>
        <v>0</v>
      </c>
      <c r="CT97" s="166">
        <f>'Раздел 4'!W105</f>
        <v>0</v>
      </c>
      <c r="CU97" s="166">
        <f>'Раздел 4'!X105</f>
        <v>0</v>
      </c>
      <c r="CV97" s="166">
        <f>'Раздел 4'!Y105</f>
        <v>0</v>
      </c>
      <c r="CW97" s="166">
        <f>'Раздел 4'!Z105</f>
        <v>0</v>
      </c>
      <c r="CX97" s="166">
        <f>'Раздел 4'!AA105</f>
        <v>0</v>
      </c>
      <c r="CY97" s="166">
        <f>'Раздел 4'!AB105</f>
        <v>0</v>
      </c>
      <c r="CZ97" s="166">
        <f>'Раздел 4'!AC105</f>
        <v>0</v>
      </c>
      <c r="DA97" s="166">
        <f>'Раздел 4'!AD105</f>
        <v>0</v>
      </c>
      <c r="DB97" s="166">
        <f>'Раздел 5'!H105</f>
        <v>0</v>
      </c>
      <c r="DC97" s="166">
        <f>'Раздел 6'!H105+'Раздел 6'!L105+'Раздел 6'!M105+'Раздел 7'!H105+'Раздел 7'!L105+'Раздел 7'!M105</f>
        <v>0</v>
      </c>
      <c r="DD97" s="166">
        <f>'Раздел 6'!H105</f>
        <v>0</v>
      </c>
      <c r="DE97" s="166">
        <f>'Раздел 6'!I105</f>
        <v>0</v>
      </c>
      <c r="DF97" s="166">
        <f>'Раздел 6'!J105</f>
        <v>0</v>
      </c>
      <c r="DG97" s="166">
        <f>'Раздел 6'!K105</f>
        <v>0</v>
      </c>
      <c r="DH97" s="166">
        <f>'Раздел 6'!L105</f>
        <v>0</v>
      </c>
      <c r="DI97" s="166">
        <f>'Раздел 6'!M105</f>
        <v>0</v>
      </c>
      <c r="DJ97" s="166">
        <f>'Раздел 7'!H105</f>
        <v>0</v>
      </c>
      <c r="DK97" s="166">
        <f>'Раздел 7'!I105</f>
        <v>0</v>
      </c>
      <c r="DL97" s="166">
        <f>'Раздел 7'!J105</f>
        <v>0</v>
      </c>
      <c r="DM97" s="166">
        <f>'Раздел 7'!K105</f>
        <v>0</v>
      </c>
      <c r="DN97" s="166">
        <f>'Раздел 7'!L105</f>
        <v>0</v>
      </c>
      <c r="DO97" s="166">
        <f>'Раздел 7'!M105</f>
        <v>0</v>
      </c>
      <c r="DP97" s="166">
        <f>'Раздел 8'!H105</f>
        <v>0</v>
      </c>
      <c r="DQ97" s="166">
        <f>'Раздел 8'!I105</f>
        <v>0</v>
      </c>
      <c r="DR97" s="166">
        <f>'Раздел 8'!J105</f>
        <v>0</v>
      </c>
      <c r="DS97" s="166">
        <f>'Раздел 8'!K105</f>
        <v>0</v>
      </c>
      <c r="DT97" s="166">
        <f>'Раздел 8'!L105</f>
        <v>0</v>
      </c>
      <c r="DU97" s="166">
        <f>'Раздел 8'!M105</f>
        <v>0</v>
      </c>
      <c r="DV97" s="166">
        <f>'Раздел 8'!N105</f>
        <v>0</v>
      </c>
      <c r="DW97" s="166">
        <f>'Раздел 8'!O105</f>
        <v>0</v>
      </c>
      <c r="DX97" s="166">
        <f>'Раздел 8'!P105</f>
        <v>0</v>
      </c>
      <c r="DY97" s="166">
        <f>'Раздел 8'!Q105</f>
        <v>0</v>
      </c>
      <c r="DZ97" s="166">
        <f>'Раздел 8'!R105</f>
        <v>0</v>
      </c>
      <c r="EA97" s="166">
        <f>'Раздел 8'!S105</f>
        <v>0</v>
      </c>
      <c r="EB97" s="166">
        <f>'Раздел 8'!T105</f>
        <v>0</v>
      </c>
      <c r="EC97" s="166">
        <f>'Раздел 8'!U105</f>
        <v>0</v>
      </c>
      <c r="ED97" s="166">
        <f>'Раздел 8'!V105</f>
        <v>0</v>
      </c>
      <c r="EE97" s="166">
        <f>'Раздел 8'!W105</f>
        <v>0</v>
      </c>
      <c r="EF97" s="166">
        <f>'Раздел 8'!X105</f>
        <v>0</v>
      </c>
      <c r="EG97" s="166">
        <f>'Раздел 8'!Y105</f>
        <v>0</v>
      </c>
      <c r="EH97" s="166">
        <f>'Раздел 8'!Z105</f>
        <v>0</v>
      </c>
      <c r="EI97" s="166">
        <f>'Раздел 8'!AA105</f>
        <v>0</v>
      </c>
      <c r="EJ97" s="166">
        <f>'Раздел 8'!AB105</f>
        <v>0</v>
      </c>
      <c r="EK97" s="166">
        <f>'Раздел 8'!AC105</f>
        <v>0</v>
      </c>
    </row>
    <row r="98" spans="1:141" x14ac:dyDescent="0.25">
      <c r="A98" s="166">
        <f>'Раздел 2'!$A$9</f>
        <v>0</v>
      </c>
      <c r="B98" s="166" t="str">
        <f>'Раздел 2'!$B$9</f>
        <v>ОСП</v>
      </c>
      <c r="C98" s="167" t="str">
        <f>'Раздел 2'!$C$9</f>
        <v xml:space="preserve"> </v>
      </c>
      <c r="D98" s="167" t="b">
        <f>'Раздел 2'!$D$9</f>
        <v>0</v>
      </c>
      <c r="E98" s="167" t="str">
        <f>'Раздел 2'!$E$9</f>
        <v>ОСП</v>
      </c>
      <c r="F98" s="166">
        <f t="shared" si="1"/>
        <v>0</v>
      </c>
      <c r="G98" s="167" t="str">
        <f>'Раздел 2'!F106</f>
        <v>Конькобежный спорт - всего</v>
      </c>
      <c r="H98" s="166" t="str">
        <f>'Раздел 2'!G106</f>
        <v>97</v>
      </c>
      <c r="I98" s="166">
        <f>'Раздел 2'!H106</f>
        <v>0</v>
      </c>
      <c r="J98" s="166">
        <f>'Раздел 2'!I106</f>
        <v>0</v>
      </c>
      <c r="K98" s="166">
        <f>'Раздел 2'!J106</f>
        <v>0</v>
      </c>
      <c r="L98" s="166">
        <f>'Раздел 2'!K106</f>
        <v>0</v>
      </c>
      <c r="M98" s="166">
        <f>'Раздел 2'!Q106+'Раздел 2'!R106</f>
        <v>0</v>
      </c>
      <c r="N98" s="166">
        <f>'Раздел 2'!S106+'Раздел 2'!T106+'Раздел 2'!U106+'Раздел 2'!V106</f>
        <v>0</v>
      </c>
      <c r="O98" s="166">
        <f>'Раздел 2'!W106</f>
        <v>0</v>
      </c>
      <c r="P98" s="166">
        <f>'Раздел 2'!Y106</f>
        <v>0</v>
      </c>
      <c r="Q98" s="166">
        <f>'Раздел 2'!Z106</f>
        <v>0</v>
      </c>
      <c r="R98" s="166">
        <f>'Раздел 2'!AA106</f>
        <v>0</v>
      </c>
      <c r="S98" s="166">
        <f>'Раздел 2'!AC106</f>
        <v>0</v>
      </c>
      <c r="T98" s="166">
        <f>'Раздел 3'!H106</f>
        <v>0</v>
      </c>
      <c r="U98" s="166">
        <f>SUM('Раздел 3'!P106:Z106)</f>
        <v>0</v>
      </c>
      <c r="V98" s="166">
        <f>'Раздел 4'!J106+'Раздел 4'!K106+'Раздел 4'!M106</f>
        <v>0</v>
      </c>
      <c r="W98" s="166">
        <f>'Раздел 4'!R106+'Раздел 4'!V106+'Раздел 4'!Z106</f>
        <v>0</v>
      </c>
      <c r="X98" s="166">
        <f>'Раздел 5'!H106</f>
        <v>0</v>
      </c>
      <c r="Y98" s="166">
        <f>'Раздел 6'!H106+'Раздел 6'!L106+'Раздел 6'!M106+'Раздел 7'!H106+'Раздел 7'!L106+'Раздел 7'!M106</f>
        <v>0</v>
      </c>
      <c r="Z98" s="166">
        <f>'Раздел 8'!H106</f>
        <v>0</v>
      </c>
      <c r="AA98" s="166"/>
      <c r="AB98" s="166">
        <f>'Раздел 2'!L106</f>
        <v>0</v>
      </c>
      <c r="AC98" s="166">
        <f>'Раздел 2'!M106</f>
        <v>0</v>
      </c>
      <c r="AD98" s="166">
        <f>'Раздел 2'!N106</f>
        <v>0</v>
      </c>
      <c r="AE98" s="166">
        <f>'Раздел 2'!O106</f>
        <v>0</v>
      </c>
      <c r="AF98" s="166">
        <f>'Раздел 2'!P106</f>
        <v>0</v>
      </c>
      <c r="AG98" s="166">
        <f>'Раздел 2'!Q106+'Раздел 2'!R106</f>
        <v>0</v>
      </c>
      <c r="AH98" s="166">
        <f>'Раздел 2'!Q106</f>
        <v>0</v>
      </c>
      <c r="AI98" s="166">
        <f>'Раздел 2'!R106</f>
        <v>0</v>
      </c>
      <c r="AJ98" s="166">
        <f>'Раздел 2'!S106+'Раздел 2'!T106+'Раздел 2'!U106+'Раздел 2'!V106</f>
        <v>0</v>
      </c>
      <c r="AK98" s="166">
        <f>'Раздел 2'!S106</f>
        <v>0</v>
      </c>
      <c r="AL98" s="166">
        <f>'Раздел 2'!T106</f>
        <v>0</v>
      </c>
      <c r="AM98" s="166">
        <f>'Раздел 2'!U106</f>
        <v>0</v>
      </c>
      <c r="AN98" s="166">
        <f>'Раздел 2'!V106</f>
        <v>0</v>
      </c>
      <c r="AO98" s="166">
        <f>'Раздел 2'!W106</f>
        <v>0</v>
      </c>
      <c r="AP98" s="166">
        <f>'Раздел 2'!X106</f>
        <v>0</v>
      </c>
      <c r="AQ98" s="166">
        <f>'Раздел 2'!Y106</f>
        <v>0</v>
      </c>
      <c r="AR98" s="166">
        <f>'Раздел 2'!Z106</f>
        <v>0</v>
      </c>
      <c r="AS98" s="166">
        <f>'Раздел 2'!AA106</f>
        <v>0</v>
      </c>
      <c r="AT98" s="166">
        <f>'Раздел 2'!AB106</f>
        <v>0</v>
      </c>
      <c r="AU98" s="166">
        <f>'Раздел 2'!AC106</f>
        <v>0</v>
      </c>
      <c r="AV98" s="166">
        <f>'Раздел 2'!AD106</f>
        <v>0</v>
      </c>
      <c r="AW98" s="166">
        <f>'Раздел 2'!AE106</f>
        <v>0</v>
      </c>
      <c r="AX98" s="166">
        <f>'Раздел 2'!AF106</f>
        <v>0</v>
      </c>
      <c r="AY98" s="166">
        <f>'Раздел 3'!H106</f>
        <v>0</v>
      </c>
      <c r="AZ98" s="166">
        <f>'Раздел 3'!I106</f>
        <v>0</v>
      </c>
      <c r="BA98" s="166">
        <f>'Раздел 3'!J106</f>
        <v>0</v>
      </c>
      <c r="BB98" s="166">
        <f>'Раздел 3'!K106</f>
        <v>0</v>
      </c>
      <c r="BC98" s="166">
        <f>'Раздел 3'!L106</f>
        <v>0</v>
      </c>
      <c r="BD98" s="166">
        <f>'Раздел 3'!M106</f>
        <v>0</v>
      </c>
      <c r="BE98" s="166">
        <f>'Раздел 3'!N106</f>
        <v>0</v>
      </c>
      <c r="BF98" s="166">
        <f>'Раздел 3'!O106</f>
        <v>0</v>
      </c>
      <c r="BG98" s="166">
        <f>SUM('Раздел 3'!P106:Z106)</f>
        <v>0</v>
      </c>
      <c r="BH98" s="166">
        <f>'Раздел 3'!P106</f>
        <v>0</v>
      </c>
      <c r="BI98" s="166">
        <f>'Раздел 3'!Q106</f>
        <v>0</v>
      </c>
      <c r="BJ98" s="166">
        <f>'Раздел 3'!R106</f>
        <v>0</v>
      </c>
      <c r="BK98" s="166">
        <f>'Раздел 3'!S106</f>
        <v>0</v>
      </c>
      <c r="BL98" s="166">
        <f>'Раздел 3'!T106</f>
        <v>0</v>
      </c>
      <c r="BM98" s="166">
        <f>'Раздел 3'!U106</f>
        <v>0</v>
      </c>
      <c r="BN98" s="166">
        <f>'Раздел 3'!V106</f>
        <v>0</v>
      </c>
      <c r="BO98" s="166">
        <f>'Раздел 3'!W106</f>
        <v>0</v>
      </c>
      <c r="BP98" s="166">
        <f>'Раздел 3'!X106</f>
        <v>0</v>
      </c>
      <c r="BQ98" s="166">
        <f>'Раздел 3'!Y106</f>
        <v>0</v>
      </c>
      <c r="BR98" s="166">
        <f>'Раздел 3'!Z106</f>
        <v>0</v>
      </c>
      <c r="BS98" s="166">
        <f>'Раздел 3'!AA106</f>
        <v>0</v>
      </c>
      <c r="BT98" s="166">
        <f>'Раздел 3'!AB106</f>
        <v>0</v>
      </c>
      <c r="BU98" s="166">
        <f>'Раздел 3'!AC106</f>
        <v>0</v>
      </c>
      <c r="BV98" s="166">
        <f>'Раздел 3'!AD106</f>
        <v>0</v>
      </c>
      <c r="BW98" s="166">
        <f>'Раздел 3'!AE106</f>
        <v>0</v>
      </c>
      <c r="BX98" s="166">
        <f>'Раздел 3'!AF106</f>
        <v>0</v>
      </c>
      <c r="BY98" s="166">
        <f>'Раздел 3'!AG106</f>
        <v>0</v>
      </c>
      <c r="BZ98" s="166">
        <f>'Раздел 3'!AH106</f>
        <v>0</v>
      </c>
      <c r="CA98" s="166">
        <f>'Раздел 3'!AI106</f>
        <v>0</v>
      </c>
      <c r="CB98" s="166">
        <f>'Раздел 3'!AJ106</f>
        <v>0</v>
      </c>
      <c r="CC98" s="166">
        <f>'Раздел 4'!H106</f>
        <v>0</v>
      </c>
      <c r="CD98" s="166">
        <f>'Раздел 4'!I106</f>
        <v>0</v>
      </c>
      <c r="CE98" s="166">
        <f>'Раздел 4'!J106+'Раздел 4'!K106+'Раздел 4'!M106</f>
        <v>0</v>
      </c>
      <c r="CF98" s="166">
        <f>'Раздел 4'!J106</f>
        <v>0</v>
      </c>
      <c r="CG98" s="166">
        <f>'Раздел 4'!K106</f>
        <v>0</v>
      </c>
      <c r="CH98" s="166">
        <f>'Раздел 4'!L106</f>
        <v>0</v>
      </c>
      <c r="CI98" s="166">
        <f>'Раздел 4'!M106</f>
        <v>0</v>
      </c>
      <c r="CJ98" s="166">
        <f>'Раздел 4'!N106</f>
        <v>0</v>
      </c>
      <c r="CK98" s="166">
        <f>'Раздел 4'!O106</f>
        <v>0</v>
      </c>
      <c r="CL98" s="166">
        <f>'Раздел 4'!P106</f>
        <v>0</v>
      </c>
      <c r="CM98" s="166">
        <f>'Раздел 4'!Q106</f>
        <v>0</v>
      </c>
      <c r="CN98" s="166">
        <f>'Раздел 4'!R106+'Раздел 4'!V106+'Раздел 4'!Z106</f>
        <v>0</v>
      </c>
      <c r="CO98" s="166">
        <f>'Раздел 4'!R106</f>
        <v>0</v>
      </c>
      <c r="CP98" s="166">
        <f>'Раздел 4'!S106</f>
        <v>0</v>
      </c>
      <c r="CQ98" s="166">
        <f>'Раздел 4'!T106</f>
        <v>0</v>
      </c>
      <c r="CR98" s="166">
        <f>'Раздел 4'!U106</f>
        <v>0</v>
      </c>
      <c r="CS98" s="166">
        <f>'Раздел 4'!V106</f>
        <v>0</v>
      </c>
      <c r="CT98" s="166">
        <f>'Раздел 4'!W106</f>
        <v>0</v>
      </c>
      <c r="CU98" s="166">
        <f>'Раздел 4'!X106</f>
        <v>0</v>
      </c>
      <c r="CV98" s="166">
        <f>'Раздел 4'!Y106</f>
        <v>0</v>
      </c>
      <c r="CW98" s="166">
        <f>'Раздел 4'!Z106</f>
        <v>0</v>
      </c>
      <c r="CX98" s="166">
        <f>'Раздел 4'!AA106</f>
        <v>0</v>
      </c>
      <c r="CY98" s="166">
        <f>'Раздел 4'!AB106</f>
        <v>0</v>
      </c>
      <c r="CZ98" s="166">
        <f>'Раздел 4'!AC106</f>
        <v>0</v>
      </c>
      <c r="DA98" s="166">
        <f>'Раздел 4'!AD106</f>
        <v>0</v>
      </c>
      <c r="DB98" s="166">
        <f>'Раздел 5'!H106</f>
        <v>0</v>
      </c>
      <c r="DC98" s="166">
        <f>'Раздел 6'!H106+'Раздел 6'!L106+'Раздел 6'!M106+'Раздел 7'!H106+'Раздел 7'!L106+'Раздел 7'!M106</f>
        <v>0</v>
      </c>
      <c r="DD98" s="166">
        <f>'Раздел 6'!H106</f>
        <v>0</v>
      </c>
      <c r="DE98" s="166">
        <f>'Раздел 6'!I106</f>
        <v>0</v>
      </c>
      <c r="DF98" s="166">
        <f>'Раздел 6'!J106</f>
        <v>0</v>
      </c>
      <c r="DG98" s="166">
        <f>'Раздел 6'!K106</f>
        <v>0</v>
      </c>
      <c r="DH98" s="166">
        <f>'Раздел 6'!L106</f>
        <v>0</v>
      </c>
      <c r="DI98" s="166">
        <f>'Раздел 6'!M106</f>
        <v>0</v>
      </c>
      <c r="DJ98" s="166">
        <f>'Раздел 7'!H106</f>
        <v>0</v>
      </c>
      <c r="DK98" s="166">
        <f>'Раздел 7'!I106</f>
        <v>0</v>
      </c>
      <c r="DL98" s="166">
        <f>'Раздел 7'!J106</f>
        <v>0</v>
      </c>
      <c r="DM98" s="166">
        <f>'Раздел 7'!K106</f>
        <v>0</v>
      </c>
      <c r="DN98" s="166">
        <f>'Раздел 7'!L106</f>
        <v>0</v>
      </c>
      <c r="DO98" s="166">
        <f>'Раздел 7'!M106</f>
        <v>0</v>
      </c>
      <c r="DP98" s="166">
        <f>'Раздел 8'!H106</f>
        <v>0</v>
      </c>
      <c r="DQ98" s="166">
        <f>'Раздел 8'!I106</f>
        <v>0</v>
      </c>
      <c r="DR98" s="166">
        <f>'Раздел 8'!J106</f>
        <v>0</v>
      </c>
      <c r="DS98" s="166">
        <f>'Раздел 8'!K106</f>
        <v>0</v>
      </c>
      <c r="DT98" s="166">
        <f>'Раздел 8'!L106</f>
        <v>0</v>
      </c>
      <c r="DU98" s="166">
        <f>'Раздел 8'!M106</f>
        <v>0</v>
      </c>
      <c r="DV98" s="166">
        <f>'Раздел 8'!N106</f>
        <v>0</v>
      </c>
      <c r="DW98" s="166">
        <f>'Раздел 8'!O106</f>
        <v>0</v>
      </c>
      <c r="DX98" s="166">
        <f>'Раздел 8'!P106</f>
        <v>0</v>
      </c>
      <c r="DY98" s="166">
        <f>'Раздел 8'!Q106</f>
        <v>0</v>
      </c>
      <c r="DZ98" s="166">
        <f>'Раздел 8'!R106</f>
        <v>0</v>
      </c>
      <c r="EA98" s="166">
        <f>'Раздел 8'!S106</f>
        <v>0</v>
      </c>
      <c r="EB98" s="166">
        <f>'Раздел 8'!T106</f>
        <v>0</v>
      </c>
      <c r="EC98" s="166">
        <f>'Раздел 8'!U106</f>
        <v>0</v>
      </c>
      <c r="ED98" s="166">
        <f>'Раздел 8'!V106</f>
        <v>0</v>
      </c>
      <c r="EE98" s="166">
        <f>'Раздел 8'!W106</f>
        <v>0</v>
      </c>
      <c r="EF98" s="166">
        <f>'Раздел 8'!X106</f>
        <v>0</v>
      </c>
      <c r="EG98" s="166">
        <f>'Раздел 8'!Y106</f>
        <v>0</v>
      </c>
      <c r="EH98" s="166">
        <f>'Раздел 8'!Z106</f>
        <v>0</v>
      </c>
      <c r="EI98" s="166">
        <f>'Раздел 8'!AA106</f>
        <v>0</v>
      </c>
      <c r="EJ98" s="166">
        <f>'Раздел 8'!AB106</f>
        <v>0</v>
      </c>
      <c r="EK98" s="166">
        <f>'Раздел 8'!AC106</f>
        <v>0</v>
      </c>
    </row>
    <row r="99" spans="1:141" x14ac:dyDescent="0.25">
      <c r="A99" s="166">
        <f>'Раздел 2'!$A$9</f>
        <v>0</v>
      </c>
      <c r="B99" s="166" t="str">
        <f>'Раздел 2'!$B$9</f>
        <v>ОСП</v>
      </c>
      <c r="C99" s="167" t="str">
        <f>'Раздел 2'!$C$9</f>
        <v xml:space="preserve"> </v>
      </c>
      <c r="D99" s="167" t="b">
        <f>'Раздел 2'!$D$9</f>
        <v>0</v>
      </c>
      <c r="E99" s="167" t="str">
        <f>'Раздел 2'!$E$9</f>
        <v>ОСП</v>
      </c>
      <c r="F99" s="166">
        <f t="shared" si="1"/>
        <v>0</v>
      </c>
      <c r="G99" s="167" t="str">
        <f>'Раздел 2'!F107</f>
        <v>в том числе:
Конькобежный спорт</v>
      </c>
      <c r="H99" s="166" t="str">
        <f>'Раздел 2'!G107</f>
        <v>98</v>
      </c>
      <c r="I99" s="166">
        <f>'Раздел 2'!H107</f>
        <v>0</v>
      </c>
      <c r="J99" s="166">
        <f>'Раздел 2'!I107</f>
        <v>0</v>
      </c>
      <c r="K99" s="166">
        <f>'Раздел 2'!J107</f>
        <v>0</v>
      </c>
      <c r="L99" s="166">
        <f>'Раздел 2'!K107</f>
        <v>0</v>
      </c>
      <c r="M99" s="166">
        <f>'Раздел 2'!Q107+'Раздел 2'!R107</f>
        <v>0</v>
      </c>
      <c r="N99" s="166">
        <f>'Раздел 2'!S107+'Раздел 2'!T107+'Раздел 2'!U107+'Раздел 2'!V107</f>
        <v>0</v>
      </c>
      <c r="O99" s="166">
        <f>'Раздел 2'!W107</f>
        <v>0</v>
      </c>
      <c r="P99" s="166">
        <f>'Раздел 2'!Y107</f>
        <v>0</v>
      </c>
      <c r="Q99" s="166">
        <f>'Раздел 2'!Z107</f>
        <v>0</v>
      </c>
      <c r="R99" s="166">
        <f>'Раздел 2'!AA107</f>
        <v>0</v>
      </c>
      <c r="S99" s="166">
        <f>'Раздел 2'!AC107</f>
        <v>0</v>
      </c>
      <c r="T99" s="166">
        <f>'Раздел 3'!H107</f>
        <v>0</v>
      </c>
      <c r="U99" s="166">
        <f>SUM('Раздел 3'!P107:Z107)</f>
        <v>0</v>
      </c>
      <c r="V99" s="166">
        <f>'Раздел 4'!J107+'Раздел 4'!K107+'Раздел 4'!M107</f>
        <v>0</v>
      </c>
      <c r="W99" s="166">
        <f>'Раздел 4'!R107+'Раздел 4'!V107+'Раздел 4'!Z107</f>
        <v>0</v>
      </c>
      <c r="X99" s="166">
        <f>'Раздел 5'!H107</f>
        <v>0</v>
      </c>
      <c r="Y99" s="166">
        <f>'Раздел 6'!H107+'Раздел 6'!L107+'Раздел 6'!M107+'Раздел 7'!H107+'Раздел 7'!L107+'Раздел 7'!M107</f>
        <v>0</v>
      </c>
      <c r="Z99" s="166">
        <f>'Раздел 8'!H107</f>
        <v>0</v>
      </c>
      <c r="AA99" s="166"/>
      <c r="AB99" s="166">
        <f>'Раздел 2'!L107</f>
        <v>0</v>
      </c>
      <c r="AC99" s="166">
        <f>'Раздел 2'!M107</f>
        <v>0</v>
      </c>
      <c r="AD99" s="166">
        <f>'Раздел 2'!N107</f>
        <v>0</v>
      </c>
      <c r="AE99" s="166">
        <f>'Раздел 2'!O107</f>
        <v>0</v>
      </c>
      <c r="AF99" s="166">
        <f>'Раздел 2'!P107</f>
        <v>0</v>
      </c>
      <c r="AG99" s="166">
        <f>'Раздел 2'!Q107+'Раздел 2'!R107</f>
        <v>0</v>
      </c>
      <c r="AH99" s="166">
        <f>'Раздел 2'!Q107</f>
        <v>0</v>
      </c>
      <c r="AI99" s="166">
        <f>'Раздел 2'!R107</f>
        <v>0</v>
      </c>
      <c r="AJ99" s="166">
        <f>'Раздел 2'!S107+'Раздел 2'!T107+'Раздел 2'!U107+'Раздел 2'!V107</f>
        <v>0</v>
      </c>
      <c r="AK99" s="166">
        <f>'Раздел 2'!S107</f>
        <v>0</v>
      </c>
      <c r="AL99" s="166">
        <f>'Раздел 2'!T107</f>
        <v>0</v>
      </c>
      <c r="AM99" s="166">
        <f>'Раздел 2'!U107</f>
        <v>0</v>
      </c>
      <c r="AN99" s="166">
        <f>'Раздел 2'!V107</f>
        <v>0</v>
      </c>
      <c r="AO99" s="166">
        <f>'Раздел 2'!W107</f>
        <v>0</v>
      </c>
      <c r="AP99" s="166">
        <f>'Раздел 2'!X107</f>
        <v>0</v>
      </c>
      <c r="AQ99" s="166">
        <f>'Раздел 2'!Y107</f>
        <v>0</v>
      </c>
      <c r="AR99" s="166">
        <f>'Раздел 2'!Z107</f>
        <v>0</v>
      </c>
      <c r="AS99" s="166">
        <f>'Раздел 2'!AA107</f>
        <v>0</v>
      </c>
      <c r="AT99" s="166">
        <f>'Раздел 2'!AB107</f>
        <v>0</v>
      </c>
      <c r="AU99" s="166">
        <f>'Раздел 2'!AC107</f>
        <v>0</v>
      </c>
      <c r="AV99" s="166">
        <f>'Раздел 2'!AD107</f>
        <v>0</v>
      </c>
      <c r="AW99" s="166">
        <f>'Раздел 2'!AE107</f>
        <v>0</v>
      </c>
      <c r="AX99" s="166">
        <f>'Раздел 2'!AF107</f>
        <v>0</v>
      </c>
      <c r="AY99" s="166">
        <f>'Раздел 3'!H107</f>
        <v>0</v>
      </c>
      <c r="AZ99" s="166">
        <f>'Раздел 3'!I107</f>
        <v>0</v>
      </c>
      <c r="BA99" s="166">
        <f>'Раздел 3'!J107</f>
        <v>0</v>
      </c>
      <c r="BB99" s="166">
        <f>'Раздел 3'!K107</f>
        <v>0</v>
      </c>
      <c r="BC99" s="166">
        <f>'Раздел 3'!L107</f>
        <v>0</v>
      </c>
      <c r="BD99" s="166">
        <f>'Раздел 3'!M107</f>
        <v>0</v>
      </c>
      <c r="BE99" s="166">
        <f>'Раздел 3'!N107</f>
        <v>0</v>
      </c>
      <c r="BF99" s="166">
        <f>'Раздел 3'!O107</f>
        <v>0</v>
      </c>
      <c r="BG99" s="166">
        <f>SUM('Раздел 3'!P107:Z107)</f>
        <v>0</v>
      </c>
      <c r="BH99" s="166">
        <f>'Раздел 3'!P107</f>
        <v>0</v>
      </c>
      <c r="BI99" s="166">
        <f>'Раздел 3'!Q107</f>
        <v>0</v>
      </c>
      <c r="BJ99" s="166">
        <f>'Раздел 3'!R107</f>
        <v>0</v>
      </c>
      <c r="BK99" s="166">
        <f>'Раздел 3'!S107</f>
        <v>0</v>
      </c>
      <c r="BL99" s="166">
        <f>'Раздел 3'!T107</f>
        <v>0</v>
      </c>
      <c r="BM99" s="166">
        <f>'Раздел 3'!U107</f>
        <v>0</v>
      </c>
      <c r="BN99" s="166">
        <f>'Раздел 3'!V107</f>
        <v>0</v>
      </c>
      <c r="BO99" s="166">
        <f>'Раздел 3'!W107</f>
        <v>0</v>
      </c>
      <c r="BP99" s="166">
        <f>'Раздел 3'!X107</f>
        <v>0</v>
      </c>
      <c r="BQ99" s="166">
        <f>'Раздел 3'!Y107</f>
        <v>0</v>
      </c>
      <c r="BR99" s="166">
        <f>'Раздел 3'!Z107</f>
        <v>0</v>
      </c>
      <c r="BS99" s="166">
        <f>'Раздел 3'!AA107</f>
        <v>0</v>
      </c>
      <c r="BT99" s="166">
        <f>'Раздел 3'!AB107</f>
        <v>0</v>
      </c>
      <c r="BU99" s="166">
        <f>'Раздел 3'!AC107</f>
        <v>0</v>
      </c>
      <c r="BV99" s="166">
        <f>'Раздел 3'!AD107</f>
        <v>0</v>
      </c>
      <c r="BW99" s="166">
        <f>'Раздел 3'!AE107</f>
        <v>0</v>
      </c>
      <c r="BX99" s="166">
        <f>'Раздел 3'!AF107</f>
        <v>0</v>
      </c>
      <c r="BY99" s="166">
        <f>'Раздел 3'!AG107</f>
        <v>0</v>
      </c>
      <c r="BZ99" s="166">
        <f>'Раздел 3'!AH107</f>
        <v>0</v>
      </c>
      <c r="CA99" s="166">
        <f>'Раздел 3'!AI107</f>
        <v>0</v>
      </c>
      <c r="CB99" s="166">
        <f>'Раздел 3'!AJ107</f>
        <v>0</v>
      </c>
      <c r="CC99" s="166">
        <f>'Раздел 4'!H107</f>
        <v>0</v>
      </c>
      <c r="CD99" s="166">
        <f>'Раздел 4'!I107</f>
        <v>0</v>
      </c>
      <c r="CE99" s="166">
        <f>'Раздел 4'!J107+'Раздел 4'!K107+'Раздел 4'!M107</f>
        <v>0</v>
      </c>
      <c r="CF99" s="166">
        <f>'Раздел 4'!J107</f>
        <v>0</v>
      </c>
      <c r="CG99" s="166">
        <f>'Раздел 4'!K107</f>
        <v>0</v>
      </c>
      <c r="CH99" s="166">
        <f>'Раздел 4'!L107</f>
        <v>0</v>
      </c>
      <c r="CI99" s="166">
        <f>'Раздел 4'!M107</f>
        <v>0</v>
      </c>
      <c r="CJ99" s="166">
        <f>'Раздел 4'!N107</f>
        <v>0</v>
      </c>
      <c r="CK99" s="166">
        <f>'Раздел 4'!O107</f>
        <v>0</v>
      </c>
      <c r="CL99" s="166">
        <f>'Раздел 4'!P107</f>
        <v>0</v>
      </c>
      <c r="CM99" s="166">
        <f>'Раздел 4'!Q107</f>
        <v>0</v>
      </c>
      <c r="CN99" s="166">
        <f>'Раздел 4'!R107+'Раздел 4'!V107+'Раздел 4'!Z107</f>
        <v>0</v>
      </c>
      <c r="CO99" s="166">
        <f>'Раздел 4'!R107</f>
        <v>0</v>
      </c>
      <c r="CP99" s="166">
        <f>'Раздел 4'!S107</f>
        <v>0</v>
      </c>
      <c r="CQ99" s="166">
        <f>'Раздел 4'!T107</f>
        <v>0</v>
      </c>
      <c r="CR99" s="166">
        <f>'Раздел 4'!U107</f>
        <v>0</v>
      </c>
      <c r="CS99" s="166">
        <f>'Раздел 4'!V107</f>
        <v>0</v>
      </c>
      <c r="CT99" s="166">
        <f>'Раздел 4'!W107</f>
        <v>0</v>
      </c>
      <c r="CU99" s="166">
        <f>'Раздел 4'!X107</f>
        <v>0</v>
      </c>
      <c r="CV99" s="166">
        <f>'Раздел 4'!Y107</f>
        <v>0</v>
      </c>
      <c r="CW99" s="166">
        <f>'Раздел 4'!Z107</f>
        <v>0</v>
      </c>
      <c r="CX99" s="166">
        <f>'Раздел 4'!AA107</f>
        <v>0</v>
      </c>
      <c r="CY99" s="166">
        <f>'Раздел 4'!AB107</f>
        <v>0</v>
      </c>
      <c r="CZ99" s="166">
        <f>'Раздел 4'!AC107</f>
        <v>0</v>
      </c>
      <c r="DA99" s="166">
        <f>'Раздел 4'!AD107</f>
        <v>0</v>
      </c>
      <c r="DB99" s="166">
        <f>'Раздел 5'!H107</f>
        <v>0</v>
      </c>
      <c r="DC99" s="166">
        <f>'Раздел 6'!H107+'Раздел 6'!L107+'Раздел 6'!M107+'Раздел 7'!H107+'Раздел 7'!L107+'Раздел 7'!M107</f>
        <v>0</v>
      </c>
      <c r="DD99" s="166">
        <f>'Раздел 6'!H107</f>
        <v>0</v>
      </c>
      <c r="DE99" s="166">
        <f>'Раздел 6'!I107</f>
        <v>0</v>
      </c>
      <c r="DF99" s="166">
        <f>'Раздел 6'!J107</f>
        <v>0</v>
      </c>
      <c r="DG99" s="166">
        <f>'Раздел 6'!K107</f>
        <v>0</v>
      </c>
      <c r="DH99" s="166">
        <f>'Раздел 6'!L107</f>
        <v>0</v>
      </c>
      <c r="DI99" s="166">
        <f>'Раздел 6'!M107</f>
        <v>0</v>
      </c>
      <c r="DJ99" s="166">
        <f>'Раздел 7'!H107</f>
        <v>0</v>
      </c>
      <c r="DK99" s="166">
        <f>'Раздел 7'!I107</f>
        <v>0</v>
      </c>
      <c r="DL99" s="166">
        <f>'Раздел 7'!J107</f>
        <v>0</v>
      </c>
      <c r="DM99" s="166">
        <f>'Раздел 7'!K107</f>
        <v>0</v>
      </c>
      <c r="DN99" s="166">
        <f>'Раздел 7'!L107</f>
        <v>0</v>
      </c>
      <c r="DO99" s="166">
        <f>'Раздел 7'!M107</f>
        <v>0</v>
      </c>
      <c r="DP99" s="166">
        <f>'Раздел 8'!H107</f>
        <v>0</v>
      </c>
      <c r="DQ99" s="166">
        <f>'Раздел 8'!I107</f>
        <v>0</v>
      </c>
      <c r="DR99" s="166">
        <f>'Раздел 8'!J107</f>
        <v>0</v>
      </c>
      <c r="DS99" s="166">
        <f>'Раздел 8'!K107</f>
        <v>0</v>
      </c>
      <c r="DT99" s="166">
        <f>'Раздел 8'!L107</f>
        <v>0</v>
      </c>
      <c r="DU99" s="166">
        <f>'Раздел 8'!M107</f>
        <v>0</v>
      </c>
      <c r="DV99" s="166">
        <f>'Раздел 8'!N107</f>
        <v>0</v>
      </c>
      <c r="DW99" s="166">
        <f>'Раздел 8'!O107</f>
        <v>0</v>
      </c>
      <c r="DX99" s="166">
        <f>'Раздел 8'!P107</f>
        <v>0</v>
      </c>
      <c r="DY99" s="166">
        <f>'Раздел 8'!Q107</f>
        <v>0</v>
      </c>
      <c r="DZ99" s="166">
        <f>'Раздел 8'!R107</f>
        <v>0</v>
      </c>
      <c r="EA99" s="166">
        <f>'Раздел 8'!S107</f>
        <v>0</v>
      </c>
      <c r="EB99" s="166">
        <f>'Раздел 8'!T107</f>
        <v>0</v>
      </c>
      <c r="EC99" s="166">
        <f>'Раздел 8'!U107</f>
        <v>0</v>
      </c>
      <c r="ED99" s="166">
        <f>'Раздел 8'!V107</f>
        <v>0</v>
      </c>
      <c r="EE99" s="166">
        <f>'Раздел 8'!W107</f>
        <v>0</v>
      </c>
      <c r="EF99" s="166">
        <f>'Раздел 8'!X107</f>
        <v>0</v>
      </c>
      <c r="EG99" s="166">
        <f>'Раздел 8'!Y107</f>
        <v>0</v>
      </c>
      <c r="EH99" s="166">
        <f>'Раздел 8'!Z107</f>
        <v>0</v>
      </c>
      <c r="EI99" s="166">
        <f>'Раздел 8'!AA107</f>
        <v>0</v>
      </c>
      <c r="EJ99" s="166">
        <f>'Раздел 8'!AB107</f>
        <v>0</v>
      </c>
      <c r="EK99" s="166">
        <f>'Раздел 8'!AC107</f>
        <v>0</v>
      </c>
    </row>
    <row r="100" spans="1:141" x14ac:dyDescent="0.25">
      <c r="A100" s="166">
        <f>'Раздел 2'!$A$9</f>
        <v>0</v>
      </c>
      <c r="B100" s="166" t="str">
        <f>'Раздел 2'!$B$9</f>
        <v>ОСП</v>
      </c>
      <c r="C100" s="167" t="str">
        <f>'Раздел 2'!$C$9</f>
        <v xml:space="preserve"> </v>
      </c>
      <c r="D100" s="167" t="b">
        <f>'Раздел 2'!$D$9</f>
        <v>0</v>
      </c>
      <c r="E100" s="167" t="str">
        <f>'Раздел 2'!$E$9</f>
        <v>ОСП</v>
      </c>
      <c r="F100" s="166">
        <f t="shared" si="1"/>
        <v>0</v>
      </c>
      <c r="G100" s="167" t="str">
        <f>'Раздел 2'!F108</f>
        <v>Шорт-трек</v>
      </c>
      <c r="H100" s="166" t="str">
        <f>'Раздел 2'!G108</f>
        <v>99</v>
      </c>
      <c r="I100" s="166">
        <f>'Раздел 2'!H108</f>
        <v>0</v>
      </c>
      <c r="J100" s="166">
        <f>'Раздел 2'!I108</f>
        <v>0</v>
      </c>
      <c r="K100" s="166">
        <f>'Раздел 2'!J108</f>
        <v>0</v>
      </c>
      <c r="L100" s="166">
        <f>'Раздел 2'!K108</f>
        <v>0</v>
      </c>
      <c r="M100" s="166">
        <f>'Раздел 2'!Q108+'Раздел 2'!R108</f>
        <v>0</v>
      </c>
      <c r="N100" s="166">
        <f>'Раздел 2'!S108+'Раздел 2'!T108+'Раздел 2'!U108+'Раздел 2'!V108</f>
        <v>0</v>
      </c>
      <c r="O100" s="166">
        <f>'Раздел 2'!W108</f>
        <v>0</v>
      </c>
      <c r="P100" s="166">
        <f>'Раздел 2'!Y108</f>
        <v>0</v>
      </c>
      <c r="Q100" s="166">
        <f>'Раздел 2'!Z108</f>
        <v>0</v>
      </c>
      <c r="R100" s="166">
        <f>'Раздел 2'!AA108</f>
        <v>0</v>
      </c>
      <c r="S100" s="166">
        <f>'Раздел 2'!AC108</f>
        <v>0</v>
      </c>
      <c r="T100" s="166">
        <f>'Раздел 3'!H108</f>
        <v>0</v>
      </c>
      <c r="U100" s="166">
        <f>SUM('Раздел 3'!P108:Z108)</f>
        <v>0</v>
      </c>
      <c r="V100" s="166">
        <f>'Раздел 4'!J108+'Раздел 4'!K108+'Раздел 4'!M108</f>
        <v>0</v>
      </c>
      <c r="W100" s="166">
        <f>'Раздел 4'!R108+'Раздел 4'!V108+'Раздел 4'!Z108</f>
        <v>0</v>
      </c>
      <c r="X100" s="166">
        <f>'Раздел 5'!H108</f>
        <v>0</v>
      </c>
      <c r="Y100" s="166">
        <f>'Раздел 6'!H108+'Раздел 6'!L108+'Раздел 6'!M108+'Раздел 7'!H108+'Раздел 7'!L108+'Раздел 7'!M108</f>
        <v>0</v>
      </c>
      <c r="Z100" s="166">
        <f>'Раздел 8'!H108</f>
        <v>0</v>
      </c>
      <c r="AA100" s="166"/>
      <c r="AB100" s="166">
        <f>'Раздел 2'!L108</f>
        <v>0</v>
      </c>
      <c r="AC100" s="166">
        <f>'Раздел 2'!M108</f>
        <v>0</v>
      </c>
      <c r="AD100" s="166">
        <f>'Раздел 2'!N108</f>
        <v>0</v>
      </c>
      <c r="AE100" s="166">
        <f>'Раздел 2'!O108</f>
        <v>0</v>
      </c>
      <c r="AF100" s="166">
        <f>'Раздел 2'!P108</f>
        <v>0</v>
      </c>
      <c r="AG100" s="166">
        <f>'Раздел 2'!Q108+'Раздел 2'!R108</f>
        <v>0</v>
      </c>
      <c r="AH100" s="166">
        <f>'Раздел 2'!Q108</f>
        <v>0</v>
      </c>
      <c r="AI100" s="166">
        <f>'Раздел 2'!R108</f>
        <v>0</v>
      </c>
      <c r="AJ100" s="166">
        <f>'Раздел 2'!S108+'Раздел 2'!T108+'Раздел 2'!U108+'Раздел 2'!V108</f>
        <v>0</v>
      </c>
      <c r="AK100" s="166">
        <f>'Раздел 2'!S108</f>
        <v>0</v>
      </c>
      <c r="AL100" s="166">
        <f>'Раздел 2'!T108</f>
        <v>0</v>
      </c>
      <c r="AM100" s="166">
        <f>'Раздел 2'!U108</f>
        <v>0</v>
      </c>
      <c r="AN100" s="166">
        <f>'Раздел 2'!V108</f>
        <v>0</v>
      </c>
      <c r="AO100" s="166">
        <f>'Раздел 2'!W108</f>
        <v>0</v>
      </c>
      <c r="AP100" s="166">
        <f>'Раздел 2'!X108</f>
        <v>0</v>
      </c>
      <c r="AQ100" s="166">
        <f>'Раздел 2'!Y108</f>
        <v>0</v>
      </c>
      <c r="AR100" s="166">
        <f>'Раздел 2'!Z108</f>
        <v>0</v>
      </c>
      <c r="AS100" s="166">
        <f>'Раздел 2'!AA108</f>
        <v>0</v>
      </c>
      <c r="AT100" s="166">
        <f>'Раздел 2'!AB108</f>
        <v>0</v>
      </c>
      <c r="AU100" s="166">
        <f>'Раздел 2'!AC108</f>
        <v>0</v>
      </c>
      <c r="AV100" s="166">
        <f>'Раздел 2'!AD108</f>
        <v>0</v>
      </c>
      <c r="AW100" s="166">
        <f>'Раздел 2'!AE108</f>
        <v>0</v>
      </c>
      <c r="AX100" s="166">
        <f>'Раздел 2'!AF108</f>
        <v>0</v>
      </c>
      <c r="AY100" s="166">
        <f>'Раздел 3'!H108</f>
        <v>0</v>
      </c>
      <c r="AZ100" s="166">
        <f>'Раздел 3'!I108</f>
        <v>0</v>
      </c>
      <c r="BA100" s="166">
        <f>'Раздел 3'!J108</f>
        <v>0</v>
      </c>
      <c r="BB100" s="166">
        <f>'Раздел 3'!K108</f>
        <v>0</v>
      </c>
      <c r="BC100" s="166">
        <f>'Раздел 3'!L108</f>
        <v>0</v>
      </c>
      <c r="BD100" s="166">
        <f>'Раздел 3'!M108</f>
        <v>0</v>
      </c>
      <c r="BE100" s="166">
        <f>'Раздел 3'!N108</f>
        <v>0</v>
      </c>
      <c r="BF100" s="166">
        <f>'Раздел 3'!O108</f>
        <v>0</v>
      </c>
      <c r="BG100" s="166">
        <f>SUM('Раздел 3'!P108:Z108)</f>
        <v>0</v>
      </c>
      <c r="BH100" s="166">
        <f>'Раздел 3'!P108</f>
        <v>0</v>
      </c>
      <c r="BI100" s="166">
        <f>'Раздел 3'!Q108</f>
        <v>0</v>
      </c>
      <c r="BJ100" s="166">
        <f>'Раздел 3'!R108</f>
        <v>0</v>
      </c>
      <c r="BK100" s="166">
        <f>'Раздел 3'!S108</f>
        <v>0</v>
      </c>
      <c r="BL100" s="166">
        <f>'Раздел 3'!T108</f>
        <v>0</v>
      </c>
      <c r="BM100" s="166">
        <f>'Раздел 3'!U108</f>
        <v>0</v>
      </c>
      <c r="BN100" s="166">
        <f>'Раздел 3'!V108</f>
        <v>0</v>
      </c>
      <c r="BO100" s="166">
        <f>'Раздел 3'!W108</f>
        <v>0</v>
      </c>
      <c r="BP100" s="166">
        <f>'Раздел 3'!X108</f>
        <v>0</v>
      </c>
      <c r="BQ100" s="166">
        <f>'Раздел 3'!Y108</f>
        <v>0</v>
      </c>
      <c r="BR100" s="166">
        <f>'Раздел 3'!Z108</f>
        <v>0</v>
      </c>
      <c r="BS100" s="166">
        <f>'Раздел 3'!AA108</f>
        <v>0</v>
      </c>
      <c r="BT100" s="166">
        <f>'Раздел 3'!AB108</f>
        <v>0</v>
      </c>
      <c r="BU100" s="166">
        <f>'Раздел 3'!AC108</f>
        <v>0</v>
      </c>
      <c r="BV100" s="166">
        <f>'Раздел 3'!AD108</f>
        <v>0</v>
      </c>
      <c r="BW100" s="166">
        <f>'Раздел 3'!AE108</f>
        <v>0</v>
      </c>
      <c r="BX100" s="166">
        <f>'Раздел 3'!AF108</f>
        <v>0</v>
      </c>
      <c r="BY100" s="166">
        <f>'Раздел 3'!AG108</f>
        <v>0</v>
      </c>
      <c r="BZ100" s="166">
        <f>'Раздел 3'!AH108</f>
        <v>0</v>
      </c>
      <c r="CA100" s="166">
        <f>'Раздел 3'!AI108</f>
        <v>0</v>
      </c>
      <c r="CB100" s="166">
        <f>'Раздел 3'!AJ108</f>
        <v>0</v>
      </c>
      <c r="CC100" s="166">
        <f>'Раздел 4'!H108</f>
        <v>0</v>
      </c>
      <c r="CD100" s="166">
        <f>'Раздел 4'!I108</f>
        <v>0</v>
      </c>
      <c r="CE100" s="166">
        <f>'Раздел 4'!J108+'Раздел 4'!K108+'Раздел 4'!M108</f>
        <v>0</v>
      </c>
      <c r="CF100" s="166">
        <f>'Раздел 4'!J108</f>
        <v>0</v>
      </c>
      <c r="CG100" s="166">
        <f>'Раздел 4'!K108</f>
        <v>0</v>
      </c>
      <c r="CH100" s="166">
        <f>'Раздел 4'!L108</f>
        <v>0</v>
      </c>
      <c r="CI100" s="166">
        <f>'Раздел 4'!M108</f>
        <v>0</v>
      </c>
      <c r="CJ100" s="166">
        <f>'Раздел 4'!N108</f>
        <v>0</v>
      </c>
      <c r="CK100" s="166">
        <f>'Раздел 4'!O108</f>
        <v>0</v>
      </c>
      <c r="CL100" s="166">
        <f>'Раздел 4'!P108</f>
        <v>0</v>
      </c>
      <c r="CM100" s="166">
        <f>'Раздел 4'!Q108</f>
        <v>0</v>
      </c>
      <c r="CN100" s="166">
        <f>'Раздел 4'!R108+'Раздел 4'!V108+'Раздел 4'!Z108</f>
        <v>0</v>
      </c>
      <c r="CO100" s="166">
        <f>'Раздел 4'!R108</f>
        <v>0</v>
      </c>
      <c r="CP100" s="166">
        <f>'Раздел 4'!S108</f>
        <v>0</v>
      </c>
      <c r="CQ100" s="166">
        <f>'Раздел 4'!T108</f>
        <v>0</v>
      </c>
      <c r="CR100" s="166">
        <f>'Раздел 4'!U108</f>
        <v>0</v>
      </c>
      <c r="CS100" s="166">
        <f>'Раздел 4'!V108</f>
        <v>0</v>
      </c>
      <c r="CT100" s="166">
        <f>'Раздел 4'!W108</f>
        <v>0</v>
      </c>
      <c r="CU100" s="166">
        <f>'Раздел 4'!X108</f>
        <v>0</v>
      </c>
      <c r="CV100" s="166">
        <f>'Раздел 4'!Y108</f>
        <v>0</v>
      </c>
      <c r="CW100" s="166">
        <f>'Раздел 4'!Z108</f>
        <v>0</v>
      </c>
      <c r="CX100" s="166">
        <f>'Раздел 4'!AA108</f>
        <v>0</v>
      </c>
      <c r="CY100" s="166">
        <f>'Раздел 4'!AB108</f>
        <v>0</v>
      </c>
      <c r="CZ100" s="166">
        <f>'Раздел 4'!AC108</f>
        <v>0</v>
      </c>
      <c r="DA100" s="166">
        <f>'Раздел 4'!AD108</f>
        <v>0</v>
      </c>
      <c r="DB100" s="166">
        <f>'Раздел 5'!H108</f>
        <v>0</v>
      </c>
      <c r="DC100" s="166">
        <f>'Раздел 6'!H108+'Раздел 6'!L108+'Раздел 6'!M108+'Раздел 7'!H108+'Раздел 7'!L108+'Раздел 7'!M108</f>
        <v>0</v>
      </c>
      <c r="DD100" s="166">
        <f>'Раздел 6'!H108</f>
        <v>0</v>
      </c>
      <c r="DE100" s="166">
        <f>'Раздел 6'!I108</f>
        <v>0</v>
      </c>
      <c r="DF100" s="166">
        <f>'Раздел 6'!J108</f>
        <v>0</v>
      </c>
      <c r="DG100" s="166">
        <f>'Раздел 6'!K108</f>
        <v>0</v>
      </c>
      <c r="DH100" s="166">
        <f>'Раздел 6'!L108</f>
        <v>0</v>
      </c>
      <c r="DI100" s="166">
        <f>'Раздел 6'!M108</f>
        <v>0</v>
      </c>
      <c r="DJ100" s="166">
        <f>'Раздел 7'!H108</f>
        <v>0</v>
      </c>
      <c r="DK100" s="166">
        <f>'Раздел 7'!I108</f>
        <v>0</v>
      </c>
      <c r="DL100" s="166">
        <f>'Раздел 7'!J108</f>
        <v>0</v>
      </c>
      <c r="DM100" s="166">
        <f>'Раздел 7'!K108</f>
        <v>0</v>
      </c>
      <c r="DN100" s="166">
        <f>'Раздел 7'!L108</f>
        <v>0</v>
      </c>
      <c r="DO100" s="166">
        <f>'Раздел 7'!M108</f>
        <v>0</v>
      </c>
      <c r="DP100" s="166">
        <f>'Раздел 8'!H108</f>
        <v>0</v>
      </c>
      <c r="DQ100" s="166">
        <f>'Раздел 8'!I108</f>
        <v>0</v>
      </c>
      <c r="DR100" s="166">
        <f>'Раздел 8'!J108</f>
        <v>0</v>
      </c>
      <c r="DS100" s="166">
        <f>'Раздел 8'!K108</f>
        <v>0</v>
      </c>
      <c r="DT100" s="166">
        <f>'Раздел 8'!L108</f>
        <v>0</v>
      </c>
      <c r="DU100" s="166">
        <f>'Раздел 8'!M108</f>
        <v>0</v>
      </c>
      <c r="DV100" s="166">
        <f>'Раздел 8'!N108</f>
        <v>0</v>
      </c>
      <c r="DW100" s="166">
        <f>'Раздел 8'!O108</f>
        <v>0</v>
      </c>
      <c r="DX100" s="166">
        <f>'Раздел 8'!P108</f>
        <v>0</v>
      </c>
      <c r="DY100" s="166">
        <f>'Раздел 8'!Q108</f>
        <v>0</v>
      </c>
      <c r="DZ100" s="166">
        <f>'Раздел 8'!R108</f>
        <v>0</v>
      </c>
      <c r="EA100" s="166">
        <f>'Раздел 8'!S108</f>
        <v>0</v>
      </c>
      <c r="EB100" s="166">
        <f>'Раздел 8'!T108</f>
        <v>0</v>
      </c>
      <c r="EC100" s="166">
        <f>'Раздел 8'!U108</f>
        <v>0</v>
      </c>
      <c r="ED100" s="166">
        <f>'Раздел 8'!V108</f>
        <v>0</v>
      </c>
      <c r="EE100" s="166">
        <f>'Раздел 8'!W108</f>
        <v>0</v>
      </c>
      <c r="EF100" s="166">
        <f>'Раздел 8'!X108</f>
        <v>0</v>
      </c>
      <c r="EG100" s="166">
        <f>'Раздел 8'!Y108</f>
        <v>0</v>
      </c>
      <c r="EH100" s="166">
        <f>'Раздел 8'!Z108</f>
        <v>0</v>
      </c>
      <c r="EI100" s="166">
        <f>'Раздел 8'!AA108</f>
        <v>0</v>
      </c>
      <c r="EJ100" s="166">
        <f>'Раздел 8'!AB108</f>
        <v>0</v>
      </c>
      <c r="EK100" s="166">
        <f>'Раздел 8'!AC108</f>
        <v>0</v>
      </c>
    </row>
    <row r="101" spans="1:141" x14ac:dyDescent="0.25">
      <c r="A101" s="166">
        <f>'Раздел 2'!$A$9</f>
        <v>0</v>
      </c>
      <c r="B101" s="166" t="str">
        <f>'Раздел 2'!$B$9</f>
        <v>ОСП</v>
      </c>
      <c r="C101" s="167" t="str">
        <f>'Раздел 2'!$C$9</f>
        <v xml:space="preserve"> </v>
      </c>
      <c r="D101" s="167" t="b">
        <f>'Раздел 2'!$D$9</f>
        <v>0</v>
      </c>
      <c r="E101" s="167" t="str">
        <f>'Раздел 2'!$E$9</f>
        <v>ОСП</v>
      </c>
      <c r="F101" s="166">
        <f t="shared" si="1"/>
        <v>0</v>
      </c>
      <c r="G101" s="167" t="str">
        <f>'Раздел 2'!F109</f>
        <v>Масстарт</v>
      </c>
      <c r="H101" s="166" t="str">
        <f>'Раздел 2'!G109</f>
        <v>100</v>
      </c>
      <c r="I101" s="166">
        <f>'Раздел 2'!H109</f>
        <v>0</v>
      </c>
      <c r="J101" s="166">
        <f>'Раздел 2'!I109</f>
        <v>0</v>
      </c>
      <c r="K101" s="166">
        <f>'Раздел 2'!J109</f>
        <v>0</v>
      </c>
      <c r="L101" s="166">
        <f>'Раздел 2'!K109</f>
        <v>0</v>
      </c>
      <c r="M101" s="166">
        <f>'Раздел 2'!Q109+'Раздел 2'!R109</f>
        <v>0</v>
      </c>
      <c r="N101" s="166">
        <f>'Раздел 2'!S109+'Раздел 2'!T109+'Раздел 2'!U109+'Раздел 2'!V109</f>
        <v>0</v>
      </c>
      <c r="O101" s="166">
        <f>'Раздел 2'!W109</f>
        <v>0</v>
      </c>
      <c r="P101" s="166">
        <f>'Раздел 2'!Y109</f>
        <v>0</v>
      </c>
      <c r="Q101" s="166">
        <f>'Раздел 2'!Z109</f>
        <v>0</v>
      </c>
      <c r="R101" s="166">
        <f>'Раздел 2'!AA109</f>
        <v>0</v>
      </c>
      <c r="S101" s="166">
        <f>'Раздел 2'!AC109</f>
        <v>0</v>
      </c>
      <c r="T101" s="166">
        <f>'Раздел 3'!H109</f>
        <v>0</v>
      </c>
      <c r="U101" s="166">
        <f>SUM('Раздел 3'!P109:Z109)</f>
        <v>0</v>
      </c>
      <c r="V101" s="166">
        <f>'Раздел 4'!J109+'Раздел 4'!K109+'Раздел 4'!M109</f>
        <v>0</v>
      </c>
      <c r="W101" s="166">
        <f>'Раздел 4'!R109+'Раздел 4'!V109+'Раздел 4'!Z109</f>
        <v>0</v>
      </c>
      <c r="X101" s="166">
        <f>'Раздел 5'!H109</f>
        <v>0</v>
      </c>
      <c r="Y101" s="166">
        <f>'Раздел 6'!H109+'Раздел 6'!L109+'Раздел 6'!M109+'Раздел 7'!H109+'Раздел 7'!L109+'Раздел 7'!M109</f>
        <v>0</v>
      </c>
      <c r="Z101" s="166">
        <f>'Раздел 8'!H109</f>
        <v>0</v>
      </c>
      <c r="AA101" s="166"/>
      <c r="AB101" s="166">
        <f>'Раздел 2'!L109</f>
        <v>0</v>
      </c>
      <c r="AC101" s="166">
        <f>'Раздел 2'!M109</f>
        <v>0</v>
      </c>
      <c r="AD101" s="166">
        <f>'Раздел 2'!N109</f>
        <v>0</v>
      </c>
      <c r="AE101" s="166">
        <f>'Раздел 2'!O109</f>
        <v>0</v>
      </c>
      <c r="AF101" s="166">
        <f>'Раздел 2'!P109</f>
        <v>0</v>
      </c>
      <c r="AG101" s="166">
        <f>'Раздел 2'!Q109+'Раздел 2'!R109</f>
        <v>0</v>
      </c>
      <c r="AH101" s="166">
        <f>'Раздел 2'!Q109</f>
        <v>0</v>
      </c>
      <c r="AI101" s="166">
        <f>'Раздел 2'!R109</f>
        <v>0</v>
      </c>
      <c r="AJ101" s="166">
        <f>'Раздел 2'!S109+'Раздел 2'!T109+'Раздел 2'!U109+'Раздел 2'!V109</f>
        <v>0</v>
      </c>
      <c r="AK101" s="166">
        <f>'Раздел 2'!S109</f>
        <v>0</v>
      </c>
      <c r="AL101" s="166">
        <f>'Раздел 2'!T109</f>
        <v>0</v>
      </c>
      <c r="AM101" s="166">
        <f>'Раздел 2'!U109</f>
        <v>0</v>
      </c>
      <c r="AN101" s="166">
        <f>'Раздел 2'!V109</f>
        <v>0</v>
      </c>
      <c r="AO101" s="166">
        <f>'Раздел 2'!W109</f>
        <v>0</v>
      </c>
      <c r="AP101" s="166">
        <f>'Раздел 2'!X109</f>
        <v>0</v>
      </c>
      <c r="AQ101" s="166">
        <f>'Раздел 2'!Y109</f>
        <v>0</v>
      </c>
      <c r="AR101" s="166">
        <f>'Раздел 2'!Z109</f>
        <v>0</v>
      </c>
      <c r="AS101" s="166">
        <f>'Раздел 2'!AA109</f>
        <v>0</v>
      </c>
      <c r="AT101" s="166">
        <f>'Раздел 2'!AB109</f>
        <v>0</v>
      </c>
      <c r="AU101" s="166">
        <f>'Раздел 2'!AC109</f>
        <v>0</v>
      </c>
      <c r="AV101" s="166">
        <f>'Раздел 2'!AD109</f>
        <v>0</v>
      </c>
      <c r="AW101" s="166">
        <f>'Раздел 2'!AE109</f>
        <v>0</v>
      </c>
      <c r="AX101" s="166">
        <f>'Раздел 2'!AF109</f>
        <v>0</v>
      </c>
      <c r="AY101" s="166">
        <f>'Раздел 3'!H109</f>
        <v>0</v>
      </c>
      <c r="AZ101" s="166">
        <f>'Раздел 3'!I109</f>
        <v>0</v>
      </c>
      <c r="BA101" s="166">
        <f>'Раздел 3'!J109</f>
        <v>0</v>
      </c>
      <c r="BB101" s="166">
        <f>'Раздел 3'!K109</f>
        <v>0</v>
      </c>
      <c r="BC101" s="166">
        <f>'Раздел 3'!L109</f>
        <v>0</v>
      </c>
      <c r="BD101" s="166">
        <f>'Раздел 3'!M109</f>
        <v>0</v>
      </c>
      <c r="BE101" s="166">
        <f>'Раздел 3'!N109</f>
        <v>0</v>
      </c>
      <c r="BF101" s="166">
        <f>'Раздел 3'!O109</f>
        <v>0</v>
      </c>
      <c r="BG101" s="166">
        <f>SUM('Раздел 3'!P109:Z109)</f>
        <v>0</v>
      </c>
      <c r="BH101" s="166">
        <f>'Раздел 3'!P109</f>
        <v>0</v>
      </c>
      <c r="BI101" s="166">
        <f>'Раздел 3'!Q109</f>
        <v>0</v>
      </c>
      <c r="BJ101" s="166">
        <f>'Раздел 3'!R109</f>
        <v>0</v>
      </c>
      <c r="BK101" s="166">
        <f>'Раздел 3'!S109</f>
        <v>0</v>
      </c>
      <c r="BL101" s="166">
        <f>'Раздел 3'!T109</f>
        <v>0</v>
      </c>
      <c r="BM101" s="166">
        <f>'Раздел 3'!U109</f>
        <v>0</v>
      </c>
      <c r="BN101" s="166">
        <f>'Раздел 3'!V109</f>
        <v>0</v>
      </c>
      <c r="BO101" s="166">
        <f>'Раздел 3'!W109</f>
        <v>0</v>
      </c>
      <c r="BP101" s="166">
        <f>'Раздел 3'!X109</f>
        <v>0</v>
      </c>
      <c r="BQ101" s="166">
        <f>'Раздел 3'!Y109</f>
        <v>0</v>
      </c>
      <c r="BR101" s="166">
        <f>'Раздел 3'!Z109</f>
        <v>0</v>
      </c>
      <c r="BS101" s="166">
        <f>'Раздел 3'!AA109</f>
        <v>0</v>
      </c>
      <c r="BT101" s="166">
        <f>'Раздел 3'!AB109</f>
        <v>0</v>
      </c>
      <c r="BU101" s="166">
        <f>'Раздел 3'!AC109</f>
        <v>0</v>
      </c>
      <c r="BV101" s="166">
        <f>'Раздел 3'!AD109</f>
        <v>0</v>
      </c>
      <c r="BW101" s="166">
        <f>'Раздел 3'!AE109</f>
        <v>0</v>
      </c>
      <c r="BX101" s="166">
        <f>'Раздел 3'!AF109</f>
        <v>0</v>
      </c>
      <c r="BY101" s="166">
        <f>'Раздел 3'!AG109</f>
        <v>0</v>
      </c>
      <c r="BZ101" s="166">
        <f>'Раздел 3'!AH109</f>
        <v>0</v>
      </c>
      <c r="CA101" s="166">
        <f>'Раздел 3'!AI109</f>
        <v>0</v>
      </c>
      <c r="CB101" s="166">
        <f>'Раздел 3'!AJ109</f>
        <v>0</v>
      </c>
      <c r="CC101" s="166">
        <f>'Раздел 4'!H109</f>
        <v>0</v>
      </c>
      <c r="CD101" s="166">
        <f>'Раздел 4'!I109</f>
        <v>0</v>
      </c>
      <c r="CE101" s="166">
        <f>'Раздел 4'!J109+'Раздел 4'!K109+'Раздел 4'!M109</f>
        <v>0</v>
      </c>
      <c r="CF101" s="166">
        <f>'Раздел 4'!J109</f>
        <v>0</v>
      </c>
      <c r="CG101" s="166">
        <f>'Раздел 4'!K109</f>
        <v>0</v>
      </c>
      <c r="CH101" s="166">
        <f>'Раздел 4'!L109</f>
        <v>0</v>
      </c>
      <c r="CI101" s="166">
        <f>'Раздел 4'!M109</f>
        <v>0</v>
      </c>
      <c r="CJ101" s="166">
        <f>'Раздел 4'!N109</f>
        <v>0</v>
      </c>
      <c r="CK101" s="166">
        <f>'Раздел 4'!O109</f>
        <v>0</v>
      </c>
      <c r="CL101" s="166">
        <f>'Раздел 4'!P109</f>
        <v>0</v>
      </c>
      <c r="CM101" s="166">
        <f>'Раздел 4'!Q109</f>
        <v>0</v>
      </c>
      <c r="CN101" s="166">
        <f>'Раздел 4'!R109+'Раздел 4'!V109+'Раздел 4'!Z109</f>
        <v>0</v>
      </c>
      <c r="CO101" s="166">
        <f>'Раздел 4'!R109</f>
        <v>0</v>
      </c>
      <c r="CP101" s="166">
        <f>'Раздел 4'!S109</f>
        <v>0</v>
      </c>
      <c r="CQ101" s="166">
        <f>'Раздел 4'!T109</f>
        <v>0</v>
      </c>
      <c r="CR101" s="166">
        <f>'Раздел 4'!U109</f>
        <v>0</v>
      </c>
      <c r="CS101" s="166">
        <f>'Раздел 4'!V109</f>
        <v>0</v>
      </c>
      <c r="CT101" s="166">
        <f>'Раздел 4'!W109</f>
        <v>0</v>
      </c>
      <c r="CU101" s="166">
        <f>'Раздел 4'!X109</f>
        <v>0</v>
      </c>
      <c r="CV101" s="166">
        <f>'Раздел 4'!Y109</f>
        <v>0</v>
      </c>
      <c r="CW101" s="166">
        <f>'Раздел 4'!Z109</f>
        <v>0</v>
      </c>
      <c r="CX101" s="166">
        <f>'Раздел 4'!AA109</f>
        <v>0</v>
      </c>
      <c r="CY101" s="166">
        <f>'Раздел 4'!AB109</f>
        <v>0</v>
      </c>
      <c r="CZ101" s="166">
        <f>'Раздел 4'!AC109</f>
        <v>0</v>
      </c>
      <c r="DA101" s="166">
        <f>'Раздел 4'!AD109</f>
        <v>0</v>
      </c>
      <c r="DB101" s="166">
        <f>'Раздел 5'!H109</f>
        <v>0</v>
      </c>
      <c r="DC101" s="166">
        <f>'Раздел 6'!H109+'Раздел 6'!L109+'Раздел 6'!M109+'Раздел 7'!H109+'Раздел 7'!L109+'Раздел 7'!M109</f>
        <v>0</v>
      </c>
      <c r="DD101" s="166">
        <f>'Раздел 6'!H109</f>
        <v>0</v>
      </c>
      <c r="DE101" s="166">
        <f>'Раздел 6'!I109</f>
        <v>0</v>
      </c>
      <c r="DF101" s="166">
        <f>'Раздел 6'!J109</f>
        <v>0</v>
      </c>
      <c r="DG101" s="166">
        <f>'Раздел 6'!K109</f>
        <v>0</v>
      </c>
      <c r="DH101" s="166">
        <f>'Раздел 6'!L109</f>
        <v>0</v>
      </c>
      <c r="DI101" s="166">
        <f>'Раздел 6'!M109</f>
        <v>0</v>
      </c>
      <c r="DJ101" s="166">
        <f>'Раздел 7'!H109</f>
        <v>0</v>
      </c>
      <c r="DK101" s="166">
        <f>'Раздел 7'!I109</f>
        <v>0</v>
      </c>
      <c r="DL101" s="166">
        <f>'Раздел 7'!J109</f>
        <v>0</v>
      </c>
      <c r="DM101" s="166">
        <f>'Раздел 7'!K109</f>
        <v>0</v>
      </c>
      <c r="DN101" s="166">
        <f>'Раздел 7'!L109</f>
        <v>0</v>
      </c>
      <c r="DO101" s="166">
        <f>'Раздел 7'!M109</f>
        <v>0</v>
      </c>
      <c r="DP101" s="166">
        <f>'Раздел 8'!H109</f>
        <v>0</v>
      </c>
      <c r="DQ101" s="166">
        <f>'Раздел 8'!I109</f>
        <v>0</v>
      </c>
      <c r="DR101" s="166">
        <f>'Раздел 8'!J109</f>
        <v>0</v>
      </c>
      <c r="DS101" s="166">
        <f>'Раздел 8'!K109</f>
        <v>0</v>
      </c>
      <c r="DT101" s="166">
        <f>'Раздел 8'!L109</f>
        <v>0</v>
      </c>
      <c r="DU101" s="166">
        <f>'Раздел 8'!M109</f>
        <v>0</v>
      </c>
      <c r="DV101" s="166">
        <f>'Раздел 8'!N109</f>
        <v>0</v>
      </c>
      <c r="DW101" s="166">
        <f>'Раздел 8'!O109</f>
        <v>0</v>
      </c>
      <c r="DX101" s="166">
        <f>'Раздел 8'!P109</f>
        <v>0</v>
      </c>
      <c r="DY101" s="166">
        <f>'Раздел 8'!Q109</f>
        <v>0</v>
      </c>
      <c r="DZ101" s="166">
        <f>'Раздел 8'!R109</f>
        <v>0</v>
      </c>
      <c r="EA101" s="166">
        <f>'Раздел 8'!S109</f>
        <v>0</v>
      </c>
      <c r="EB101" s="166">
        <f>'Раздел 8'!T109</f>
        <v>0</v>
      </c>
      <c r="EC101" s="166">
        <f>'Раздел 8'!U109</f>
        <v>0</v>
      </c>
      <c r="ED101" s="166">
        <f>'Раздел 8'!V109</f>
        <v>0</v>
      </c>
      <c r="EE101" s="166">
        <f>'Раздел 8'!W109</f>
        <v>0</v>
      </c>
      <c r="EF101" s="166">
        <f>'Раздел 8'!X109</f>
        <v>0</v>
      </c>
      <c r="EG101" s="166">
        <f>'Раздел 8'!Y109</f>
        <v>0</v>
      </c>
      <c r="EH101" s="166">
        <f>'Раздел 8'!Z109</f>
        <v>0</v>
      </c>
      <c r="EI101" s="166">
        <f>'Раздел 8'!AA109</f>
        <v>0</v>
      </c>
      <c r="EJ101" s="166">
        <f>'Раздел 8'!AB109</f>
        <v>0</v>
      </c>
      <c r="EK101" s="166">
        <f>'Раздел 8'!AC109</f>
        <v>0</v>
      </c>
    </row>
    <row r="102" spans="1:141" x14ac:dyDescent="0.25">
      <c r="A102" s="166">
        <f>'Раздел 2'!$A$9</f>
        <v>0</v>
      </c>
      <c r="B102" s="166" t="str">
        <f>'Раздел 2'!$B$9</f>
        <v>ОСП</v>
      </c>
      <c r="C102" s="167" t="str">
        <f>'Раздел 2'!$C$9</f>
        <v xml:space="preserve"> </v>
      </c>
      <c r="D102" s="167" t="b">
        <f>'Раздел 2'!$D$9</f>
        <v>0</v>
      </c>
      <c r="E102" s="167" t="str">
        <f>'Раздел 2'!$E$9</f>
        <v>ОСП</v>
      </c>
      <c r="F102" s="166">
        <f t="shared" si="1"/>
        <v>0</v>
      </c>
      <c r="G102" s="167" t="str">
        <f>'Раздел 2'!F110</f>
        <v>Командный забег</v>
      </c>
      <c r="H102" s="166" t="str">
        <f>'Раздел 2'!G110</f>
        <v>101</v>
      </c>
      <c r="I102" s="166">
        <f>'Раздел 2'!H110</f>
        <v>0</v>
      </c>
      <c r="J102" s="166">
        <f>'Раздел 2'!I110</f>
        <v>0</v>
      </c>
      <c r="K102" s="166">
        <f>'Раздел 2'!J110</f>
        <v>0</v>
      </c>
      <c r="L102" s="166">
        <f>'Раздел 2'!K110</f>
        <v>0</v>
      </c>
      <c r="M102" s="166">
        <f>'Раздел 2'!Q110+'Раздел 2'!R110</f>
        <v>0</v>
      </c>
      <c r="N102" s="166">
        <f>'Раздел 2'!S110+'Раздел 2'!T110+'Раздел 2'!U110+'Раздел 2'!V110</f>
        <v>0</v>
      </c>
      <c r="O102" s="166">
        <f>'Раздел 2'!W110</f>
        <v>0</v>
      </c>
      <c r="P102" s="166">
        <f>'Раздел 2'!Y110</f>
        <v>0</v>
      </c>
      <c r="Q102" s="166">
        <f>'Раздел 2'!Z110</f>
        <v>0</v>
      </c>
      <c r="R102" s="166">
        <f>'Раздел 2'!AA110</f>
        <v>0</v>
      </c>
      <c r="S102" s="166">
        <f>'Раздел 2'!AC110</f>
        <v>0</v>
      </c>
      <c r="T102" s="166">
        <f>'Раздел 3'!H110</f>
        <v>0</v>
      </c>
      <c r="U102" s="166">
        <f>SUM('Раздел 3'!P110:Z110)</f>
        <v>0</v>
      </c>
      <c r="V102" s="166">
        <f>'Раздел 4'!J110+'Раздел 4'!K110+'Раздел 4'!M110</f>
        <v>0</v>
      </c>
      <c r="W102" s="166">
        <f>'Раздел 4'!R110+'Раздел 4'!V110+'Раздел 4'!Z110</f>
        <v>0</v>
      </c>
      <c r="X102" s="166">
        <f>'Раздел 5'!H110</f>
        <v>0</v>
      </c>
      <c r="Y102" s="166">
        <f>'Раздел 6'!H110+'Раздел 6'!L110+'Раздел 6'!M110+'Раздел 7'!H110+'Раздел 7'!L110+'Раздел 7'!M110</f>
        <v>0</v>
      </c>
      <c r="Z102" s="166">
        <f>'Раздел 8'!H110</f>
        <v>0</v>
      </c>
      <c r="AA102" s="166"/>
      <c r="AB102" s="166">
        <f>'Раздел 2'!L110</f>
        <v>0</v>
      </c>
      <c r="AC102" s="166">
        <f>'Раздел 2'!M110</f>
        <v>0</v>
      </c>
      <c r="AD102" s="166">
        <f>'Раздел 2'!N110</f>
        <v>0</v>
      </c>
      <c r="AE102" s="166">
        <f>'Раздел 2'!O110</f>
        <v>0</v>
      </c>
      <c r="AF102" s="166">
        <f>'Раздел 2'!P110</f>
        <v>0</v>
      </c>
      <c r="AG102" s="166">
        <f>'Раздел 2'!Q110+'Раздел 2'!R110</f>
        <v>0</v>
      </c>
      <c r="AH102" s="166">
        <f>'Раздел 2'!Q110</f>
        <v>0</v>
      </c>
      <c r="AI102" s="166">
        <f>'Раздел 2'!R110</f>
        <v>0</v>
      </c>
      <c r="AJ102" s="166">
        <f>'Раздел 2'!S110+'Раздел 2'!T110+'Раздел 2'!U110+'Раздел 2'!V110</f>
        <v>0</v>
      </c>
      <c r="AK102" s="166">
        <f>'Раздел 2'!S110</f>
        <v>0</v>
      </c>
      <c r="AL102" s="166">
        <f>'Раздел 2'!T110</f>
        <v>0</v>
      </c>
      <c r="AM102" s="166">
        <f>'Раздел 2'!U110</f>
        <v>0</v>
      </c>
      <c r="AN102" s="166">
        <f>'Раздел 2'!V110</f>
        <v>0</v>
      </c>
      <c r="AO102" s="166">
        <f>'Раздел 2'!W110</f>
        <v>0</v>
      </c>
      <c r="AP102" s="166">
        <f>'Раздел 2'!X110</f>
        <v>0</v>
      </c>
      <c r="AQ102" s="166">
        <f>'Раздел 2'!Y110</f>
        <v>0</v>
      </c>
      <c r="AR102" s="166">
        <f>'Раздел 2'!Z110</f>
        <v>0</v>
      </c>
      <c r="AS102" s="166">
        <f>'Раздел 2'!AA110</f>
        <v>0</v>
      </c>
      <c r="AT102" s="166">
        <f>'Раздел 2'!AB110</f>
        <v>0</v>
      </c>
      <c r="AU102" s="166">
        <f>'Раздел 2'!AC110</f>
        <v>0</v>
      </c>
      <c r="AV102" s="166">
        <f>'Раздел 2'!AD110</f>
        <v>0</v>
      </c>
      <c r="AW102" s="166">
        <f>'Раздел 2'!AE110</f>
        <v>0</v>
      </c>
      <c r="AX102" s="166">
        <f>'Раздел 2'!AF110</f>
        <v>0</v>
      </c>
      <c r="AY102" s="166">
        <f>'Раздел 3'!H110</f>
        <v>0</v>
      </c>
      <c r="AZ102" s="166">
        <f>'Раздел 3'!I110</f>
        <v>0</v>
      </c>
      <c r="BA102" s="166">
        <f>'Раздел 3'!J110</f>
        <v>0</v>
      </c>
      <c r="BB102" s="166">
        <f>'Раздел 3'!K110</f>
        <v>0</v>
      </c>
      <c r="BC102" s="166">
        <f>'Раздел 3'!L110</f>
        <v>0</v>
      </c>
      <c r="BD102" s="166">
        <f>'Раздел 3'!M110</f>
        <v>0</v>
      </c>
      <c r="BE102" s="166">
        <f>'Раздел 3'!N110</f>
        <v>0</v>
      </c>
      <c r="BF102" s="166">
        <f>'Раздел 3'!O110</f>
        <v>0</v>
      </c>
      <c r="BG102" s="166">
        <f>SUM('Раздел 3'!P110:Z110)</f>
        <v>0</v>
      </c>
      <c r="BH102" s="166">
        <f>'Раздел 3'!P110</f>
        <v>0</v>
      </c>
      <c r="BI102" s="166">
        <f>'Раздел 3'!Q110</f>
        <v>0</v>
      </c>
      <c r="BJ102" s="166">
        <f>'Раздел 3'!R110</f>
        <v>0</v>
      </c>
      <c r="BK102" s="166">
        <f>'Раздел 3'!S110</f>
        <v>0</v>
      </c>
      <c r="BL102" s="166">
        <f>'Раздел 3'!T110</f>
        <v>0</v>
      </c>
      <c r="BM102" s="166">
        <f>'Раздел 3'!U110</f>
        <v>0</v>
      </c>
      <c r="BN102" s="166">
        <f>'Раздел 3'!V110</f>
        <v>0</v>
      </c>
      <c r="BO102" s="166">
        <f>'Раздел 3'!W110</f>
        <v>0</v>
      </c>
      <c r="BP102" s="166">
        <f>'Раздел 3'!X110</f>
        <v>0</v>
      </c>
      <c r="BQ102" s="166">
        <f>'Раздел 3'!Y110</f>
        <v>0</v>
      </c>
      <c r="BR102" s="166">
        <f>'Раздел 3'!Z110</f>
        <v>0</v>
      </c>
      <c r="BS102" s="166">
        <f>'Раздел 3'!AA110</f>
        <v>0</v>
      </c>
      <c r="BT102" s="166">
        <f>'Раздел 3'!AB110</f>
        <v>0</v>
      </c>
      <c r="BU102" s="166">
        <f>'Раздел 3'!AC110</f>
        <v>0</v>
      </c>
      <c r="BV102" s="166">
        <f>'Раздел 3'!AD110</f>
        <v>0</v>
      </c>
      <c r="BW102" s="166">
        <f>'Раздел 3'!AE110</f>
        <v>0</v>
      </c>
      <c r="BX102" s="166">
        <f>'Раздел 3'!AF110</f>
        <v>0</v>
      </c>
      <c r="BY102" s="166">
        <f>'Раздел 3'!AG110</f>
        <v>0</v>
      </c>
      <c r="BZ102" s="166">
        <f>'Раздел 3'!AH110</f>
        <v>0</v>
      </c>
      <c r="CA102" s="166">
        <f>'Раздел 3'!AI110</f>
        <v>0</v>
      </c>
      <c r="CB102" s="166">
        <f>'Раздел 3'!AJ110</f>
        <v>0</v>
      </c>
      <c r="CC102" s="166">
        <f>'Раздел 4'!H110</f>
        <v>0</v>
      </c>
      <c r="CD102" s="166">
        <f>'Раздел 4'!I110</f>
        <v>0</v>
      </c>
      <c r="CE102" s="166">
        <f>'Раздел 4'!J110+'Раздел 4'!K110+'Раздел 4'!M110</f>
        <v>0</v>
      </c>
      <c r="CF102" s="166">
        <f>'Раздел 4'!J110</f>
        <v>0</v>
      </c>
      <c r="CG102" s="166">
        <f>'Раздел 4'!K110</f>
        <v>0</v>
      </c>
      <c r="CH102" s="166">
        <f>'Раздел 4'!L110</f>
        <v>0</v>
      </c>
      <c r="CI102" s="166">
        <f>'Раздел 4'!M110</f>
        <v>0</v>
      </c>
      <c r="CJ102" s="166">
        <f>'Раздел 4'!N110</f>
        <v>0</v>
      </c>
      <c r="CK102" s="166">
        <f>'Раздел 4'!O110</f>
        <v>0</v>
      </c>
      <c r="CL102" s="166">
        <f>'Раздел 4'!P110</f>
        <v>0</v>
      </c>
      <c r="CM102" s="166">
        <f>'Раздел 4'!Q110</f>
        <v>0</v>
      </c>
      <c r="CN102" s="166">
        <f>'Раздел 4'!R110+'Раздел 4'!V110+'Раздел 4'!Z110</f>
        <v>0</v>
      </c>
      <c r="CO102" s="166">
        <f>'Раздел 4'!R110</f>
        <v>0</v>
      </c>
      <c r="CP102" s="166">
        <f>'Раздел 4'!S110</f>
        <v>0</v>
      </c>
      <c r="CQ102" s="166">
        <f>'Раздел 4'!T110</f>
        <v>0</v>
      </c>
      <c r="CR102" s="166">
        <f>'Раздел 4'!U110</f>
        <v>0</v>
      </c>
      <c r="CS102" s="166">
        <f>'Раздел 4'!V110</f>
        <v>0</v>
      </c>
      <c r="CT102" s="166">
        <f>'Раздел 4'!W110</f>
        <v>0</v>
      </c>
      <c r="CU102" s="166">
        <f>'Раздел 4'!X110</f>
        <v>0</v>
      </c>
      <c r="CV102" s="166">
        <f>'Раздел 4'!Y110</f>
        <v>0</v>
      </c>
      <c r="CW102" s="166">
        <f>'Раздел 4'!Z110</f>
        <v>0</v>
      </c>
      <c r="CX102" s="166">
        <f>'Раздел 4'!AA110</f>
        <v>0</v>
      </c>
      <c r="CY102" s="166">
        <f>'Раздел 4'!AB110</f>
        <v>0</v>
      </c>
      <c r="CZ102" s="166">
        <f>'Раздел 4'!AC110</f>
        <v>0</v>
      </c>
      <c r="DA102" s="166">
        <f>'Раздел 4'!AD110</f>
        <v>0</v>
      </c>
      <c r="DB102" s="166">
        <f>'Раздел 5'!H110</f>
        <v>0</v>
      </c>
      <c r="DC102" s="166">
        <f>'Раздел 6'!H110+'Раздел 6'!L110+'Раздел 6'!M110+'Раздел 7'!H110+'Раздел 7'!L110+'Раздел 7'!M110</f>
        <v>0</v>
      </c>
      <c r="DD102" s="166">
        <f>'Раздел 6'!H110</f>
        <v>0</v>
      </c>
      <c r="DE102" s="166">
        <f>'Раздел 6'!I110</f>
        <v>0</v>
      </c>
      <c r="DF102" s="166">
        <f>'Раздел 6'!J110</f>
        <v>0</v>
      </c>
      <c r="DG102" s="166">
        <f>'Раздел 6'!K110</f>
        <v>0</v>
      </c>
      <c r="DH102" s="166">
        <f>'Раздел 6'!L110</f>
        <v>0</v>
      </c>
      <c r="DI102" s="166">
        <f>'Раздел 6'!M110</f>
        <v>0</v>
      </c>
      <c r="DJ102" s="166">
        <f>'Раздел 7'!H110</f>
        <v>0</v>
      </c>
      <c r="DK102" s="166">
        <f>'Раздел 7'!I110</f>
        <v>0</v>
      </c>
      <c r="DL102" s="166">
        <f>'Раздел 7'!J110</f>
        <v>0</v>
      </c>
      <c r="DM102" s="166">
        <f>'Раздел 7'!K110</f>
        <v>0</v>
      </c>
      <c r="DN102" s="166">
        <f>'Раздел 7'!L110</f>
        <v>0</v>
      </c>
      <c r="DO102" s="166">
        <f>'Раздел 7'!M110</f>
        <v>0</v>
      </c>
      <c r="DP102" s="166">
        <f>'Раздел 8'!H110</f>
        <v>0</v>
      </c>
      <c r="DQ102" s="166">
        <f>'Раздел 8'!I110</f>
        <v>0</v>
      </c>
      <c r="DR102" s="166">
        <f>'Раздел 8'!J110</f>
        <v>0</v>
      </c>
      <c r="DS102" s="166">
        <f>'Раздел 8'!K110</f>
        <v>0</v>
      </c>
      <c r="DT102" s="166">
        <f>'Раздел 8'!L110</f>
        <v>0</v>
      </c>
      <c r="DU102" s="166">
        <f>'Раздел 8'!M110</f>
        <v>0</v>
      </c>
      <c r="DV102" s="166">
        <f>'Раздел 8'!N110</f>
        <v>0</v>
      </c>
      <c r="DW102" s="166">
        <f>'Раздел 8'!O110</f>
        <v>0</v>
      </c>
      <c r="DX102" s="166">
        <f>'Раздел 8'!P110</f>
        <v>0</v>
      </c>
      <c r="DY102" s="166">
        <f>'Раздел 8'!Q110</f>
        <v>0</v>
      </c>
      <c r="DZ102" s="166">
        <f>'Раздел 8'!R110</f>
        <v>0</v>
      </c>
      <c r="EA102" s="166">
        <f>'Раздел 8'!S110</f>
        <v>0</v>
      </c>
      <c r="EB102" s="166">
        <f>'Раздел 8'!T110</f>
        <v>0</v>
      </c>
      <c r="EC102" s="166">
        <f>'Раздел 8'!U110</f>
        <v>0</v>
      </c>
      <c r="ED102" s="166">
        <f>'Раздел 8'!V110</f>
        <v>0</v>
      </c>
      <c r="EE102" s="166">
        <f>'Раздел 8'!W110</f>
        <v>0</v>
      </c>
      <c r="EF102" s="166">
        <f>'Раздел 8'!X110</f>
        <v>0</v>
      </c>
      <c r="EG102" s="166">
        <f>'Раздел 8'!Y110</f>
        <v>0</v>
      </c>
      <c r="EH102" s="166">
        <f>'Раздел 8'!Z110</f>
        <v>0</v>
      </c>
      <c r="EI102" s="166">
        <f>'Раздел 8'!AA110</f>
        <v>0</v>
      </c>
      <c r="EJ102" s="166">
        <f>'Раздел 8'!AB110</f>
        <v>0</v>
      </c>
      <c r="EK102" s="166">
        <f>'Раздел 8'!AC110</f>
        <v>0</v>
      </c>
    </row>
    <row r="103" spans="1:141" x14ac:dyDescent="0.25">
      <c r="A103" s="166">
        <f>'Раздел 2'!$A$9</f>
        <v>0</v>
      </c>
      <c r="B103" s="166" t="str">
        <f>'Раздел 2'!$B$9</f>
        <v>ОСП</v>
      </c>
      <c r="C103" s="167" t="str">
        <f>'Раздел 2'!$C$9</f>
        <v xml:space="preserve"> </v>
      </c>
      <c r="D103" s="167" t="b">
        <f>'Раздел 2'!$D$9</f>
        <v>0</v>
      </c>
      <c r="E103" s="167" t="str">
        <f>'Раздел 2'!$E$9</f>
        <v>ОСП</v>
      </c>
      <c r="F103" s="166">
        <f t="shared" si="1"/>
        <v>0</v>
      </c>
      <c r="G103" s="167" t="str">
        <f>'Раздел 2'!F111</f>
        <v>Корэш</v>
      </c>
      <c r="H103" s="166" t="str">
        <f>'Раздел 2'!G111</f>
        <v>102</v>
      </c>
      <c r="I103" s="166">
        <f>'Раздел 2'!H111</f>
        <v>0</v>
      </c>
      <c r="J103" s="166">
        <f>'Раздел 2'!I111</f>
        <v>0</v>
      </c>
      <c r="K103" s="166">
        <f>'Раздел 2'!J111</f>
        <v>0</v>
      </c>
      <c r="L103" s="166">
        <f>'Раздел 2'!K111</f>
        <v>0</v>
      </c>
      <c r="M103" s="166">
        <f>'Раздел 2'!Q111+'Раздел 2'!R111</f>
        <v>0</v>
      </c>
      <c r="N103" s="166">
        <f>'Раздел 2'!S111+'Раздел 2'!T111+'Раздел 2'!U111+'Раздел 2'!V111</f>
        <v>0</v>
      </c>
      <c r="O103" s="166">
        <f>'Раздел 2'!W111</f>
        <v>0</v>
      </c>
      <c r="P103" s="166">
        <f>'Раздел 2'!Y111</f>
        <v>0</v>
      </c>
      <c r="Q103" s="166">
        <f>'Раздел 2'!Z111</f>
        <v>0</v>
      </c>
      <c r="R103" s="166">
        <f>'Раздел 2'!AA111</f>
        <v>0</v>
      </c>
      <c r="S103" s="166">
        <f>'Раздел 2'!AC111</f>
        <v>0</v>
      </c>
      <c r="T103" s="166">
        <f>'Раздел 3'!H111</f>
        <v>0</v>
      </c>
      <c r="U103" s="166">
        <f>SUM('Раздел 3'!P111:Z111)</f>
        <v>0</v>
      </c>
      <c r="V103" s="166">
        <f>'Раздел 4'!J111+'Раздел 4'!K111+'Раздел 4'!M111</f>
        <v>0</v>
      </c>
      <c r="W103" s="166">
        <f>'Раздел 4'!R111+'Раздел 4'!V111+'Раздел 4'!Z111</f>
        <v>0</v>
      </c>
      <c r="X103" s="166">
        <f>'Раздел 5'!H111</f>
        <v>0</v>
      </c>
      <c r="Y103" s="166">
        <f>'Раздел 6'!H111+'Раздел 6'!L111+'Раздел 6'!M111+'Раздел 7'!H111+'Раздел 7'!L111+'Раздел 7'!M111</f>
        <v>0</v>
      </c>
      <c r="Z103" s="166">
        <f>'Раздел 8'!H111</f>
        <v>0</v>
      </c>
      <c r="AA103" s="166"/>
      <c r="AB103" s="166">
        <f>'Раздел 2'!L111</f>
        <v>0</v>
      </c>
      <c r="AC103" s="166">
        <f>'Раздел 2'!M111</f>
        <v>0</v>
      </c>
      <c r="AD103" s="166">
        <f>'Раздел 2'!N111</f>
        <v>0</v>
      </c>
      <c r="AE103" s="166">
        <f>'Раздел 2'!O111</f>
        <v>0</v>
      </c>
      <c r="AF103" s="166">
        <f>'Раздел 2'!P111</f>
        <v>0</v>
      </c>
      <c r="AG103" s="166">
        <f>'Раздел 2'!Q111+'Раздел 2'!R111</f>
        <v>0</v>
      </c>
      <c r="AH103" s="166">
        <f>'Раздел 2'!Q111</f>
        <v>0</v>
      </c>
      <c r="AI103" s="166">
        <f>'Раздел 2'!R111</f>
        <v>0</v>
      </c>
      <c r="AJ103" s="166">
        <f>'Раздел 2'!S111+'Раздел 2'!T111+'Раздел 2'!U111+'Раздел 2'!V111</f>
        <v>0</v>
      </c>
      <c r="AK103" s="166">
        <f>'Раздел 2'!S111</f>
        <v>0</v>
      </c>
      <c r="AL103" s="166">
        <f>'Раздел 2'!T111</f>
        <v>0</v>
      </c>
      <c r="AM103" s="166">
        <f>'Раздел 2'!U111</f>
        <v>0</v>
      </c>
      <c r="AN103" s="166">
        <f>'Раздел 2'!V111</f>
        <v>0</v>
      </c>
      <c r="AO103" s="166">
        <f>'Раздел 2'!W111</f>
        <v>0</v>
      </c>
      <c r="AP103" s="166">
        <f>'Раздел 2'!X111</f>
        <v>0</v>
      </c>
      <c r="AQ103" s="166">
        <f>'Раздел 2'!Y111</f>
        <v>0</v>
      </c>
      <c r="AR103" s="166">
        <f>'Раздел 2'!Z111</f>
        <v>0</v>
      </c>
      <c r="AS103" s="166">
        <f>'Раздел 2'!AA111</f>
        <v>0</v>
      </c>
      <c r="AT103" s="166">
        <f>'Раздел 2'!AB111</f>
        <v>0</v>
      </c>
      <c r="AU103" s="166">
        <f>'Раздел 2'!AC111</f>
        <v>0</v>
      </c>
      <c r="AV103" s="166">
        <f>'Раздел 2'!AD111</f>
        <v>0</v>
      </c>
      <c r="AW103" s="166">
        <f>'Раздел 2'!AE111</f>
        <v>0</v>
      </c>
      <c r="AX103" s="166">
        <f>'Раздел 2'!AF111</f>
        <v>0</v>
      </c>
      <c r="AY103" s="166">
        <f>'Раздел 3'!H111</f>
        <v>0</v>
      </c>
      <c r="AZ103" s="166">
        <f>'Раздел 3'!I111</f>
        <v>0</v>
      </c>
      <c r="BA103" s="166">
        <f>'Раздел 3'!J111</f>
        <v>0</v>
      </c>
      <c r="BB103" s="166">
        <f>'Раздел 3'!K111</f>
        <v>0</v>
      </c>
      <c r="BC103" s="166">
        <f>'Раздел 3'!L111</f>
        <v>0</v>
      </c>
      <c r="BD103" s="166">
        <f>'Раздел 3'!M111</f>
        <v>0</v>
      </c>
      <c r="BE103" s="166">
        <f>'Раздел 3'!N111</f>
        <v>0</v>
      </c>
      <c r="BF103" s="166">
        <f>'Раздел 3'!O111</f>
        <v>0</v>
      </c>
      <c r="BG103" s="166">
        <f>SUM('Раздел 3'!P111:Z111)</f>
        <v>0</v>
      </c>
      <c r="BH103" s="166">
        <f>'Раздел 3'!P111</f>
        <v>0</v>
      </c>
      <c r="BI103" s="166">
        <f>'Раздел 3'!Q111</f>
        <v>0</v>
      </c>
      <c r="BJ103" s="166">
        <f>'Раздел 3'!R111</f>
        <v>0</v>
      </c>
      <c r="BK103" s="166">
        <f>'Раздел 3'!S111</f>
        <v>0</v>
      </c>
      <c r="BL103" s="166">
        <f>'Раздел 3'!T111</f>
        <v>0</v>
      </c>
      <c r="BM103" s="166">
        <f>'Раздел 3'!U111</f>
        <v>0</v>
      </c>
      <c r="BN103" s="166">
        <f>'Раздел 3'!V111</f>
        <v>0</v>
      </c>
      <c r="BO103" s="166">
        <f>'Раздел 3'!W111</f>
        <v>0</v>
      </c>
      <c r="BP103" s="166">
        <f>'Раздел 3'!X111</f>
        <v>0</v>
      </c>
      <c r="BQ103" s="166">
        <f>'Раздел 3'!Y111</f>
        <v>0</v>
      </c>
      <c r="BR103" s="166">
        <f>'Раздел 3'!Z111</f>
        <v>0</v>
      </c>
      <c r="BS103" s="166">
        <f>'Раздел 3'!AA111</f>
        <v>0</v>
      </c>
      <c r="BT103" s="166">
        <f>'Раздел 3'!AB111</f>
        <v>0</v>
      </c>
      <c r="BU103" s="166">
        <f>'Раздел 3'!AC111</f>
        <v>0</v>
      </c>
      <c r="BV103" s="166">
        <f>'Раздел 3'!AD111</f>
        <v>0</v>
      </c>
      <c r="BW103" s="166">
        <f>'Раздел 3'!AE111</f>
        <v>0</v>
      </c>
      <c r="BX103" s="166">
        <f>'Раздел 3'!AF111</f>
        <v>0</v>
      </c>
      <c r="BY103" s="166">
        <f>'Раздел 3'!AG111</f>
        <v>0</v>
      </c>
      <c r="BZ103" s="166">
        <f>'Раздел 3'!AH111</f>
        <v>0</v>
      </c>
      <c r="CA103" s="166">
        <f>'Раздел 3'!AI111</f>
        <v>0</v>
      </c>
      <c r="CB103" s="166">
        <f>'Раздел 3'!AJ111</f>
        <v>0</v>
      </c>
      <c r="CC103" s="166">
        <f>'Раздел 4'!H111</f>
        <v>0</v>
      </c>
      <c r="CD103" s="166">
        <f>'Раздел 4'!I111</f>
        <v>0</v>
      </c>
      <c r="CE103" s="166">
        <f>'Раздел 4'!J111+'Раздел 4'!K111+'Раздел 4'!M111</f>
        <v>0</v>
      </c>
      <c r="CF103" s="166">
        <f>'Раздел 4'!J111</f>
        <v>0</v>
      </c>
      <c r="CG103" s="166">
        <f>'Раздел 4'!K111</f>
        <v>0</v>
      </c>
      <c r="CH103" s="166">
        <f>'Раздел 4'!L111</f>
        <v>0</v>
      </c>
      <c r="CI103" s="166">
        <f>'Раздел 4'!M111</f>
        <v>0</v>
      </c>
      <c r="CJ103" s="166">
        <f>'Раздел 4'!N111</f>
        <v>0</v>
      </c>
      <c r="CK103" s="166">
        <f>'Раздел 4'!O111</f>
        <v>0</v>
      </c>
      <c r="CL103" s="166">
        <f>'Раздел 4'!P111</f>
        <v>0</v>
      </c>
      <c r="CM103" s="166">
        <f>'Раздел 4'!Q111</f>
        <v>0</v>
      </c>
      <c r="CN103" s="166">
        <f>'Раздел 4'!R111+'Раздел 4'!V111+'Раздел 4'!Z111</f>
        <v>0</v>
      </c>
      <c r="CO103" s="166">
        <f>'Раздел 4'!R111</f>
        <v>0</v>
      </c>
      <c r="CP103" s="166">
        <f>'Раздел 4'!S111</f>
        <v>0</v>
      </c>
      <c r="CQ103" s="166">
        <f>'Раздел 4'!T111</f>
        <v>0</v>
      </c>
      <c r="CR103" s="166">
        <f>'Раздел 4'!U111</f>
        <v>0</v>
      </c>
      <c r="CS103" s="166">
        <f>'Раздел 4'!V111</f>
        <v>0</v>
      </c>
      <c r="CT103" s="166">
        <f>'Раздел 4'!W111</f>
        <v>0</v>
      </c>
      <c r="CU103" s="166">
        <f>'Раздел 4'!X111</f>
        <v>0</v>
      </c>
      <c r="CV103" s="166">
        <f>'Раздел 4'!Y111</f>
        <v>0</v>
      </c>
      <c r="CW103" s="166">
        <f>'Раздел 4'!Z111</f>
        <v>0</v>
      </c>
      <c r="CX103" s="166">
        <f>'Раздел 4'!AA111</f>
        <v>0</v>
      </c>
      <c r="CY103" s="166">
        <f>'Раздел 4'!AB111</f>
        <v>0</v>
      </c>
      <c r="CZ103" s="166">
        <f>'Раздел 4'!AC111</f>
        <v>0</v>
      </c>
      <c r="DA103" s="166">
        <f>'Раздел 4'!AD111</f>
        <v>0</v>
      </c>
      <c r="DB103" s="166">
        <f>'Раздел 5'!H111</f>
        <v>0</v>
      </c>
      <c r="DC103" s="166">
        <f>'Раздел 6'!H111+'Раздел 6'!L111+'Раздел 6'!M111+'Раздел 7'!H111+'Раздел 7'!L111+'Раздел 7'!M111</f>
        <v>0</v>
      </c>
      <c r="DD103" s="166">
        <f>'Раздел 6'!H111</f>
        <v>0</v>
      </c>
      <c r="DE103" s="166">
        <f>'Раздел 6'!I111</f>
        <v>0</v>
      </c>
      <c r="DF103" s="166">
        <f>'Раздел 6'!J111</f>
        <v>0</v>
      </c>
      <c r="DG103" s="166">
        <f>'Раздел 6'!K111</f>
        <v>0</v>
      </c>
      <c r="DH103" s="166">
        <f>'Раздел 6'!L111</f>
        <v>0</v>
      </c>
      <c r="DI103" s="166">
        <f>'Раздел 6'!M111</f>
        <v>0</v>
      </c>
      <c r="DJ103" s="166">
        <f>'Раздел 7'!H111</f>
        <v>0</v>
      </c>
      <c r="DK103" s="166">
        <f>'Раздел 7'!I111</f>
        <v>0</v>
      </c>
      <c r="DL103" s="166">
        <f>'Раздел 7'!J111</f>
        <v>0</v>
      </c>
      <c r="DM103" s="166">
        <f>'Раздел 7'!K111</f>
        <v>0</v>
      </c>
      <c r="DN103" s="166">
        <f>'Раздел 7'!L111</f>
        <v>0</v>
      </c>
      <c r="DO103" s="166">
        <f>'Раздел 7'!M111</f>
        <v>0</v>
      </c>
      <c r="DP103" s="166">
        <f>'Раздел 8'!H111</f>
        <v>0</v>
      </c>
      <c r="DQ103" s="166">
        <f>'Раздел 8'!I111</f>
        <v>0</v>
      </c>
      <c r="DR103" s="166">
        <f>'Раздел 8'!J111</f>
        <v>0</v>
      </c>
      <c r="DS103" s="166">
        <f>'Раздел 8'!K111</f>
        <v>0</v>
      </c>
      <c r="DT103" s="166">
        <f>'Раздел 8'!L111</f>
        <v>0</v>
      </c>
      <c r="DU103" s="166">
        <f>'Раздел 8'!M111</f>
        <v>0</v>
      </c>
      <c r="DV103" s="166">
        <f>'Раздел 8'!N111</f>
        <v>0</v>
      </c>
      <c r="DW103" s="166">
        <f>'Раздел 8'!O111</f>
        <v>0</v>
      </c>
      <c r="DX103" s="166">
        <f>'Раздел 8'!P111</f>
        <v>0</v>
      </c>
      <c r="DY103" s="166">
        <f>'Раздел 8'!Q111</f>
        <v>0</v>
      </c>
      <c r="DZ103" s="166">
        <f>'Раздел 8'!R111</f>
        <v>0</v>
      </c>
      <c r="EA103" s="166">
        <f>'Раздел 8'!S111</f>
        <v>0</v>
      </c>
      <c r="EB103" s="166">
        <f>'Раздел 8'!T111</f>
        <v>0</v>
      </c>
      <c r="EC103" s="166">
        <f>'Раздел 8'!U111</f>
        <v>0</v>
      </c>
      <c r="ED103" s="166">
        <f>'Раздел 8'!V111</f>
        <v>0</v>
      </c>
      <c r="EE103" s="166">
        <f>'Раздел 8'!W111</f>
        <v>0</v>
      </c>
      <c r="EF103" s="166">
        <f>'Раздел 8'!X111</f>
        <v>0</v>
      </c>
      <c r="EG103" s="166">
        <f>'Раздел 8'!Y111</f>
        <v>0</v>
      </c>
      <c r="EH103" s="166">
        <f>'Раздел 8'!Z111</f>
        <v>0</v>
      </c>
      <c r="EI103" s="166">
        <f>'Раздел 8'!AA111</f>
        <v>0</v>
      </c>
      <c r="EJ103" s="166">
        <f>'Раздел 8'!AB111</f>
        <v>0</v>
      </c>
      <c r="EK103" s="166">
        <f>'Раздел 8'!AC111</f>
        <v>0</v>
      </c>
    </row>
    <row r="104" spans="1:141" x14ac:dyDescent="0.25">
      <c r="A104" s="166">
        <f>'Раздел 2'!$A$9</f>
        <v>0</v>
      </c>
      <c r="B104" s="166" t="str">
        <f>'Раздел 2'!$B$9</f>
        <v>ОСП</v>
      </c>
      <c r="C104" s="167" t="str">
        <f>'Раздел 2'!$C$9</f>
        <v xml:space="preserve"> </v>
      </c>
      <c r="D104" s="167" t="b">
        <f>'Раздел 2'!$D$9</f>
        <v>0</v>
      </c>
      <c r="E104" s="167" t="str">
        <f>'Раздел 2'!$E$9</f>
        <v>ОСП</v>
      </c>
      <c r="F104" s="166">
        <f t="shared" si="1"/>
        <v>0</v>
      </c>
      <c r="G104" s="167" t="str">
        <f>'Раздел 2'!F112</f>
        <v>Крикет</v>
      </c>
      <c r="H104" s="166" t="str">
        <f>'Раздел 2'!G112</f>
        <v>103</v>
      </c>
      <c r="I104" s="166">
        <f>'Раздел 2'!H112</f>
        <v>0</v>
      </c>
      <c r="J104" s="166">
        <f>'Раздел 2'!I112</f>
        <v>0</v>
      </c>
      <c r="K104" s="166">
        <f>'Раздел 2'!J112</f>
        <v>0</v>
      </c>
      <c r="L104" s="166">
        <f>'Раздел 2'!K112</f>
        <v>0</v>
      </c>
      <c r="M104" s="166">
        <f>'Раздел 2'!Q112+'Раздел 2'!R112</f>
        <v>0</v>
      </c>
      <c r="N104" s="166">
        <f>'Раздел 2'!S112+'Раздел 2'!T112+'Раздел 2'!U112+'Раздел 2'!V112</f>
        <v>0</v>
      </c>
      <c r="O104" s="166">
        <f>'Раздел 2'!W112</f>
        <v>0</v>
      </c>
      <c r="P104" s="166">
        <f>'Раздел 2'!Y112</f>
        <v>0</v>
      </c>
      <c r="Q104" s="166">
        <f>'Раздел 2'!Z112</f>
        <v>0</v>
      </c>
      <c r="R104" s="166">
        <f>'Раздел 2'!AA112</f>
        <v>0</v>
      </c>
      <c r="S104" s="166">
        <f>'Раздел 2'!AC112</f>
        <v>0</v>
      </c>
      <c r="T104" s="166">
        <f>'Раздел 3'!H112</f>
        <v>0</v>
      </c>
      <c r="U104" s="166">
        <f>SUM('Раздел 3'!P112:Z112)</f>
        <v>0</v>
      </c>
      <c r="V104" s="166">
        <f>'Раздел 4'!J112+'Раздел 4'!K112+'Раздел 4'!M112</f>
        <v>0</v>
      </c>
      <c r="W104" s="166">
        <f>'Раздел 4'!R112+'Раздел 4'!V112+'Раздел 4'!Z112</f>
        <v>0</v>
      </c>
      <c r="X104" s="166">
        <f>'Раздел 5'!H112</f>
        <v>0</v>
      </c>
      <c r="Y104" s="166">
        <f>'Раздел 6'!H112+'Раздел 6'!L112+'Раздел 6'!M112+'Раздел 7'!H112+'Раздел 7'!L112+'Раздел 7'!M112</f>
        <v>0</v>
      </c>
      <c r="Z104" s="166">
        <f>'Раздел 8'!H112</f>
        <v>0</v>
      </c>
      <c r="AA104" s="166"/>
      <c r="AB104" s="166">
        <f>'Раздел 2'!L112</f>
        <v>0</v>
      </c>
      <c r="AC104" s="166">
        <f>'Раздел 2'!M112</f>
        <v>0</v>
      </c>
      <c r="AD104" s="166">
        <f>'Раздел 2'!N112</f>
        <v>0</v>
      </c>
      <c r="AE104" s="166">
        <f>'Раздел 2'!O112</f>
        <v>0</v>
      </c>
      <c r="AF104" s="166">
        <f>'Раздел 2'!P112</f>
        <v>0</v>
      </c>
      <c r="AG104" s="166">
        <f>'Раздел 2'!Q112+'Раздел 2'!R112</f>
        <v>0</v>
      </c>
      <c r="AH104" s="166">
        <f>'Раздел 2'!Q112</f>
        <v>0</v>
      </c>
      <c r="AI104" s="166">
        <f>'Раздел 2'!R112</f>
        <v>0</v>
      </c>
      <c r="AJ104" s="166">
        <f>'Раздел 2'!S112+'Раздел 2'!T112+'Раздел 2'!U112+'Раздел 2'!V112</f>
        <v>0</v>
      </c>
      <c r="AK104" s="166">
        <f>'Раздел 2'!S112</f>
        <v>0</v>
      </c>
      <c r="AL104" s="166">
        <f>'Раздел 2'!T112</f>
        <v>0</v>
      </c>
      <c r="AM104" s="166">
        <f>'Раздел 2'!U112</f>
        <v>0</v>
      </c>
      <c r="AN104" s="166">
        <f>'Раздел 2'!V112</f>
        <v>0</v>
      </c>
      <c r="AO104" s="166">
        <f>'Раздел 2'!W112</f>
        <v>0</v>
      </c>
      <c r="AP104" s="166">
        <f>'Раздел 2'!X112</f>
        <v>0</v>
      </c>
      <c r="AQ104" s="166">
        <f>'Раздел 2'!Y112</f>
        <v>0</v>
      </c>
      <c r="AR104" s="166">
        <f>'Раздел 2'!Z112</f>
        <v>0</v>
      </c>
      <c r="AS104" s="166">
        <f>'Раздел 2'!AA112</f>
        <v>0</v>
      </c>
      <c r="AT104" s="166">
        <f>'Раздел 2'!AB112</f>
        <v>0</v>
      </c>
      <c r="AU104" s="166">
        <f>'Раздел 2'!AC112</f>
        <v>0</v>
      </c>
      <c r="AV104" s="166">
        <f>'Раздел 2'!AD112</f>
        <v>0</v>
      </c>
      <c r="AW104" s="166">
        <f>'Раздел 2'!AE112</f>
        <v>0</v>
      </c>
      <c r="AX104" s="166">
        <f>'Раздел 2'!AF112</f>
        <v>0</v>
      </c>
      <c r="AY104" s="166">
        <f>'Раздел 3'!H112</f>
        <v>0</v>
      </c>
      <c r="AZ104" s="166">
        <f>'Раздел 3'!I112</f>
        <v>0</v>
      </c>
      <c r="BA104" s="166">
        <f>'Раздел 3'!J112</f>
        <v>0</v>
      </c>
      <c r="BB104" s="166">
        <f>'Раздел 3'!K112</f>
        <v>0</v>
      </c>
      <c r="BC104" s="166">
        <f>'Раздел 3'!L112</f>
        <v>0</v>
      </c>
      <c r="BD104" s="166">
        <f>'Раздел 3'!M112</f>
        <v>0</v>
      </c>
      <c r="BE104" s="166">
        <f>'Раздел 3'!N112</f>
        <v>0</v>
      </c>
      <c r="BF104" s="166">
        <f>'Раздел 3'!O112</f>
        <v>0</v>
      </c>
      <c r="BG104" s="166">
        <f>SUM('Раздел 3'!P112:Z112)</f>
        <v>0</v>
      </c>
      <c r="BH104" s="166">
        <f>'Раздел 3'!P112</f>
        <v>0</v>
      </c>
      <c r="BI104" s="166">
        <f>'Раздел 3'!Q112</f>
        <v>0</v>
      </c>
      <c r="BJ104" s="166">
        <f>'Раздел 3'!R112</f>
        <v>0</v>
      </c>
      <c r="BK104" s="166">
        <f>'Раздел 3'!S112</f>
        <v>0</v>
      </c>
      <c r="BL104" s="166">
        <f>'Раздел 3'!T112</f>
        <v>0</v>
      </c>
      <c r="BM104" s="166">
        <f>'Раздел 3'!U112</f>
        <v>0</v>
      </c>
      <c r="BN104" s="166">
        <f>'Раздел 3'!V112</f>
        <v>0</v>
      </c>
      <c r="BO104" s="166">
        <f>'Раздел 3'!W112</f>
        <v>0</v>
      </c>
      <c r="BP104" s="166">
        <f>'Раздел 3'!X112</f>
        <v>0</v>
      </c>
      <c r="BQ104" s="166">
        <f>'Раздел 3'!Y112</f>
        <v>0</v>
      </c>
      <c r="BR104" s="166">
        <f>'Раздел 3'!Z112</f>
        <v>0</v>
      </c>
      <c r="BS104" s="166">
        <f>'Раздел 3'!AA112</f>
        <v>0</v>
      </c>
      <c r="BT104" s="166">
        <f>'Раздел 3'!AB112</f>
        <v>0</v>
      </c>
      <c r="BU104" s="166">
        <f>'Раздел 3'!AC112</f>
        <v>0</v>
      </c>
      <c r="BV104" s="166">
        <f>'Раздел 3'!AD112</f>
        <v>0</v>
      </c>
      <c r="BW104" s="166">
        <f>'Раздел 3'!AE112</f>
        <v>0</v>
      </c>
      <c r="BX104" s="166">
        <f>'Раздел 3'!AF112</f>
        <v>0</v>
      </c>
      <c r="BY104" s="166">
        <f>'Раздел 3'!AG112</f>
        <v>0</v>
      </c>
      <c r="BZ104" s="166">
        <f>'Раздел 3'!AH112</f>
        <v>0</v>
      </c>
      <c r="CA104" s="166">
        <f>'Раздел 3'!AI112</f>
        <v>0</v>
      </c>
      <c r="CB104" s="166">
        <f>'Раздел 3'!AJ112</f>
        <v>0</v>
      </c>
      <c r="CC104" s="166">
        <f>'Раздел 4'!H112</f>
        <v>0</v>
      </c>
      <c r="CD104" s="166">
        <f>'Раздел 4'!I112</f>
        <v>0</v>
      </c>
      <c r="CE104" s="166">
        <f>'Раздел 4'!J112+'Раздел 4'!K112+'Раздел 4'!M112</f>
        <v>0</v>
      </c>
      <c r="CF104" s="166">
        <f>'Раздел 4'!J112</f>
        <v>0</v>
      </c>
      <c r="CG104" s="166">
        <f>'Раздел 4'!K112</f>
        <v>0</v>
      </c>
      <c r="CH104" s="166">
        <f>'Раздел 4'!L112</f>
        <v>0</v>
      </c>
      <c r="CI104" s="166">
        <f>'Раздел 4'!M112</f>
        <v>0</v>
      </c>
      <c r="CJ104" s="166">
        <f>'Раздел 4'!N112</f>
        <v>0</v>
      </c>
      <c r="CK104" s="166">
        <f>'Раздел 4'!O112</f>
        <v>0</v>
      </c>
      <c r="CL104" s="166">
        <f>'Раздел 4'!P112</f>
        <v>0</v>
      </c>
      <c r="CM104" s="166">
        <f>'Раздел 4'!Q112</f>
        <v>0</v>
      </c>
      <c r="CN104" s="166">
        <f>'Раздел 4'!R112+'Раздел 4'!V112+'Раздел 4'!Z112</f>
        <v>0</v>
      </c>
      <c r="CO104" s="166">
        <f>'Раздел 4'!R112</f>
        <v>0</v>
      </c>
      <c r="CP104" s="166">
        <f>'Раздел 4'!S112</f>
        <v>0</v>
      </c>
      <c r="CQ104" s="166">
        <f>'Раздел 4'!T112</f>
        <v>0</v>
      </c>
      <c r="CR104" s="166">
        <f>'Раздел 4'!U112</f>
        <v>0</v>
      </c>
      <c r="CS104" s="166">
        <f>'Раздел 4'!V112</f>
        <v>0</v>
      </c>
      <c r="CT104" s="166">
        <f>'Раздел 4'!W112</f>
        <v>0</v>
      </c>
      <c r="CU104" s="166">
        <f>'Раздел 4'!X112</f>
        <v>0</v>
      </c>
      <c r="CV104" s="166">
        <f>'Раздел 4'!Y112</f>
        <v>0</v>
      </c>
      <c r="CW104" s="166">
        <f>'Раздел 4'!Z112</f>
        <v>0</v>
      </c>
      <c r="CX104" s="166">
        <f>'Раздел 4'!AA112</f>
        <v>0</v>
      </c>
      <c r="CY104" s="166">
        <f>'Раздел 4'!AB112</f>
        <v>0</v>
      </c>
      <c r="CZ104" s="166">
        <f>'Раздел 4'!AC112</f>
        <v>0</v>
      </c>
      <c r="DA104" s="166">
        <f>'Раздел 4'!AD112</f>
        <v>0</v>
      </c>
      <c r="DB104" s="166">
        <f>'Раздел 5'!H112</f>
        <v>0</v>
      </c>
      <c r="DC104" s="166">
        <f>'Раздел 6'!H112+'Раздел 6'!L112+'Раздел 6'!M112+'Раздел 7'!H112+'Раздел 7'!L112+'Раздел 7'!M112</f>
        <v>0</v>
      </c>
      <c r="DD104" s="166">
        <f>'Раздел 6'!H112</f>
        <v>0</v>
      </c>
      <c r="DE104" s="166">
        <f>'Раздел 6'!I112</f>
        <v>0</v>
      </c>
      <c r="DF104" s="166">
        <f>'Раздел 6'!J112</f>
        <v>0</v>
      </c>
      <c r="DG104" s="166">
        <f>'Раздел 6'!K112</f>
        <v>0</v>
      </c>
      <c r="DH104" s="166">
        <f>'Раздел 6'!L112</f>
        <v>0</v>
      </c>
      <c r="DI104" s="166">
        <f>'Раздел 6'!M112</f>
        <v>0</v>
      </c>
      <c r="DJ104" s="166">
        <f>'Раздел 7'!H112</f>
        <v>0</v>
      </c>
      <c r="DK104" s="166">
        <f>'Раздел 7'!I112</f>
        <v>0</v>
      </c>
      <c r="DL104" s="166">
        <f>'Раздел 7'!J112</f>
        <v>0</v>
      </c>
      <c r="DM104" s="166">
        <f>'Раздел 7'!K112</f>
        <v>0</v>
      </c>
      <c r="DN104" s="166">
        <f>'Раздел 7'!L112</f>
        <v>0</v>
      </c>
      <c r="DO104" s="166">
        <f>'Раздел 7'!M112</f>
        <v>0</v>
      </c>
      <c r="DP104" s="166">
        <f>'Раздел 8'!H112</f>
        <v>0</v>
      </c>
      <c r="DQ104" s="166">
        <f>'Раздел 8'!I112</f>
        <v>0</v>
      </c>
      <c r="DR104" s="166">
        <f>'Раздел 8'!J112</f>
        <v>0</v>
      </c>
      <c r="DS104" s="166">
        <f>'Раздел 8'!K112</f>
        <v>0</v>
      </c>
      <c r="DT104" s="166">
        <f>'Раздел 8'!L112</f>
        <v>0</v>
      </c>
      <c r="DU104" s="166">
        <f>'Раздел 8'!M112</f>
        <v>0</v>
      </c>
      <c r="DV104" s="166">
        <f>'Раздел 8'!N112</f>
        <v>0</v>
      </c>
      <c r="DW104" s="166">
        <f>'Раздел 8'!O112</f>
        <v>0</v>
      </c>
      <c r="DX104" s="166">
        <f>'Раздел 8'!P112</f>
        <v>0</v>
      </c>
      <c r="DY104" s="166">
        <f>'Раздел 8'!Q112</f>
        <v>0</v>
      </c>
      <c r="DZ104" s="166">
        <f>'Раздел 8'!R112</f>
        <v>0</v>
      </c>
      <c r="EA104" s="166">
        <f>'Раздел 8'!S112</f>
        <v>0</v>
      </c>
      <c r="EB104" s="166">
        <f>'Раздел 8'!T112</f>
        <v>0</v>
      </c>
      <c r="EC104" s="166">
        <f>'Раздел 8'!U112</f>
        <v>0</v>
      </c>
      <c r="ED104" s="166">
        <f>'Раздел 8'!V112</f>
        <v>0</v>
      </c>
      <c r="EE104" s="166">
        <f>'Раздел 8'!W112</f>
        <v>0</v>
      </c>
      <c r="EF104" s="166">
        <f>'Раздел 8'!X112</f>
        <v>0</v>
      </c>
      <c r="EG104" s="166">
        <f>'Раздел 8'!Y112</f>
        <v>0</v>
      </c>
      <c r="EH104" s="166">
        <f>'Раздел 8'!Z112</f>
        <v>0</v>
      </c>
      <c r="EI104" s="166">
        <f>'Раздел 8'!AA112</f>
        <v>0</v>
      </c>
      <c r="EJ104" s="166">
        <f>'Раздел 8'!AB112</f>
        <v>0</v>
      </c>
      <c r="EK104" s="166">
        <f>'Раздел 8'!AC112</f>
        <v>0</v>
      </c>
    </row>
    <row r="105" spans="1:141" x14ac:dyDescent="0.25">
      <c r="A105" s="166">
        <f>'Раздел 2'!$A$9</f>
        <v>0</v>
      </c>
      <c r="B105" s="166" t="str">
        <f>'Раздел 2'!$B$9</f>
        <v>ОСП</v>
      </c>
      <c r="C105" s="167" t="str">
        <f>'Раздел 2'!$C$9</f>
        <v xml:space="preserve"> </v>
      </c>
      <c r="D105" s="167" t="b">
        <f>'Раздел 2'!$D$9</f>
        <v>0</v>
      </c>
      <c r="E105" s="167" t="str">
        <f>'Раздел 2'!$E$9</f>
        <v>ОСП</v>
      </c>
      <c r="F105" s="166">
        <f t="shared" si="1"/>
        <v>0</v>
      </c>
      <c r="G105" s="167" t="str">
        <f>'Раздел 2'!F113</f>
        <v>Кудо</v>
      </c>
      <c r="H105" s="166" t="str">
        <f>'Раздел 2'!G113</f>
        <v>104</v>
      </c>
      <c r="I105" s="166">
        <f>'Раздел 2'!H113</f>
        <v>0</v>
      </c>
      <c r="J105" s="166">
        <f>'Раздел 2'!I113</f>
        <v>0</v>
      </c>
      <c r="K105" s="166">
        <f>'Раздел 2'!J113</f>
        <v>0</v>
      </c>
      <c r="L105" s="166">
        <f>'Раздел 2'!K113</f>
        <v>0</v>
      </c>
      <c r="M105" s="166">
        <f>'Раздел 2'!Q113+'Раздел 2'!R113</f>
        <v>0</v>
      </c>
      <c r="N105" s="166">
        <f>'Раздел 2'!S113+'Раздел 2'!T113+'Раздел 2'!U113+'Раздел 2'!V113</f>
        <v>0</v>
      </c>
      <c r="O105" s="166">
        <f>'Раздел 2'!W113</f>
        <v>0</v>
      </c>
      <c r="P105" s="166">
        <f>'Раздел 2'!Y113</f>
        <v>0</v>
      </c>
      <c r="Q105" s="166">
        <f>'Раздел 2'!Z113</f>
        <v>0</v>
      </c>
      <c r="R105" s="166">
        <f>'Раздел 2'!AA113</f>
        <v>0</v>
      </c>
      <c r="S105" s="166">
        <f>'Раздел 2'!AC113</f>
        <v>0</v>
      </c>
      <c r="T105" s="166">
        <f>'Раздел 3'!H113</f>
        <v>0</v>
      </c>
      <c r="U105" s="166">
        <f>SUM('Раздел 3'!P113:Z113)</f>
        <v>0</v>
      </c>
      <c r="V105" s="166">
        <f>'Раздел 4'!J113+'Раздел 4'!K113+'Раздел 4'!M113</f>
        <v>0</v>
      </c>
      <c r="W105" s="166">
        <f>'Раздел 4'!R113+'Раздел 4'!V113+'Раздел 4'!Z113</f>
        <v>0</v>
      </c>
      <c r="X105" s="166">
        <f>'Раздел 5'!H113</f>
        <v>0</v>
      </c>
      <c r="Y105" s="166">
        <f>'Раздел 6'!H113+'Раздел 6'!L113+'Раздел 6'!M113+'Раздел 7'!H113+'Раздел 7'!L113+'Раздел 7'!M113</f>
        <v>0</v>
      </c>
      <c r="Z105" s="166">
        <f>'Раздел 8'!H113</f>
        <v>0</v>
      </c>
      <c r="AA105" s="166"/>
      <c r="AB105" s="166">
        <f>'Раздел 2'!L113</f>
        <v>0</v>
      </c>
      <c r="AC105" s="166">
        <f>'Раздел 2'!M113</f>
        <v>0</v>
      </c>
      <c r="AD105" s="166">
        <f>'Раздел 2'!N113</f>
        <v>0</v>
      </c>
      <c r="AE105" s="166">
        <f>'Раздел 2'!O113</f>
        <v>0</v>
      </c>
      <c r="AF105" s="166">
        <f>'Раздел 2'!P113</f>
        <v>0</v>
      </c>
      <c r="AG105" s="166">
        <f>'Раздел 2'!Q113+'Раздел 2'!R113</f>
        <v>0</v>
      </c>
      <c r="AH105" s="166">
        <f>'Раздел 2'!Q113</f>
        <v>0</v>
      </c>
      <c r="AI105" s="166">
        <f>'Раздел 2'!R113</f>
        <v>0</v>
      </c>
      <c r="AJ105" s="166">
        <f>'Раздел 2'!S113+'Раздел 2'!T113+'Раздел 2'!U113+'Раздел 2'!V113</f>
        <v>0</v>
      </c>
      <c r="AK105" s="166">
        <f>'Раздел 2'!S113</f>
        <v>0</v>
      </c>
      <c r="AL105" s="166">
        <f>'Раздел 2'!T113</f>
        <v>0</v>
      </c>
      <c r="AM105" s="166">
        <f>'Раздел 2'!U113</f>
        <v>0</v>
      </c>
      <c r="AN105" s="166">
        <f>'Раздел 2'!V113</f>
        <v>0</v>
      </c>
      <c r="AO105" s="166">
        <f>'Раздел 2'!W113</f>
        <v>0</v>
      </c>
      <c r="AP105" s="166">
        <f>'Раздел 2'!X113</f>
        <v>0</v>
      </c>
      <c r="AQ105" s="166">
        <f>'Раздел 2'!Y113</f>
        <v>0</v>
      </c>
      <c r="AR105" s="166">
        <f>'Раздел 2'!Z113</f>
        <v>0</v>
      </c>
      <c r="AS105" s="166">
        <f>'Раздел 2'!AA113</f>
        <v>0</v>
      </c>
      <c r="AT105" s="166">
        <f>'Раздел 2'!AB113</f>
        <v>0</v>
      </c>
      <c r="AU105" s="166">
        <f>'Раздел 2'!AC113</f>
        <v>0</v>
      </c>
      <c r="AV105" s="166">
        <f>'Раздел 2'!AD113</f>
        <v>0</v>
      </c>
      <c r="AW105" s="166">
        <f>'Раздел 2'!AE113</f>
        <v>0</v>
      </c>
      <c r="AX105" s="166">
        <f>'Раздел 2'!AF113</f>
        <v>0</v>
      </c>
      <c r="AY105" s="166">
        <f>'Раздел 3'!H113</f>
        <v>0</v>
      </c>
      <c r="AZ105" s="166">
        <f>'Раздел 3'!I113</f>
        <v>0</v>
      </c>
      <c r="BA105" s="166">
        <f>'Раздел 3'!J113</f>
        <v>0</v>
      </c>
      <c r="BB105" s="166">
        <f>'Раздел 3'!K113</f>
        <v>0</v>
      </c>
      <c r="BC105" s="166">
        <f>'Раздел 3'!L113</f>
        <v>0</v>
      </c>
      <c r="BD105" s="166">
        <f>'Раздел 3'!M113</f>
        <v>0</v>
      </c>
      <c r="BE105" s="166">
        <f>'Раздел 3'!N113</f>
        <v>0</v>
      </c>
      <c r="BF105" s="166">
        <f>'Раздел 3'!O113</f>
        <v>0</v>
      </c>
      <c r="BG105" s="166">
        <f>SUM('Раздел 3'!P113:Z113)</f>
        <v>0</v>
      </c>
      <c r="BH105" s="166">
        <f>'Раздел 3'!P113</f>
        <v>0</v>
      </c>
      <c r="BI105" s="166">
        <f>'Раздел 3'!Q113</f>
        <v>0</v>
      </c>
      <c r="BJ105" s="166">
        <f>'Раздел 3'!R113</f>
        <v>0</v>
      </c>
      <c r="BK105" s="166">
        <f>'Раздел 3'!S113</f>
        <v>0</v>
      </c>
      <c r="BL105" s="166">
        <f>'Раздел 3'!T113</f>
        <v>0</v>
      </c>
      <c r="BM105" s="166">
        <f>'Раздел 3'!U113</f>
        <v>0</v>
      </c>
      <c r="BN105" s="166">
        <f>'Раздел 3'!V113</f>
        <v>0</v>
      </c>
      <c r="BO105" s="166">
        <f>'Раздел 3'!W113</f>
        <v>0</v>
      </c>
      <c r="BP105" s="166">
        <f>'Раздел 3'!X113</f>
        <v>0</v>
      </c>
      <c r="BQ105" s="166">
        <f>'Раздел 3'!Y113</f>
        <v>0</v>
      </c>
      <c r="BR105" s="166">
        <f>'Раздел 3'!Z113</f>
        <v>0</v>
      </c>
      <c r="BS105" s="166">
        <f>'Раздел 3'!AA113</f>
        <v>0</v>
      </c>
      <c r="BT105" s="166">
        <f>'Раздел 3'!AB113</f>
        <v>0</v>
      </c>
      <c r="BU105" s="166">
        <f>'Раздел 3'!AC113</f>
        <v>0</v>
      </c>
      <c r="BV105" s="166">
        <f>'Раздел 3'!AD113</f>
        <v>0</v>
      </c>
      <c r="BW105" s="166">
        <f>'Раздел 3'!AE113</f>
        <v>0</v>
      </c>
      <c r="BX105" s="166">
        <f>'Раздел 3'!AF113</f>
        <v>0</v>
      </c>
      <c r="BY105" s="166">
        <f>'Раздел 3'!AG113</f>
        <v>0</v>
      </c>
      <c r="BZ105" s="166">
        <f>'Раздел 3'!AH113</f>
        <v>0</v>
      </c>
      <c r="CA105" s="166">
        <f>'Раздел 3'!AI113</f>
        <v>0</v>
      </c>
      <c r="CB105" s="166">
        <f>'Раздел 3'!AJ113</f>
        <v>0</v>
      </c>
      <c r="CC105" s="166">
        <f>'Раздел 4'!H113</f>
        <v>0</v>
      </c>
      <c r="CD105" s="166">
        <f>'Раздел 4'!I113</f>
        <v>0</v>
      </c>
      <c r="CE105" s="166">
        <f>'Раздел 4'!J113+'Раздел 4'!K113+'Раздел 4'!M113</f>
        <v>0</v>
      </c>
      <c r="CF105" s="166">
        <f>'Раздел 4'!J113</f>
        <v>0</v>
      </c>
      <c r="CG105" s="166">
        <f>'Раздел 4'!K113</f>
        <v>0</v>
      </c>
      <c r="CH105" s="166">
        <f>'Раздел 4'!L113</f>
        <v>0</v>
      </c>
      <c r="CI105" s="166">
        <f>'Раздел 4'!M113</f>
        <v>0</v>
      </c>
      <c r="CJ105" s="166">
        <f>'Раздел 4'!N113</f>
        <v>0</v>
      </c>
      <c r="CK105" s="166">
        <f>'Раздел 4'!O113</f>
        <v>0</v>
      </c>
      <c r="CL105" s="166">
        <f>'Раздел 4'!P113</f>
        <v>0</v>
      </c>
      <c r="CM105" s="166">
        <f>'Раздел 4'!Q113</f>
        <v>0</v>
      </c>
      <c r="CN105" s="166">
        <f>'Раздел 4'!R113+'Раздел 4'!V113+'Раздел 4'!Z113</f>
        <v>0</v>
      </c>
      <c r="CO105" s="166">
        <f>'Раздел 4'!R113</f>
        <v>0</v>
      </c>
      <c r="CP105" s="166">
        <f>'Раздел 4'!S113</f>
        <v>0</v>
      </c>
      <c r="CQ105" s="166">
        <f>'Раздел 4'!T113</f>
        <v>0</v>
      </c>
      <c r="CR105" s="166">
        <f>'Раздел 4'!U113</f>
        <v>0</v>
      </c>
      <c r="CS105" s="166">
        <f>'Раздел 4'!V113</f>
        <v>0</v>
      </c>
      <c r="CT105" s="166">
        <f>'Раздел 4'!W113</f>
        <v>0</v>
      </c>
      <c r="CU105" s="166">
        <f>'Раздел 4'!X113</f>
        <v>0</v>
      </c>
      <c r="CV105" s="166">
        <f>'Раздел 4'!Y113</f>
        <v>0</v>
      </c>
      <c r="CW105" s="166">
        <f>'Раздел 4'!Z113</f>
        <v>0</v>
      </c>
      <c r="CX105" s="166">
        <f>'Раздел 4'!AA113</f>
        <v>0</v>
      </c>
      <c r="CY105" s="166">
        <f>'Раздел 4'!AB113</f>
        <v>0</v>
      </c>
      <c r="CZ105" s="166">
        <f>'Раздел 4'!AC113</f>
        <v>0</v>
      </c>
      <c r="DA105" s="166">
        <f>'Раздел 4'!AD113</f>
        <v>0</v>
      </c>
      <c r="DB105" s="166">
        <f>'Раздел 5'!H113</f>
        <v>0</v>
      </c>
      <c r="DC105" s="166">
        <f>'Раздел 6'!H113+'Раздел 6'!L113+'Раздел 6'!M113+'Раздел 7'!H113+'Раздел 7'!L113+'Раздел 7'!M113</f>
        <v>0</v>
      </c>
      <c r="DD105" s="166">
        <f>'Раздел 6'!H113</f>
        <v>0</v>
      </c>
      <c r="DE105" s="166">
        <f>'Раздел 6'!I113</f>
        <v>0</v>
      </c>
      <c r="DF105" s="166">
        <f>'Раздел 6'!J113</f>
        <v>0</v>
      </c>
      <c r="DG105" s="166">
        <f>'Раздел 6'!K113</f>
        <v>0</v>
      </c>
      <c r="DH105" s="166">
        <f>'Раздел 6'!L113</f>
        <v>0</v>
      </c>
      <c r="DI105" s="166">
        <f>'Раздел 6'!M113</f>
        <v>0</v>
      </c>
      <c r="DJ105" s="166">
        <f>'Раздел 7'!H113</f>
        <v>0</v>
      </c>
      <c r="DK105" s="166">
        <f>'Раздел 7'!I113</f>
        <v>0</v>
      </c>
      <c r="DL105" s="166">
        <f>'Раздел 7'!J113</f>
        <v>0</v>
      </c>
      <c r="DM105" s="166">
        <f>'Раздел 7'!K113</f>
        <v>0</v>
      </c>
      <c r="DN105" s="166">
        <f>'Раздел 7'!L113</f>
        <v>0</v>
      </c>
      <c r="DO105" s="166">
        <f>'Раздел 7'!M113</f>
        <v>0</v>
      </c>
      <c r="DP105" s="166">
        <f>'Раздел 8'!H113</f>
        <v>0</v>
      </c>
      <c r="DQ105" s="166">
        <f>'Раздел 8'!I113</f>
        <v>0</v>
      </c>
      <c r="DR105" s="166">
        <f>'Раздел 8'!J113</f>
        <v>0</v>
      </c>
      <c r="DS105" s="166">
        <f>'Раздел 8'!K113</f>
        <v>0</v>
      </c>
      <c r="DT105" s="166">
        <f>'Раздел 8'!L113</f>
        <v>0</v>
      </c>
      <c r="DU105" s="166">
        <f>'Раздел 8'!M113</f>
        <v>0</v>
      </c>
      <c r="DV105" s="166">
        <f>'Раздел 8'!N113</f>
        <v>0</v>
      </c>
      <c r="DW105" s="166">
        <f>'Раздел 8'!O113</f>
        <v>0</v>
      </c>
      <c r="DX105" s="166">
        <f>'Раздел 8'!P113</f>
        <v>0</v>
      </c>
      <c r="DY105" s="166">
        <f>'Раздел 8'!Q113</f>
        <v>0</v>
      </c>
      <c r="DZ105" s="166">
        <f>'Раздел 8'!R113</f>
        <v>0</v>
      </c>
      <c r="EA105" s="166">
        <f>'Раздел 8'!S113</f>
        <v>0</v>
      </c>
      <c r="EB105" s="166">
        <f>'Раздел 8'!T113</f>
        <v>0</v>
      </c>
      <c r="EC105" s="166">
        <f>'Раздел 8'!U113</f>
        <v>0</v>
      </c>
      <c r="ED105" s="166">
        <f>'Раздел 8'!V113</f>
        <v>0</v>
      </c>
      <c r="EE105" s="166">
        <f>'Раздел 8'!W113</f>
        <v>0</v>
      </c>
      <c r="EF105" s="166">
        <f>'Раздел 8'!X113</f>
        <v>0</v>
      </c>
      <c r="EG105" s="166">
        <f>'Раздел 8'!Y113</f>
        <v>0</v>
      </c>
      <c r="EH105" s="166">
        <f>'Раздел 8'!Z113</f>
        <v>0</v>
      </c>
      <c r="EI105" s="166">
        <f>'Раздел 8'!AA113</f>
        <v>0</v>
      </c>
      <c r="EJ105" s="166">
        <f>'Раздел 8'!AB113</f>
        <v>0</v>
      </c>
      <c r="EK105" s="166">
        <f>'Раздел 8'!AC113</f>
        <v>0</v>
      </c>
    </row>
    <row r="106" spans="1:141" x14ac:dyDescent="0.25">
      <c r="A106" s="166">
        <f>'Раздел 2'!$A$9</f>
        <v>0</v>
      </c>
      <c r="B106" s="166" t="str">
        <f>'Раздел 2'!$B$9</f>
        <v>ОСП</v>
      </c>
      <c r="C106" s="167" t="str">
        <f>'Раздел 2'!$C$9</f>
        <v xml:space="preserve"> </v>
      </c>
      <c r="D106" s="167" t="b">
        <f>'Раздел 2'!$D$9</f>
        <v>0</v>
      </c>
      <c r="E106" s="167" t="str">
        <f>'Раздел 2'!$E$9</f>
        <v>ОСП</v>
      </c>
      <c r="F106" s="166">
        <f t="shared" si="1"/>
        <v>0</v>
      </c>
      <c r="G106" s="167" t="str">
        <f>'Раздел 2'!F114</f>
        <v>Лазерный бой</v>
      </c>
      <c r="H106" s="166" t="str">
        <f>'Раздел 2'!G114</f>
        <v>105</v>
      </c>
      <c r="I106" s="166">
        <f>'Раздел 2'!H114</f>
        <v>0</v>
      </c>
      <c r="J106" s="166">
        <f>'Раздел 2'!I114</f>
        <v>0</v>
      </c>
      <c r="K106" s="166">
        <f>'Раздел 2'!J114</f>
        <v>0</v>
      </c>
      <c r="L106" s="166">
        <f>'Раздел 2'!K114</f>
        <v>0</v>
      </c>
      <c r="M106" s="166">
        <f>'Раздел 2'!Q114+'Раздел 2'!R114</f>
        <v>0</v>
      </c>
      <c r="N106" s="166">
        <f>'Раздел 2'!S114+'Раздел 2'!T114+'Раздел 2'!U114+'Раздел 2'!V114</f>
        <v>0</v>
      </c>
      <c r="O106" s="166">
        <f>'Раздел 2'!W114</f>
        <v>0</v>
      </c>
      <c r="P106" s="166">
        <f>'Раздел 2'!Y114</f>
        <v>0</v>
      </c>
      <c r="Q106" s="166">
        <f>'Раздел 2'!Z114</f>
        <v>0</v>
      </c>
      <c r="R106" s="166">
        <f>'Раздел 2'!AA114</f>
        <v>0</v>
      </c>
      <c r="S106" s="166">
        <f>'Раздел 2'!AC114</f>
        <v>0</v>
      </c>
      <c r="T106" s="166">
        <f>'Раздел 3'!H114</f>
        <v>0</v>
      </c>
      <c r="U106" s="166">
        <f>SUM('Раздел 3'!P114:Z114)</f>
        <v>0</v>
      </c>
      <c r="V106" s="166">
        <f>'Раздел 4'!J114+'Раздел 4'!K114+'Раздел 4'!M114</f>
        <v>0</v>
      </c>
      <c r="W106" s="166">
        <f>'Раздел 4'!R114+'Раздел 4'!V114+'Раздел 4'!Z114</f>
        <v>0</v>
      </c>
      <c r="X106" s="166">
        <f>'Раздел 5'!H114</f>
        <v>0</v>
      </c>
      <c r="Y106" s="166">
        <f>'Раздел 6'!H114+'Раздел 6'!L114+'Раздел 6'!M114+'Раздел 7'!H114+'Раздел 7'!L114+'Раздел 7'!M114</f>
        <v>0</v>
      </c>
      <c r="Z106" s="166">
        <f>'Раздел 8'!H114</f>
        <v>0</v>
      </c>
      <c r="AA106" s="166"/>
      <c r="AB106" s="166">
        <f>'Раздел 2'!L114</f>
        <v>0</v>
      </c>
      <c r="AC106" s="166">
        <f>'Раздел 2'!M114</f>
        <v>0</v>
      </c>
      <c r="AD106" s="166">
        <f>'Раздел 2'!N114</f>
        <v>0</v>
      </c>
      <c r="AE106" s="166">
        <f>'Раздел 2'!O114</f>
        <v>0</v>
      </c>
      <c r="AF106" s="166">
        <f>'Раздел 2'!P114</f>
        <v>0</v>
      </c>
      <c r="AG106" s="166">
        <f>'Раздел 2'!Q114+'Раздел 2'!R114</f>
        <v>0</v>
      </c>
      <c r="AH106" s="166">
        <f>'Раздел 2'!Q114</f>
        <v>0</v>
      </c>
      <c r="AI106" s="166">
        <f>'Раздел 2'!R114</f>
        <v>0</v>
      </c>
      <c r="AJ106" s="166">
        <f>'Раздел 2'!S114+'Раздел 2'!T114+'Раздел 2'!U114+'Раздел 2'!V114</f>
        <v>0</v>
      </c>
      <c r="AK106" s="166">
        <f>'Раздел 2'!S114</f>
        <v>0</v>
      </c>
      <c r="AL106" s="166">
        <f>'Раздел 2'!T114</f>
        <v>0</v>
      </c>
      <c r="AM106" s="166">
        <f>'Раздел 2'!U114</f>
        <v>0</v>
      </c>
      <c r="AN106" s="166">
        <f>'Раздел 2'!V114</f>
        <v>0</v>
      </c>
      <c r="AO106" s="166">
        <f>'Раздел 2'!W114</f>
        <v>0</v>
      </c>
      <c r="AP106" s="166">
        <f>'Раздел 2'!X114</f>
        <v>0</v>
      </c>
      <c r="AQ106" s="166">
        <f>'Раздел 2'!Y114</f>
        <v>0</v>
      </c>
      <c r="AR106" s="166">
        <f>'Раздел 2'!Z114</f>
        <v>0</v>
      </c>
      <c r="AS106" s="166">
        <f>'Раздел 2'!AA114</f>
        <v>0</v>
      </c>
      <c r="AT106" s="166">
        <f>'Раздел 2'!AB114</f>
        <v>0</v>
      </c>
      <c r="AU106" s="166">
        <f>'Раздел 2'!AC114</f>
        <v>0</v>
      </c>
      <c r="AV106" s="166">
        <f>'Раздел 2'!AD114</f>
        <v>0</v>
      </c>
      <c r="AW106" s="166">
        <f>'Раздел 2'!AE114</f>
        <v>0</v>
      </c>
      <c r="AX106" s="166">
        <f>'Раздел 2'!AF114</f>
        <v>0</v>
      </c>
      <c r="AY106" s="166">
        <f>'Раздел 3'!H114</f>
        <v>0</v>
      </c>
      <c r="AZ106" s="166">
        <f>'Раздел 3'!I114</f>
        <v>0</v>
      </c>
      <c r="BA106" s="166">
        <f>'Раздел 3'!J114</f>
        <v>0</v>
      </c>
      <c r="BB106" s="166">
        <f>'Раздел 3'!K114</f>
        <v>0</v>
      </c>
      <c r="BC106" s="166">
        <f>'Раздел 3'!L114</f>
        <v>0</v>
      </c>
      <c r="BD106" s="166">
        <f>'Раздел 3'!M114</f>
        <v>0</v>
      </c>
      <c r="BE106" s="166">
        <f>'Раздел 3'!N114</f>
        <v>0</v>
      </c>
      <c r="BF106" s="166">
        <f>'Раздел 3'!O114</f>
        <v>0</v>
      </c>
      <c r="BG106" s="166">
        <f>SUM('Раздел 3'!P114:Z114)</f>
        <v>0</v>
      </c>
      <c r="BH106" s="166">
        <f>'Раздел 3'!P114</f>
        <v>0</v>
      </c>
      <c r="BI106" s="166">
        <f>'Раздел 3'!Q114</f>
        <v>0</v>
      </c>
      <c r="BJ106" s="166">
        <f>'Раздел 3'!R114</f>
        <v>0</v>
      </c>
      <c r="BK106" s="166">
        <f>'Раздел 3'!S114</f>
        <v>0</v>
      </c>
      <c r="BL106" s="166">
        <f>'Раздел 3'!T114</f>
        <v>0</v>
      </c>
      <c r="BM106" s="166">
        <f>'Раздел 3'!U114</f>
        <v>0</v>
      </c>
      <c r="BN106" s="166">
        <f>'Раздел 3'!V114</f>
        <v>0</v>
      </c>
      <c r="BO106" s="166">
        <f>'Раздел 3'!W114</f>
        <v>0</v>
      </c>
      <c r="BP106" s="166">
        <f>'Раздел 3'!X114</f>
        <v>0</v>
      </c>
      <c r="BQ106" s="166">
        <f>'Раздел 3'!Y114</f>
        <v>0</v>
      </c>
      <c r="BR106" s="166">
        <f>'Раздел 3'!Z114</f>
        <v>0</v>
      </c>
      <c r="BS106" s="166">
        <f>'Раздел 3'!AA114</f>
        <v>0</v>
      </c>
      <c r="BT106" s="166">
        <f>'Раздел 3'!AB114</f>
        <v>0</v>
      </c>
      <c r="BU106" s="166">
        <f>'Раздел 3'!AC114</f>
        <v>0</v>
      </c>
      <c r="BV106" s="166">
        <f>'Раздел 3'!AD114</f>
        <v>0</v>
      </c>
      <c r="BW106" s="166">
        <f>'Раздел 3'!AE114</f>
        <v>0</v>
      </c>
      <c r="BX106" s="166">
        <f>'Раздел 3'!AF114</f>
        <v>0</v>
      </c>
      <c r="BY106" s="166">
        <f>'Раздел 3'!AG114</f>
        <v>0</v>
      </c>
      <c r="BZ106" s="166">
        <f>'Раздел 3'!AH114</f>
        <v>0</v>
      </c>
      <c r="CA106" s="166">
        <f>'Раздел 3'!AI114</f>
        <v>0</v>
      </c>
      <c r="CB106" s="166">
        <f>'Раздел 3'!AJ114</f>
        <v>0</v>
      </c>
      <c r="CC106" s="166">
        <f>'Раздел 4'!H114</f>
        <v>0</v>
      </c>
      <c r="CD106" s="166">
        <f>'Раздел 4'!I114</f>
        <v>0</v>
      </c>
      <c r="CE106" s="166">
        <f>'Раздел 4'!J114+'Раздел 4'!K114+'Раздел 4'!M114</f>
        <v>0</v>
      </c>
      <c r="CF106" s="166">
        <f>'Раздел 4'!J114</f>
        <v>0</v>
      </c>
      <c r="CG106" s="166">
        <f>'Раздел 4'!K114</f>
        <v>0</v>
      </c>
      <c r="CH106" s="166">
        <f>'Раздел 4'!L114</f>
        <v>0</v>
      </c>
      <c r="CI106" s="166">
        <f>'Раздел 4'!M114</f>
        <v>0</v>
      </c>
      <c r="CJ106" s="166">
        <f>'Раздел 4'!N114</f>
        <v>0</v>
      </c>
      <c r="CK106" s="166">
        <f>'Раздел 4'!O114</f>
        <v>0</v>
      </c>
      <c r="CL106" s="166">
        <f>'Раздел 4'!P114</f>
        <v>0</v>
      </c>
      <c r="CM106" s="166">
        <f>'Раздел 4'!Q114</f>
        <v>0</v>
      </c>
      <c r="CN106" s="166">
        <f>'Раздел 4'!R114+'Раздел 4'!V114+'Раздел 4'!Z114</f>
        <v>0</v>
      </c>
      <c r="CO106" s="166">
        <f>'Раздел 4'!R114</f>
        <v>0</v>
      </c>
      <c r="CP106" s="166">
        <f>'Раздел 4'!S114</f>
        <v>0</v>
      </c>
      <c r="CQ106" s="166">
        <f>'Раздел 4'!T114</f>
        <v>0</v>
      </c>
      <c r="CR106" s="166">
        <f>'Раздел 4'!U114</f>
        <v>0</v>
      </c>
      <c r="CS106" s="166">
        <f>'Раздел 4'!V114</f>
        <v>0</v>
      </c>
      <c r="CT106" s="166">
        <f>'Раздел 4'!W114</f>
        <v>0</v>
      </c>
      <c r="CU106" s="166">
        <f>'Раздел 4'!X114</f>
        <v>0</v>
      </c>
      <c r="CV106" s="166">
        <f>'Раздел 4'!Y114</f>
        <v>0</v>
      </c>
      <c r="CW106" s="166">
        <f>'Раздел 4'!Z114</f>
        <v>0</v>
      </c>
      <c r="CX106" s="166">
        <f>'Раздел 4'!AA114</f>
        <v>0</v>
      </c>
      <c r="CY106" s="166">
        <f>'Раздел 4'!AB114</f>
        <v>0</v>
      </c>
      <c r="CZ106" s="166">
        <f>'Раздел 4'!AC114</f>
        <v>0</v>
      </c>
      <c r="DA106" s="166">
        <f>'Раздел 4'!AD114</f>
        <v>0</v>
      </c>
      <c r="DB106" s="166">
        <f>'Раздел 5'!H114</f>
        <v>0</v>
      </c>
      <c r="DC106" s="166">
        <f>'Раздел 6'!H114+'Раздел 6'!L114+'Раздел 6'!M114+'Раздел 7'!H114+'Раздел 7'!L114+'Раздел 7'!M114</f>
        <v>0</v>
      </c>
      <c r="DD106" s="166">
        <f>'Раздел 6'!H114</f>
        <v>0</v>
      </c>
      <c r="DE106" s="166">
        <f>'Раздел 6'!I114</f>
        <v>0</v>
      </c>
      <c r="DF106" s="166">
        <f>'Раздел 6'!J114</f>
        <v>0</v>
      </c>
      <c r="DG106" s="166">
        <f>'Раздел 6'!K114</f>
        <v>0</v>
      </c>
      <c r="DH106" s="166">
        <f>'Раздел 6'!L114</f>
        <v>0</v>
      </c>
      <c r="DI106" s="166">
        <f>'Раздел 6'!M114</f>
        <v>0</v>
      </c>
      <c r="DJ106" s="166">
        <f>'Раздел 7'!H114</f>
        <v>0</v>
      </c>
      <c r="DK106" s="166">
        <f>'Раздел 7'!I114</f>
        <v>0</v>
      </c>
      <c r="DL106" s="166">
        <f>'Раздел 7'!J114</f>
        <v>0</v>
      </c>
      <c r="DM106" s="166">
        <f>'Раздел 7'!K114</f>
        <v>0</v>
      </c>
      <c r="DN106" s="166">
        <f>'Раздел 7'!L114</f>
        <v>0</v>
      </c>
      <c r="DO106" s="166">
        <f>'Раздел 7'!M114</f>
        <v>0</v>
      </c>
      <c r="DP106" s="166">
        <f>'Раздел 8'!H114</f>
        <v>0</v>
      </c>
      <c r="DQ106" s="166">
        <f>'Раздел 8'!I114</f>
        <v>0</v>
      </c>
      <c r="DR106" s="166">
        <f>'Раздел 8'!J114</f>
        <v>0</v>
      </c>
      <c r="DS106" s="166">
        <f>'Раздел 8'!K114</f>
        <v>0</v>
      </c>
      <c r="DT106" s="166">
        <f>'Раздел 8'!L114</f>
        <v>0</v>
      </c>
      <c r="DU106" s="166">
        <f>'Раздел 8'!M114</f>
        <v>0</v>
      </c>
      <c r="DV106" s="166">
        <f>'Раздел 8'!N114</f>
        <v>0</v>
      </c>
      <c r="DW106" s="166">
        <f>'Раздел 8'!O114</f>
        <v>0</v>
      </c>
      <c r="DX106" s="166">
        <f>'Раздел 8'!P114</f>
        <v>0</v>
      </c>
      <c r="DY106" s="166">
        <f>'Раздел 8'!Q114</f>
        <v>0</v>
      </c>
      <c r="DZ106" s="166">
        <f>'Раздел 8'!R114</f>
        <v>0</v>
      </c>
      <c r="EA106" s="166">
        <f>'Раздел 8'!S114</f>
        <v>0</v>
      </c>
      <c r="EB106" s="166">
        <f>'Раздел 8'!T114</f>
        <v>0</v>
      </c>
      <c r="EC106" s="166">
        <f>'Раздел 8'!U114</f>
        <v>0</v>
      </c>
      <c r="ED106" s="166">
        <f>'Раздел 8'!V114</f>
        <v>0</v>
      </c>
      <c r="EE106" s="166">
        <f>'Раздел 8'!W114</f>
        <v>0</v>
      </c>
      <c r="EF106" s="166">
        <f>'Раздел 8'!X114</f>
        <v>0</v>
      </c>
      <c r="EG106" s="166">
        <f>'Раздел 8'!Y114</f>
        <v>0</v>
      </c>
      <c r="EH106" s="166">
        <f>'Раздел 8'!Z114</f>
        <v>0</v>
      </c>
      <c r="EI106" s="166">
        <f>'Раздел 8'!AA114</f>
        <v>0</v>
      </c>
      <c r="EJ106" s="166">
        <f>'Раздел 8'!AB114</f>
        <v>0</v>
      </c>
      <c r="EK106" s="166">
        <f>'Раздел 8'!AC114</f>
        <v>0</v>
      </c>
    </row>
    <row r="107" spans="1:141" x14ac:dyDescent="0.25">
      <c r="A107" s="166">
        <f>'Раздел 2'!$A$9</f>
        <v>0</v>
      </c>
      <c r="B107" s="166" t="str">
        <f>'Раздел 2'!$B$9</f>
        <v>ОСП</v>
      </c>
      <c r="C107" s="167" t="str">
        <f>'Раздел 2'!$C$9</f>
        <v xml:space="preserve"> </v>
      </c>
      <c r="D107" s="167" t="b">
        <f>'Раздел 2'!$D$9</f>
        <v>0</v>
      </c>
      <c r="E107" s="167" t="str">
        <f>'Раздел 2'!$E$9</f>
        <v>ОСП</v>
      </c>
      <c r="F107" s="166">
        <f t="shared" si="1"/>
        <v>0</v>
      </c>
      <c r="G107" s="167" t="str">
        <f>'Раздел 2'!F115</f>
        <v>Лапта</v>
      </c>
      <c r="H107" s="166" t="str">
        <f>'Раздел 2'!G115</f>
        <v>106</v>
      </c>
      <c r="I107" s="166">
        <f>'Раздел 2'!H115</f>
        <v>0</v>
      </c>
      <c r="J107" s="166">
        <f>'Раздел 2'!I115</f>
        <v>0</v>
      </c>
      <c r="K107" s="166">
        <f>'Раздел 2'!J115</f>
        <v>0</v>
      </c>
      <c r="L107" s="166">
        <f>'Раздел 2'!K115</f>
        <v>0</v>
      </c>
      <c r="M107" s="166">
        <f>'Раздел 2'!Q115+'Раздел 2'!R115</f>
        <v>0</v>
      </c>
      <c r="N107" s="166">
        <f>'Раздел 2'!S115+'Раздел 2'!T115+'Раздел 2'!U115+'Раздел 2'!V115</f>
        <v>0</v>
      </c>
      <c r="O107" s="166">
        <f>'Раздел 2'!W115</f>
        <v>0</v>
      </c>
      <c r="P107" s="166">
        <f>'Раздел 2'!Y115</f>
        <v>0</v>
      </c>
      <c r="Q107" s="166">
        <f>'Раздел 2'!Z115</f>
        <v>0</v>
      </c>
      <c r="R107" s="166">
        <f>'Раздел 2'!AA115</f>
        <v>0</v>
      </c>
      <c r="S107" s="166">
        <f>'Раздел 2'!AC115</f>
        <v>0</v>
      </c>
      <c r="T107" s="166">
        <f>'Раздел 3'!H115</f>
        <v>0</v>
      </c>
      <c r="U107" s="166">
        <f>SUM('Раздел 3'!P115:Z115)</f>
        <v>0</v>
      </c>
      <c r="V107" s="166">
        <f>'Раздел 4'!J115+'Раздел 4'!K115+'Раздел 4'!M115</f>
        <v>0</v>
      </c>
      <c r="W107" s="166">
        <f>'Раздел 4'!R115+'Раздел 4'!V115+'Раздел 4'!Z115</f>
        <v>0</v>
      </c>
      <c r="X107" s="166">
        <f>'Раздел 5'!H115</f>
        <v>0</v>
      </c>
      <c r="Y107" s="166">
        <f>'Раздел 6'!H115+'Раздел 6'!L115+'Раздел 6'!M115+'Раздел 7'!H115+'Раздел 7'!L115+'Раздел 7'!M115</f>
        <v>0</v>
      </c>
      <c r="Z107" s="166">
        <f>'Раздел 8'!H115</f>
        <v>0</v>
      </c>
      <c r="AA107" s="166"/>
      <c r="AB107" s="166">
        <f>'Раздел 2'!L115</f>
        <v>0</v>
      </c>
      <c r="AC107" s="166">
        <f>'Раздел 2'!M115</f>
        <v>0</v>
      </c>
      <c r="AD107" s="166">
        <f>'Раздел 2'!N115</f>
        <v>0</v>
      </c>
      <c r="AE107" s="166">
        <f>'Раздел 2'!O115</f>
        <v>0</v>
      </c>
      <c r="AF107" s="166">
        <f>'Раздел 2'!P115</f>
        <v>0</v>
      </c>
      <c r="AG107" s="166">
        <f>'Раздел 2'!Q115+'Раздел 2'!R115</f>
        <v>0</v>
      </c>
      <c r="AH107" s="166">
        <f>'Раздел 2'!Q115</f>
        <v>0</v>
      </c>
      <c r="AI107" s="166">
        <f>'Раздел 2'!R115</f>
        <v>0</v>
      </c>
      <c r="AJ107" s="166">
        <f>'Раздел 2'!S115+'Раздел 2'!T115+'Раздел 2'!U115+'Раздел 2'!V115</f>
        <v>0</v>
      </c>
      <c r="AK107" s="166">
        <f>'Раздел 2'!S115</f>
        <v>0</v>
      </c>
      <c r="AL107" s="166">
        <f>'Раздел 2'!T115</f>
        <v>0</v>
      </c>
      <c r="AM107" s="166">
        <f>'Раздел 2'!U115</f>
        <v>0</v>
      </c>
      <c r="AN107" s="166">
        <f>'Раздел 2'!V115</f>
        <v>0</v>
      </c>
      <c r="AO107" s="166">
        <f>'Раздел 2'!W115</f>
        <v>0</v>
      </c>
      <c r="AP107" s="166">
        <f>'Раздел 2'!X115</f>
        <v>0</v>
      </c>
      <c r="AQ107" s="166">
        <f>'Раздел 2'!Y115</f>
        <v>0</v>
      </c>
      <c r="AR107" s="166">
        <f>'Раздел 2'!Z115</f>
        <v>0</v>
      </c>
      <c r="AS107" s="166">
        <f>'Раздел 2'!AA115</f>
        <v>0</v>
      </c>
      <c r="AT107" s="166">
        <f>'Раздел 2'!AB115</f>
        <v>0</v>
      </c>
      <c r="AU107" s="166">
        <f>'Раздел 2'!AC115</f>
        <v>0</v>
      </c>
      <c r="AV107" s="166">
        <f>'Раздел 2'!AD115</f>
        <v>0</v>
      </c>
      <c r="AW107" s="166">
        <f>'Раздел 2'!AE115</f>
        <v>0</v>
      </c>
      <c r="AX107" s="166">
        <f>'Раздел 2'!AF115</f>
        <v>0</v>
      </c>
      <c r="AY107" s="166">
        <f>'Раздел 3'!H115</f>
        <v>0</v>
      </c>
      <c r="AZ107" s="166">
        <f>'Раздел 3'!I115</f>
        <v>0</v>
      </c>
      <c r="BA107" s="166">
        <f>'Раздел 3'!J115</f>
        <v>0</v>
      </c>
      <c r="BB107" s="166">
        <f>'Раздел 3'!K115</f>
        <v>0</v>
      </c>
      <c r="BC107" s="166">
        <f>'Раздел 3'!L115</f>
        <v>0</v>
      </c>
      <c r="BD107" s="166">
        <f>'Раздел 3'!M115</f>
        <v>0</v>
      </c>
      <c r="BE107" s="166">
        <f>'Раздел 3'!N115</f>
        <v>0</v>
      </c>
      <c r="BF107" s="166">
        <f>'Раздел 3'!O115</f>
        <v>0</v>
      </c>
      <c r="BG107" s="166">
        <f>SUM('Раздел 3'!P115:Z115)</f>
        <v>0</v>
      </c>
      <c r="BH107" s="166">
        <f>'Раздел 3'!P115</f>
        <v>0</v>
      </c>
      <c r="BI107" s="166">
        <f>'Раздел 3'!Q115</f>
        <v>0</v>
      </c>
      <c r="BJ107" s="166">
        <f>'Раздел 3'!R115</f>
        <v>0</v>
      </c>
      <c r="BK107" s="166">
        <f>'Раздел 3'!S115</f>
        <v>0</v>
      </c>
      <c r="BL107" s="166">
        <f>'Раздел 3'!T115</f>
        <v>0</v>
      </c>
      <c r="BM107" s="166">
        <f>'Раздел 3'!U115</f>
        <v>0</v>
      </c>
      <c r="BN107" s="166">
        <f>'Раздел 3'!V115</f>
        <v>0</v>
      </c>
      <c r="BO107" s="166">
        <f>'Раздел 3'!W115</f>
        <v>0</v>
      </c>
      <c r="BP107" s="166">
        <f>'Раздел 3'!X115</f>
        <v>0</v>
      </c>
      <c r="BQ107" s="166">
        <f>'Раздел 3'!Y115</f>
        <v>0</v>
      </c>
      <c r="BR107" s="166">
        <f>'Раздел 3'!Z115</f>
        <v>0</v>
      </c>
      <c r="BS107" s="166">
        <f>'Раздел 3'!AA115</f>
        <v>0</v>
      </c>
      <c r="BT107" s="166">
        <f>'Раздел 3'!AB115</f>
        <v>0</v>
      </c>
      <c r="BU107" s="166">
        <f>'Раздел 3'!AC115</f>
        <v>0</v>
      </c>
      <c r="BV107" s="166">
        <f>'Раздел 3'!AD115</f>
        <v>0</v>
      </c>
      <c r="BW107" s="166">
        <f>'Раздел 3'!AE115</f>
        <v>0</v>
      </c>
      <c r="BX107" s="166">
        <f>'Раздел 3'!AF115</f>
        <v>0</v>
      </c>
      <c r="BY107" s="166">
        <f>'Раздел 3'!AG115</f>
        <v>0</v>
      </c>
      <c r="BZ107" s="166">
        <f>'Раздел 3'!AH115</f>
        <v>0</v>
      </c>
      <c r="CA107" s="166">
        <f>'Раздел 3'!AI115</f>
        <v>0</v>
      </c>
      <c r="CB107" s="166">
        <f>'Раздел 3'!AJ115</f>
        <v>0</v>
      </c>
      <c r="CC107" s="166">
        <f>'Раздел 4'!H115</f>
        <v>0</v>
      </c>
      <c r="CD107" s="166">
        <f>'Раздел 4'!I115</f>
        <v>0</v>
      </c>
      <c r="CE107" s="166">
        <f>'Раздел 4'!J115+'Раздел 4'!K115+'Раздел 4'!M115</f>
        <v>0</v>
      </c>
      <c r="CF107" s="166">
        <f>'Раздел 4'!J115</f>
        <v>0</v>
      </c>
      <c r="CG107" s="166">
        <f>'Раздел 4'!K115</f>
        <v>0</v>
      </c>
      <c r="CH107" s="166">
        <f>'Раздел 4'!L115</f>
        <v>0</v>
      </c>
      <c r="CI107" s="166">
        <f>'Раздел 4'!M115</f>
        <v>0</v>
      </c>
      <c r="CJ107" s="166">
        <f>'Раздел 4'!N115</f>
        <v>0</v>
      </c>
      <c r="CK107" s="166">
        <f>'Раздел 4'!O115</f>
        <v>0</v>
      </c>
      <c r="CL107" s="166">
        <f>'Раздел 4'!P115</f>
        <v>0</v>
      </c>
      <c r="CM107" s="166">
        <f>'Раздел 4'!Q115</f>
        <v>0</v>
      </c>
      <c r="CN107" s="166">
        <f>'Раздел 4'!R115+'Раздел 4'!V115+'Раздел 4'!Z115</f>
        <v>0</v>
      </c>
      <c r="CO107" s="166">
        <f>'Раздел 4'!R115</f>
        <v>0</v>
      </c>
      <c r="CP107" s="166">
        <f>'Раздел 4'!S115</f>
        <v>0</v>
      </c>
      <c r="CQ107" s="166">
        <f>'Раздел 4'!T115</f>
        <v>0</v>
      </c>
      <c r="CR107" s="166">
        <f>'Раздел 4'!U115</f>
        <v>0</v>
      </c>
      <c r="CS107" s="166">
        <f>'Раздел 4'!V115</f>
        <v>0</v>
      </c>
      <c r="CT107" s="166">
        <f>'Раздел 4'!W115</f>
        <v>0</v>
      </c>
      <c r="CU107" s="166">
        <f>'Раздел 4'!X115</f>
        <v>0</v>
      </c>
      <c r="CV107" s="166">
        <f>'Раздел 4'!Y115</f>
        <v>0</v>
      </c>
      <c r="CW107" s="166">
        <f>'Раздел 4'!Z115</f>
        <v>0</v>
      </c>
      <c r="CX107" s="166">
        <f>'Раздел 4'!AA115</f>
        <v>0</v>
      </c>
      <c r="CY107" s="166">
        <f>'Раздел 4'!AB115</f>
        <v>0</v>
      </c>
      <c r="CZ107" s="166">
        <f>'Раздел 4'!AC115</f>
        <v>0</v>
      </c>
      <c r="DA107" s="166">
        <f>'Раздел 4'!AD115</f>
        <v>0</v>
      </c>
      <c r="DB107" s="166">
        <f>'Раздел 5'!H115</f>
        <v>0</v>
      </c>
      <c r="DC107" s="166">
        <f>'Раздел 6'!H115+'Раздел 6'!L115+'Раздел 6'!M115+'Раздел 7'!H115+'Раздел 7'!L115+'Раздел 7'!M115</f>
        <v>0</v>
      </c>
      <c r="DD107" s="166">
        <f>'Раздел 6'!H115</f>
        <v>0</v>
      </c>
      <c r="DE107" s="166">
        <f>'Раздел 6'!I115</f>
        <v>0</v>
      </c>
      <c r="DF107" s="166">
        <f>'Раздел 6'!J115</f>
        <v>0</v>
      </c>
      <c r="DG107" s="166">
        <f>'Раздел 6'!K115</f>
        <v>0</v>
      </c>
      <c r="DH107" s="166">
        <f>'Раздел 6'!L115</f>
        <v>0</v>
      </c>
      <c r="DI107" s="166">
        <f>'Раздел 6'!M115</f>
        <v>0</v>
      </c>
      <c r="DJ107" s="166">
        <f>'Раздел 7'!H115</f>
        <v>0</v>
      </c>
      <c r="DK107" s="166">
        <f>'Раздел 7'!I115</f>
        <v>0</v>
      </c>
      <c r="DL107" s="166">
        <f>'Раздел 7'!J115</f>
        <v>0</v>
      </c>
      <c r="DM107" s="166">
        <f>'Раздел 7'!K115</f>
        <v>0</v>
      </c>
      <c r="DN107" s="166">
        <f>'Раздел 7'!L115</f>
        <v>0</v>
      </c>
      <c r="DO107" s="166">
        <f>'Раздел 7'!M115</f>
        <v>0</v>
      </c>
      <c r="DP107" s="166">
        <f>'Раздел 8'!H115</f>
        <v>0</v>
      </c>
      <c r="DQ107" s="166">
        <f>'Раздел 8'!I115</f>
        <v>0</v>
      </c>
      <c r="DR107" s="166">
        <f>'Раздел 8'!J115</f>
        <v>0</v>
      </c>
      <c r="DS107" s="166">
        <f>'Раздел 8'!K115</f>
        <v>0</v>
      </c>
      <c r="DT107" s="166">
        <f>'Раздел 8'!L115</f>
        <v>0</v>
      </c>
      <c r="DU107" s="166">
        <f>'Раздел 8'!M115</f>
        <v>0</v>
      </c>
      <c r="DV107" s="166">
        <f>'Раздел 8'!N115</f>
        <v>0</v>
      </c>
      <c r="DW107" s="166">
        <f>'Раздел 8'!O115</f>
        <v>0</v>
      </c>
      <c r="DX107" s="166">
        <f>'Раздел 8'!P115</f>
        <v>0</v>
      </c>
      <c r="DY107" s="166">
        <f>'Раздел 8'!Q115</f>
        <v>0</v>
      </c>
      <c r="DZ107" s="166">
        <f>'Раздел 8'!R115</f>
        <v>0</v>
      </c>
      <c r="EA107" s="166">
        <f>'Раздел 8'!S115</f>
        <v>0</v>
      </c>
      <c r="EB107" s="166">
        <f>'Раздел 8'!T115</f>
        <v>0</v>
      </c>
      <c r="EC107" s="166">
        <f>'Раздел 8'!U115</f>
        <v>0</v>
      </c>
      <c r="ED107" s="166">
        <f>'Раздел 8'!V115</f>
        <v>0</v>
      </c>
      <c r="EE107" s="166">
        <f>'Раздел 8'!W115</f>
        <v>0</v>
      </c>
      <c r="EF107" s="166">
        <f>'Раздел 8'!X115</f>
        <v>0</v>
      </c>
      <c r="EG107" s="166">
        <f>'Раздел 8'!Y115</f>
        <v>0</v>
      </c>
      <c r="EH107" s="166">
        <f>'Раздел 8'!Z115</f>
        <v>0</v>
      </c>
      <c r="EI107" s="166">
        <f>'Раздел 8'!AA115</f>
        <v>0</v>
      </c>
      <c r="EJ107" s="166">
        <f>'Раздел 8'!AB115</f>
        <v>0</v>
      </c>
      <c r="EK107" s="166">
        <f>'Раздел 8'!AC115</f>
        <v>0</v>
      </c>
    </row>
    <row r="108" spans="1:141" x14ac:dyDescent="0.25">
      <c r="A108" s="166">
        <f>'Раздел 2'!$A$9</f>
        <v>0</v>
      </c>
      <c r="B108" s="166" t="str">
        <f>'Раздел 2'!$B$9</f>
        <v>ОСП</v>
      </c>
      <c r="C108" s="167" t="str">
        <f>'Раздел 2'!$C$9</f>
        <v xml:space="preserve"> </v>
      </c>
      <c r="D108" s="167" t="b">
        <f>'Раздел 2'!$D$9</f>
        <v>0</v>
      </c>
      <c r="E108" s="167" t="str">
        <f>'Раздел 2'!$E$9</f>
        <v>ОСП</v>
      </c>
      <c r="F108" s="166">
        <f t="shared" si="1"/>
        <v>0</v>
      </c>
      <c r="G108" s="167" t="str">
        <f>'Раздел 2'!F116</f>
        <v>Легкая атлетика - всего</v>
      </c>
      <c r="H108" s="166" t="str">
        <f>'Раздел 2'!G116</f>
        <v>107</v>
      </c>
      <c r="I108" s="166">
        <f>'Раздел 2'!H116</f>
        <v>0</v>
      </c>
      <c r="J108" s="166">
        <f>'Раздел 2'!I116</f>
        <v>0</v>
      </c>
      <c r="K108" s="166">
        <f>'Раздел 2'!J116</f>
        <v>0</v>
      </c>
      <c r="L108" s="166">
        <f>'Раздел 2'!K116</f>
        <v>0</v>
      </c>
      <c r="M108" s="166">
        <f>'Раздел 2'!Q116+'Раздел 2'!R116</f>
        <v>0</v>
      </c>
      <c r="N108" s="166">
        <f>'Раздел 2'!S116+'Раздел 2'!T116+'Раздел 2'!U116+'Раздел 2'!V116</f>
        <v>0</v>
      </c>
      <c r="O108" s="166">
        <f>'Раздел 2'!W116</f>
        <v>0</v>
      </c>
      <c r="P108" s="166">
        <f>'Раздел 2'!Y116</f>
        <v>0</v>
      </c>
      <c r="Q108" s="166">
        <f>'Раздел 2'!Z116</f>
        <v>0</v>
      </c>
      <c r="R108" s="166">
        <f>'Раздел 2'!AA116</f>
        <v>0</v>
      </c>
      <c r="S108" s="166">
        <f>'Раздел 2'!AC116</f>
        <v>0</v>
      </c>
      <c r="T108" s="166">
        <f>'Раздел 3'!H116</f>
        <v>0</v>
      </c>
      <c r="U108" s="166">
        <f>SUM('Раздел 3'!P116:Z116)</f>
        <v>0</v>
      </c>
      <c r="V108" s="166">
        <f>'Раздел 4'!J116+'Раздел 4'!K116+'Раздел 4'!M116</f>
        <v>0</v>
      </c>
      <c r="W108" s="166">
        <f>'Раздел 4'!R116+'Раздел 4'!V116+'Раздел 4'!Z116</f>
        <v>0</v>
      </c>
      <c r="X108" s="166">
        <f>'Раздел 5'!H116</f>
        <v>0</v>
      </c>
      <c r="Y108" s="166">
        <f>'Раздел 6'!H116+'Раздел 6'!L116+'Раздел 6'!M116+'Раздел 7'!H116+'Раздел 7'!L116+'Раздел 7'!M116</f>
        <v>0</v>
      </c>
      <c r="Z108" s="166">
        <f>'Раздел 8'!H116</f>
        <v>0</v>
      </c>
      <c r="AA108" s="166"/>
      <c r="AB108" s="166">
        <f>'Раздел 2'!L116</f>
        <v>0</v>
      </c>
      <c r="AC108" s="166">
        <f>'Раздел 2'!M116</f>
        <v>0</v>
      </c>
      <c r="AD108" s="166">
        <f>'Раздел 2'!N116</f>
        <v>0</v>
      </c>
      <c r="AE108" s="166">
        <f>'Раздел 2'!O116</f>
        <v>0</v>
      </c>
      <c r="AF108" s="166">
        <f>'Раздел 2'!P116</f>
        <v>0</v>
      </c>
      <c r="AG108" s="166">
        <f>'Раздел 2'!Q116+'Раздел 2'!R116</f>
        <v>0</v>
      </c>
      <c r="AH108" s="166">
        <f>'Раздел 2'!Q116</f>
        <v>0</v>
      </c>
      <c r="AI108" s="166">
        <f>'Раздел 2'!R116</f>
        <v>0</v>
      </c>
      <c r="AJ108" s="166">
        <f>'Раздел 2'!S116+'Раздел 2'!T116+'Раздел 2'!U116+'Раздел 2'!V116</f>
        <v>0</v>
      </c>
      <c r="AK108" s="166">
        <f>'Раздел 2'!S116</f>
        <v>0</v>
      </c>
      <c r="AL108" s="166">
        <f>'Раздел 2'!T116</f>
        <v>0</v>
      </c>
      <c r="AM108" s="166">
        <f>'Раздел 2'!U116</f>
        <v>0</v>
      </c>
      <c r="AN108" s="166">
        <f>'Раздел 2'!V116</f>
        <v>0</v>
      </c>
      <c r="AO108" s="166">
        <f>'Раздел 2'!W116</f>
        <v>0</v>
      </c>
      <c r="AP108" s="166">
        <f>'Раздел 2'!X116</f>
        <v>0</v>
      </c>
      <c r="AQ108" s="166">
        <f>'Раздел 2'!Y116</f>
        <v>0</v>
      </c>
      <c r="AR108" s="166">
        <f>'Раздел 2'!Z116</f>
        <v>0</v>
      </c>
      <c r="AS108" s="166">
        <f>'Раздел 2'!AA116</f>
        <v>0</v>
      </c>
      <c r="AT108" s="166">
        <f>'Раздел 2'!AB116</f>
        <v>0</v>
      </c>
      <c r="AU108" s="166">
        <f>'Раздел 2'!AC116</f>
        <v>0</v>
      </c>
      <c r="AV108" s="166">
        <f>'Раздел 2'!AD116</f>
        <v>0</v>
      </c>
      <c r="AW108" s="166">
        <f>'Раздел 2'!AE116</f>
        <v>0</v>
      </c>
      <c r="AX108" s="166">
        <f>'Раздел 2'!AF116</f>
        <v>0</v>
      </c>
      <c r="AY108" s="166">
        <f>'Раздел 3'!H116</f>
        <v>0</v>
      </c>
      <c r="AZ108" s="166">
        <f>'Раздел 3'!I116</f>
        <v>0</v>
      </c>
      <c r="BA108" s="166">
        <f>'Раздел 3'!J116</f>
        <v>0</v>
      </c>
      <c r="BB108" s="166">
        <f>'Раздел 3'!K116</f>
        <v>0</v>
      </c>
      <c r="BC108" s="166">
        <f>'Раздел 3'!L116</f>
        <v>0</v>
      </c>
      <c r="BD108" s="166">
        <f>'Раздел 3'!M116</f>
        <v>0</v>
      </c>
      <c r="BE108" s="166">
        <f>'Раздел 3'!N116</f>
        <v>0</v>
      </c>
      <c r="BF108" s="166">
        <f>'Раздел 3'!O116</f>
        <v>0</v>
      </c>
      <c r="BG108" s="166">
        <f>SUM('Раздел 3'!P116:Z116)</f>
        <v>0</v>
      </c>
      <c r="BH108" s="166">
        <f>'Раздел 3'!P116</f>
        <v>0</v>
      </c>
      <c r="BI108" s="166">
        <f>'Раздел 3'!Q116</f>
        <v>0</v>
      </c>
      <c r="BJ108" s="166">
        <f>'Раздел 3'!R116</f>
        <v>0</v>
      </c>
      <c r="BK108" s="166">
        <f>'Раздел 3'!S116</f>
        <v>0</v>
      </c>
      <c r="BL108" s="166">
        <f>'Раздел 3'!T116</f>
        <v>0</v>
      </c>
      <c r="BM108" s="166">
        <f>'Раздел 3'!U116</f>
        <v>0</v>
      </c>
      <c r="BN108" s="166">
        <f>'Раздел 3'!V116</f>
        <v>0</v>
      </c>
      <c r="BO108" s="166">
        <f>'Раздел 3'!W116</f>
        <v>0</v>
      </c>
      <c r="BP108" s="166">
        <f>'Раздел 3'!X116</f>
        <v>0</v>
      </c>
      <c r="BQ108" s="166">
        <f>'Раздел 3'!Y116</f>
        <v>0</v>
      </c>
      <c r="BR108" s="166">
        <f>'Раздел 3'!Z116</f>
        <v>0</v>
      </c>
      <c r="BS108" s="166">
        <f>'Раздел 3'!AA116</f>
        <v>0</v>
      </c>
      <c r="BT108" s="166">
        <f>'Раздел 3'!AB116</f>
        <v>0</v>
      </c>
      <c r="BU108" s="166">
        <f>'Раздел 3'!AC116</f>
        <v>0</v>
      </c>
      <c r="BV108" s="166">
        <f>'Раздел 3'!AD116</f>
        <v>0</v>
      </c>
      <c r="BW108" s="166">
        <f>'Раздел 3'!AE116</f>
        <v>0</v>
      </c>
      <c r="BX108" s="166">
        <f>'Раздел 3'!AF116</f>
        <v>0</v>
      </c>
      <c r="BY108" s="166">
        <f>'Раздел 3'!AG116</f>
        <v>0</v>
      </c>
      <c r="BZ108" s="166">
        <f>'Раздел 3'!AH116</f>
        <v>0</v>
      </c>
      <c r="CA108" s="166">
        <f>'Раздел 3'!AI116</f>
        <v>0</v>
      </c>
      <c r="CB108" s="166">
        <f>'Раздел 3'!AJ116</f>
        <v>0</v>
      </c>
      <c r="CC108" s="166">
        <f>'Раздел 4'!H116</f>
        <v>0</v>
      </c>
      <c r="CD108" s="166">
        <f>'Раздел 4'!I116</f>
        <v>0</v>
      </c>
      <c r="CE108" s="166">
        <f>'Раздел 4'!J116+'Раздел 4'!K116+'Раздел 4'!M116</f>
        <v>0</v>
      </c>
      <c r="CF108" s="166">
        <f>'Раздел 4'!J116</f>
        <v>0</v>
      </c>
      <c r="CG108" s="166">
        <f>'Раздел 4'!K116</f>
        <v>0</v>
      </c>
      <c r="CH108" s="166">
        <f>'Раздел 4'!L116</f>
        <v>0</v>
      </c>
      <c r="CI108" s="166">
        <f>'Раздел 4'!M116</f>
        <v>0</v>
      </c>
      <c r="CJ108" s="166">
        <f>'Раздел 4'!N116</f>
        <v>0</v>
      </c>
      <c r="CK108" s="166">
        <f>'Раздел 4'!O116</f>
        <v>0</v>
      </c>
      <c r="CL108" s="166">
        <f>'Раздел 4'!P116</f>
        <v>0</v>
      </c>
      <c r="CM108" s="166">
        <f>'Раздел 4'!Q116</f>
        <v>0</v>
      </c>
      <c r="CN108" s="166">
        <f>'Раздел 4'!R116+'Раздел 4'!V116+'Раздел 4'!Z116</f>
        <v>0</v>
      </c>
      <c r="CO108" s="166">
        <f>'Раздел 4'!R116</f>
        <v>0</v>
      </c>
      <c r="CP108" s="166">
        <f>'Раздел 4'!S116</f>
        <v>0</v>
      </c>
      <c r="CQ108" s="166">
        <f>'Раздел 4'!T116</f>
        <v>0</v>
      </c>
      <c r="CR108" s="166">
        <f>'Раздел 4'!U116</f>
        <v>0</v>
      </c>
      <c r="CS108" s="166">
        <f>'Раздел 4'!V116</f>
        <v>0</v>
      </c>
      <c r="CT108" s="166">
        <f>'Раздел 4'!W116</f>
        <v>0</v>
      </c>
      <c r="CU108" s="166">
        <f>'Раздел 4'!X116</f>
        <v>0</v>
      </c>
      <c r="CV108" s="166">
        <f>'Раздел 4'!Y116</f>
        <v>0</v>
      </c>
      <c r="CW108" s="166">
        <f>'Раздел 4'!Z116</f>
        <v>0</v>
      </c>
      <c r="CX108" s="166">
        <f>'Раздел 4'!AA116</f>
        <v>0</v>
      </c>
      <c r="CY108" s="166">
        <f>'Раздел 4'!AB116</f>
        <v>0</v>
      </c>
      <c r="CZ108" s="166">
        <f>'Раздел 4'!AC116</f>
        <v>0</v>
      </c>
      <c r="DA108" s="166">
        <f>'Раздел 4'!AD116</f>
        <v>0</v>
      </c>
      <c r="DB108" s="166">
        <f>'Раздел 5'!H116</f>
        <v>0</v>
      </c>
      <c r="DC108" s="166">
        <f>'Раздел 6'!H116+'Раздел 6'!L116+'Раздел 6'!M116+'Раздел 7'!H116+'Раздел 7'!L116+'Раздел 7'!M116</f>
        <v>0</v>
      </c>
      <c r="DD108" s="166">
        <f>'Раздел 6'!H116</f>
        <v>0</v>
      </c>
      <c r="DE108" s="166">
        <f>'Раздел 6'!I116</f>
        <v>0</v>
      </c>
      <c r="DF108" s="166">
        <f>'Раздел 6'!J116</f>
        <v>0</v>
      </c>
      <c r="DG108" s="166">
        <f>'Раздел 6'!K116</f>
        <v>0</v>
      </c>
      <c r="DH108" s="166">
        <f>'Раздел 6'!L116</f>
        <v>0</v>
      </c>
      <c r="DI108" s="166">
        <f>'Раздел 6'!M116</f>
        <v>0</v>
      </c>
      <c r="DJ108" s="166">
        <f>'Раздел 7'!H116</f>
        <v>0</v>
      </c>
      <c r="DK108" s="166">
        <f>'Раздел 7'!I116</f>
        <v>0</v>
      </c>
      <c r="DL108" s="166">
        <f>'Раздел 7'!J116</f>
        <v>0</v>
      </c>
      <c r="DM108" s="166">
        <f>'Раздел 7'!K116</f>
        <v>0</v>
      </c>
      <c r="DN108" s="166">
        <f>'Раздел 7'!L116</f>
        <v>0</v>
      </c>
      <c r="DO108" s="166">
        <f>'Раздел 7'!M116</f>
        <v>0</v>
      </c>
      <c r="DP108" s="166">
        <f>'Раздел 8'!H116</f>
        <v>0</v>
      </c>
      <c r="DQ108" s="166">
        <f>'Раздел 8'!I116</f>
        <v>0</v>
      </c>
      <c r="DR108" s="166">
        <f>'Раздел 8'!J116</f>
        <v>0</v>
      </c>
      <c r="DS108" s="166">
        <f>'Раздел 8'!K116</f>
        <v>0</v>
      </c>
      <c r="DT108" s="166">
        <f>'Раздел 8'!L116</f>
        <v>0</v>
      </c>
      <c r="DU108" s="166">
        <f>'Раздел 8'!M116</f>
        <v>0</v>
      </c>
      <c r="DV108" s="166">
        <f>'Раздел 8'!N116</f>
        <v>0</v>
      </c>
      <c r="DW108" s="166">
        <f>'Раздел 8'!O116</f>
        <v>0</v>
      </c>
      <c r="DX108" s="166">
        <f>'Раздел 8'!P116</f>
        <v>0</v>
      </c>
      <c r="DY108" s="166">
        <f>'Раздел 8'!Q116</f>
        <v>0</v>
      </c>
      <c r="DZ108" s="166">
        <f>'Раздел 8'!R116</f>
        <v>0</v>
      </c>
      <c r="EA108" s="166">
        <f>'Раздел 8'!S116</f>
        <v>0</v>
      </c>
      <c r="EB108" s="166">
        <f>'Раздел 8'!T116</f>
        <v>0</v>
      </c>
      <c r="EC108" s="166">
        <f>'Раздел 8'!U116</f>
        <v>0</v>
      </c>
      <c r="ED108" s="166">
        <f>'Раздел 8'!V116</f>
        <v>0</v>
      </c>
      <c r="EE108" s="166">
        <f>'Раздел 8'!W116</f>
        <v>0</v>
      </c>
      <c r="EF108" s="166">
        <f>'Раздел 8'!X116</f>
        <v>0</v>
      </c>
      <c r="EG108" s="166">
        <f>'Раздел 8'!Y116</f>
        <v>0</v>
      </c>
      <c r="EH108" s="166">
        <f>'Раздел 8'!Z116</f>
        <v>0</v>
      </c>
      <c r="EI108" s="166">
        <f>'Раздел 8'!AA116</f>
        <v>0</v>
      </c>
      <c r="EJ108" s="166">
        <f>'Раздел 8'!AB116</f>
        <v>0</v>
      </c>
      <c r="EK108" s="166">
        <f>'Раздел 8'!AC116</f>
        <v>0</v>
      </c>
    </row>
    <row r="109" spans="1:141" x14ac:dyDescent="0.25">
      <c r="A109" s="166">
        <f>'Раздел 2'!$A$9</f>
        <v>0</v>
      </c>
      <c r="B109" s="166" t="str">
        <f>'Раздел 2'!$B$9</f>
        <v>ОСП</v>
      </c>
      <c r="C109" s="167" t="str">
        <f>'Раздел 2'!$C$9</f>
        <v xml:space="preserve"> </v>
      </c>
      <c r="D109" s="167" t="b">
        <f>'Раздел 2'!$D$9</f>
        <v>0</v>
      </c>
      <c r="E109" s="167" t="str">
        <f>'Раздел 2'!$E$9</f>
        <v>ОСП</v>
      </c>
      <c r="F109" s="166">
        <f t="shared" si="1"/>
        <v>0</v>
      </c>
      <c r="G109" s="167" t="str">
        <f>'Раздел 2'!F117</f>
        <v>в том числе:
Спринтерский и барьерный бег</v>
      </c>
      <c r="H109" s="166" t="str">
        <f>'Раздел 2'!G117</f>
        <v>108</v>
      </c>
      <c r="I109" s="166">
        <f>'Раздел 2'!H117</f>
        <v>0</v>
      </c>
      <c r="J109" s="166">
        <f>'Раздел 2'!I117</f>
        <v>0</v>
      </c>
      <c r="K109" s="166">
        <f>'Раздел 2'!J117</f>
        <v>0</v>
      </c>
      <c r="L109" s="166">
        <f>'Раздел 2'!K117</f>
        <v>0</v>
      </c>
      <c r="M109" s="166">
        <f>'Раздел 2'!Q117+'Раздел 2'!R117</f>
        <v>0</v>
      </c>
      <c r="N109" s="166">
        <f>'Раздел 2'!S117+'Раздел 2'!T117+'Раздел 2'!U117+'Раздел 2'!V117</f>
        <v>0</v>
      </c>
      <c r="O109" s="166">
        <f>'Раздел 2'!W117</f>
        <v>0</v>
      </c>
      <c r="P109" s="166">
        <f>'Раздел 2'!Y117</f>
        <v>0</v>
      </c>
      <c r="Q109" s="166">
        <f>'Раздел 2'!Z117</f>
        <v>0</v>
      </c>
      <c r="R109" s="166">
        <f>'Раздел 2'!AA117</f>
        <v>0</v>
      </c>
      <c r="S109" s="166">
        <f>'Раздел 2'!AC117</f>
        <v>0</v>
      </c>
      <c r="T109" s="166">
        <f>'Раздел 3'!H117</f>
        <v>0</v>
      </c>
      <c r="U109" s="166">
        <f>SUM('Раздел 3'!P117:Z117)</f>
        <v>0</v>
      </c>
      <c r="V109" s="166">
        <f>'Раздел 4'!J117+'Раздел 4'!K117+'Раздел 4'!M117</f>
        <v>0</v>
      </c>
      <c r="W109" s="166">
        <f>'Раздел 4'!R117+'Раздел 4'!V117+'Раздел 4'!Z117</f>
        <v>0</v>
      </c>
      <c r="X109" s="166">
        <f>'Раздел 5'!H117</f>
        <v>0</v>
      </c>
      <c r="Y109" s="166">
        <f>'Раздел 6'!H117+'Раздел 6'!L117+'Раздел 6'!M117+'Раздел 7'!H117+'Раздел 7'!L117+'Раздел 7'!M117</f>
        <v>0</v>
      </c>
      <c r="Z109" s="166">
        <f>'Раздел 8'!H117</f>
        <v>0</v>
      </c>
      <c r="AA109" s="166"/>
      <c r="AB109" s="166">
        <f>'Раздел 2'!L117</f>
        <v>0</v>
      </c>
      <c r="AC109" s="166">
        <f>'Раздел 2'!M117</f>
        <v>0</v>
      </c>
      <c r="AD109" s="166">
        <f>'Раздел 2'!N117</f>
        <v>0</v>
      </c>
      <c r="AE109" s="166">
        <f>'Раздел 2'!O117</f>
        <v>0</v>
      </c>
      <c r="AF109" s="166">
        <f>'Раздел 2'!P117</f>
        <v>0</v>
      </c>
      <c r="AG109" s="166">
        <f>'Раздел 2'!Q117+'Раздел 2'!R117</f>
        <v>0</v>
      </c>
      <c r="AH109" s="166">
        <f>'Раздел 2'!Q117</f>
        <v>0</v>
      </c>
      <c r="AI109" s="166">
        <f>'Раздел 2'!R117</f>
        <v>0</v>
      </c>
      <c r="AJ109" s="166">
        <f>'Раздел 2'!S117+'Раздел 2'!T117+'Раздел 2'!U117+'Раздел 2'!V117</f>
        <v>0</v>
      </c>
      <c r="AK109" s="166">
        <f>'Раздел 2'!S117</f>
        <v>0</v>
      </c>
      <c r="AL109" s="166">
        <f>'Раздел 2'!T117</f>
        <v>0</v>
      </c>
      <c r="AM109" s="166">
        <f>'Раздел 2'!U117</f>
        <v>0</v>
      </c>
      <c r="AN109" s="166">
        <f>'Раздел 2'!V117</f>
        <v>0</v>
      </c>
      <c r="AO109" s="166">
        <f>'Раздел 2'!W117</f>
        <v>0</v>
      </c>
      <c r="AP109" s="166">
        <f>'Раздел 2'!X117</f>
        <v>0</v>
      </c>
      <c r="AQ109" s="166">
        <f>'Раздел 2'!Y117</f>
        <v>0</v>
      </c>
      <c r="AR109" s="166">
        <f>'Раздел 2'!Z117</f>
        <v>0</v>
      </c>
      <c r="AS109" s="166">
        <f>'Раздел 2'!AA117</f>
        <v>0</v>
      </c>
      <c r="AT109" s="166">
        <f>'Раздел 2'!AB117</f>
        <v>0</v>
      </c>
      <c r="AU109" s="166">
        <f>'Раздел 2'!AC117</f>
        <v>0</v>
      </c>
      <c r="AV109" s="166">
        <f>'Раздел 2'!AD117</f>
        <v>0</v>
      </c>
      <c r="AW109" s="166">
        <f>'Раздел 2'!AE117</f>
        <v>0</v>
      </c>
      <c r="AX109" s="166">
        <f>'Раздел 2'!AF117</f>
        <v>0</v>
      </c>
      <c r="AY109" s="166">
        <f>'Раздел 3'!H117</f>
        <v>0</v>
      </c>
      <c r="AZ109" s="166">
        <f>'Раздел 3'!I117</f>
        <v>0</v>
      </c>
      <c r="BA109" s="166">
        <f>'Раздел 3'!J117</f>
        <v>0</v>
      </c>
      <c r="BB109" s="166">
        <f>'Раздел 3'!K117</f>
        <v>0</v>
      </c>
      <c r="BC109" s="166">
        <f>'Раздел 3'!L117</f>
        <v>0</v>
      </c>
      <c r="BD109" s="166">
        <f>'Раздел 3'!M117</f>
        <v>0</v>
      </c>
      <c r="BE109" s="166">
        <f>'Раздел 3'!N117</f>
        <v>0</v>
      </c>
      <c r="BF109" s="166">
        <f>'Раздел 3'!O117</f>
        <v>0</v>
      </c>
      <c r="BG109" s="166">
        <f>SUM('Раздел 3'!P117:Z117)</f>
        <v>0</v>
      </c>
      <c r="BH109" s="166">
        <f>'Раздел 3'!P117</f>
        <v>0</v>
      </c>
      <c r="BI109" s="166">
        <f>'Раздел 3'!Q117</f>
        <v>0</v>
      </c>
      <c r="BJ109" s="166">
        <f>'Раздел 3'!R117</f>
        <v>0</v>
      </c>
      <c r="BK109" s="166">
        <f>'Раздел 3'!S117</f>
        <v>0</v>
      </c>
      <c r="BL109" s="166">
        <f>'Раздел 3'!T117</f>
        <v>0</v>
      </c>
      <c r="BM109" s="166">
        <f>'Раздел 3'!U117</f>
        <v>0</v>
      </c>
      <c r="BN109" s="166">
        <f>'Раздел 3'!V117</f>
        <v>0</v>
      </c>
      <c r="BO109" s="166">
        <f>'Раздел 3'!W117</f>
        <v>0</v>
      </c>
      <c r="BP109" s="166">
        <f>'Раздел 3'!X117</f>
        <v>0</v>
      </c>
      <c r="BQ109" s="166">
        <f>'Раздел 3'!Y117</f>
        <v>0</v>
      </c>
      <c r="BR109" s="166">
        <f>'Раздел 3'!Z117</f>
        <v>0</v>
      </c>
      <c r="BS109" s="166">
        <f>'Раздел 3'!AA117</f>
        <v>0</v>
      </c>
      <c r="BT109" s="166">
        <f>'Раздел 3'!AB117</f>
        <v>0</v>
      </c>
      <c r="BU109" s="166">
        <f>'Раздел 3'!AC117</f>
        <v>0</v>
      </c>
      <c r="BV109" s="166">
        <f>'Раздел 3'!AD117</f>
        <v>0</v>
      </c>
      <c r="BW109" s="166">
        <f>'Раздел 3'!AE117</f>
        <v>0</v>
      </c>
      <c r="BX109" s="166">
        <f>'Раздел 3'!AF117</f>
        <v>0</v>
      </c>
      <c r="BY109" s="166">
        <f>'Раздел 3'!AG117</f>
        <v>0</v>
      </c>
      <c r="BZ109" s="166">
        <f>'Раздел 3'!AH117</f>
        <v>0</v>
      </c>
      <c r="CA109" s="166">
        <f>'Раздел 3'!AI117</f>
        <v>0</v>
      </c>
      <c r="CB109" s="166">
        <f>'Раздел 3'!AJ117</f>
        <v>0</v>
      </c>
      <c r="CC109" s="166">
        <f>'Раздел 4'!H117</f>
        <v>0</v>
      </c>
      <c r="CD109" s="166">
        <f>'Раздел 4'!I117</f>
        <v>0</v>
      </c>
      <c r="CE109" s="166">
        <f>'Раздел 4'!J117+'Раздел 4'!K117+'Раздел 4'!M117</f>
        <v>0</v>
      </c>
      <c r="CF109" s="166">
        <f>'Раздел 4'!J117</f>
        <v>0</v>
      </c>
      <c r="CG109" s="166">
        <f>'Раздел 4'!K117</f>
        <v>0</v>
      </c>
      <c r="CH109" s="166">
        <f>'Раздел 4'!L117</f>
        <v>0</v>
      </c>
      <c r="CI109" s="166">
        <f>'Раздел 4'!M117</f>
        <v>0</v>
      </c>
      <c r="CJ109" s="166">
        <f>'Раздел 4'!N117</f>
        <v>0</v>
      </c>
      <c r="CK109" s="166">
        <f>'Раздел 4'!O117</f>
        <v>0</v>
      </c>
      <c r="CL109" s="166">
        <f>'Раздел 4'!P117</f>
        <v>0</v>
      </c>
      <c r="CM109" s="166">
        <f>'Раздел 4'!Q117</f>
        <v>0</v>
      </c>
      <c r="CN109" s="166">
        <f>'Раздел 4'!R117+'Раздел 4'!V117+'Раздел 4'!Z117</f>
        <v>0</v>
      </c>
      <c r="CO109" s="166">
        <f>'Раздел 4'!R117</f>
        <v>0</v>
      </c>
      <c r="CP109" s="166">
        <f>'Раздел 4'!S117</f>
        <v>0</v>
      </c>
      <c r="CQ109" s="166">
        <f>'Раздел 4'!T117</f>
        <v>0</v>
      </c>
      <c r="CR109" s="166">
        <f>'Раздел 4'!U117</f>
        <v>0</v>
      </c>
      <c r="CS109" s="166">
        <f>'Раздел 4'!V117</f>
        <v>0</v>
      </c>
      <c r="CT109" s="166">
        <f>'Раздел 4'!W117</f>
        <v>0</v>
      </c>
      <c r="CU109" s="166">
        <f>'Раздел 4'!X117</f>
        <v>0</v>
      </c>
      <c r="CV109" s="166">
        <f>'Раздел 4'!Y117</f>
        <v>0</v>
      </c>
      <c r="CW109" s="166">
        <f>'Раздел 4'!Z117</f>
        <v>0</v>
      </c>
      <c r="CX109" s="166">
        <f>'Раздел 4'!AA117</f>
        <v>0</v>
      </c>
      <c r="CY109" s="166">
        <f>'Раздел 4'!AB117</f>
        <v>0</v>
      </c>
      <c r="CZ109" s="166">
        <f>'Раздел 4'!AC117</f>
        <v>0</v>
      </c>
      <c r="DA109" s="166">
        <f>'Раздел 4'!AD117</f>
        <v>0</v>
      </c>
      <c r="DB109" s="166">
        <f>'Раздел 5'!H117</f>
        <v>0</v>
      </c>
      <c r="DC109" s="166">
        <f>'Раздел 6'!H117+'Раздел 6'!L117+'Раздел 6'!M117+'Раздел 7'!H117+'Раздел 7'!L117+'Раздел 7'!M117</f>
        <v>0</v>
      </c>
      <c r="DD109" s="166">
        <f>'Раздел 6'!H117</f>
        <v>0</v>
      </c>
      <c r="DE109" s="166">
        <f>'Раздел 6'!I117</f>
        <v>0</v>
      </c>
      <c r="DF109" s="166">
        <f>'Раздел 6'!J117</f>
        <v>0</v>
      </c>
      <c r="DG109" s="166">
        <f>'Раздел 6'!K117</f>
        <v>0</v>
      </c>
      <c r="DH109" s="166">
        <f>'Раздел 6'!L117</f>
        <v>0</v>
      </c>
      <c r="DI109" s="166">
        <f>'Раздел 6'!M117</f>
        <v>0</v>
      </c>
      <c r="DJ109" s="166">
        <f>'Раздел 7'!H117</f>
        <v>0</v>
      </c>
      <c r="DK109" s="166">
        <f>'Раздел 7'!I117</f>
        <v>0</v>
      </c>
      <c r="DL109" s="166">
        <f>'Раздел 7'!J117</f>
        <v>0</v>
      </c>
      <c r="DM109" s="166">
        <f>'Раздел 7'!K117</f>
        <v>0</v>
      </c>
      <c r="DN109" s="166">
        <f>'Раздел 7'!L117</f>
        <v>0</v>
      </c>
      <c r="DO109" s="166">
        <f>'Раздел 7'!M117</f>
        <v>0</v>
      </c>
      <c r="DP109" s="166">
        <f>'Раздел 8'!H117</f>
        <v>0</v>
      </c>
      <c r="DQ109" s="166">
        <f>'Раздел 8'!I117</f>
        <v>0</v>
      </c>
      <c r="DR109" s="166">
        <f>'Раздел 8'!J117</f>
        <v>0</v>
      </c>
      <c r="DS109" s="166">
        <f>'Раздел 8'!K117</f>
        <v>0</v>
      </c>
      <c r="DT109" s="166">
        <f>'Раздел 8'!L117</f>
        <v>0</v>
      </c>
      <c r="DU109" s="166">
        <f>'Раздел 8'!M117</f>
        <v>0</v>
      </c>
      <c r="DV109" s="166">
        <f>'Раздел 8'!N117</f>
        <v>0</v>
      </c>
      <c r="DW109" s="166">
        <f>'Раздел 8'!O117</f>
        <v>0</v>
      </c>
      <c r="DX109" s="166">
        <f>'Раздел 8'!P117</f>
        <v>0</v>
      </c>
      <c r="DY109" s="166">
        <f>'Раздел 8'!Q117</f>
        <v>0</v>
      </c>
      <c r="DZ109" s="166">
        <f>'Раздел 8'!R117</f>
        <v>0</v>
      </c>
      <c r="EA109" s="166">
        <f>'Раздел 8'!S117</f>
        <v>0</v>
      </c>
      <c r="EB109" s="166">
        <f>'Раздел 8'!T117</f>
        <v>0</v>
      </c>
      <c r="EC109" s="166">
        <f>'Раздел 8'!U117</f>
        <v>0</v>
      </c>
      <c r="ED109" s="166">
        <f>'Раздел 8'!V117</f>
        <v>0</v>
      </c>
      <c r="EE109" s="166">
        <f>'Раздел 8'!W117</f>
        <v>0</v>
      </c>
      <c r="EF109" s="166">
        <f>'Раздел 8'!X117</f>
        <v>0</v>
      </c>
      <c r="EG109" s="166">
        <f>'Раздел 8'!Y117</f>
        <v>0</v>
      </c>
      <c r="EH109" s="166">
        <f>'Раздел 8'!Z117</f>
        <v>0</v>
      </c>
      <c r="EI109" s="166">
        <f>'Раздел 8'!AA117</f>
        <v>0</v>
      </c>
      <c r="EJ109" s="166">
        <f>'Раздел 8'!AB117</f>
        <v>0</v>
      </c>
      <c r="EK109" s="166">
        <f>'Раздел 8'!AC117</f>
        <v>0</v>
      </c>
    </row>
    <row r="110" spans="1:141" x14ac:dyDescent="0.25">
      <c r="A110" s="166">
        <f>'Раздел 2'!$A$9</f>
        <v>0</v>
      </c>
      <c r="B110" s="166" t="str">
        <f>'Раздел 2'!$B$9</f>
        <v>ОСП</v>
      </c>
      <c r="C110" s="167" t="str">
        <f>'Раздел 2'!$C$9</f>
        <v xml:space="preserve"> </v>
      </c>
      <c r="D110" s="167" t="b">
        <f>'Раздел 2'!$D$9</f>
        <v>0</v>
      </c>
      <c r="E110" s="167" t="str">
        <f>'Раздел 2'!$E$9</f>
        <v>ОСП</v>
      </c>
      <c r="F110" s="166">
        <f t="shared" si="1"/>
        <v>0</v>
      </c>
      <c r="G110" s="167" t="str">
        <f>'Раздел 2'!F118</f>
        <v>Бег на средние дистанции и бег с препятствиями</v>
      </c>
      <c r="H110" s="166" t="str">
        <f>'Раздел 2'!G118</f>
        <v>109</v>
      </c>
      <c r="I110" s="166">
        <f>'Раздел 2'!H118</f>
        <v>0</v>
      </c>
      <c r="J110" s="166">
        <f>'Раздел 2'!I118</f>
        <v>0</v>
      </c>
      <c r="K110" s="166">
        <f>'Раздел 2'!J118</f>
        <v>0</v>
      </c>
      <c r="L110" s="166">
        <f>'Раздел 2'!K118</f>
        <v>0</v>
      </c>
      <c r="M110" s="166">
        <f>'Раздел 2'!Q118+'Раздел 2'!R118</f>
        <v>0</v>
      </c>
      <c r="N110" s="166">
        <f>'Раздел 2'!S118+'Раздел 2'!T118+'Раздел 2'!U118+'Раздел 2'!V118</f>
        <v>0</v>
      </c>
      <c r="O110" s="166">
        <f>'Раздел 2'!W118</f>
        <v>0</v>
      </c>
      <c r="P110" s="166">
        <f>'Раздел 2'!Y118</f>
        <v>0</v>
      </c>
      <c r="Q110" s="166">
        <f>'Раздел 2'!Z118</f>
        <v>0</v>
      </c>
      <c r="R110" s="166">
        <f>'Раздел 2'!AA118</f>
        <v>0</v>
      </c>
      <c r="S110" s="166">
        <f>'Раздел 2'!AC118</f>
        <v>0</v>
      </c>
      <c r="T110" s="166">
        <f>'Раздел 3'!H118</f>
        <v>0</v>
      </c>
      <c r="U110" s="166">
        <f>SUM('Раздел 3'!P118:Z118)</f>
        <v>0</v>
      </c>
      <c r="V110" s="166">
        <f>'Раздел 4'!J118+'Раздел 4'!K118+'Раздел 4'!M118</f>
        <v>0</v>
      </c>
      <c r="W110" s="166">
        <f>'Раздел 4'!R118+'Раздел 4'!V118+'Раздел 4'!Z118</f>
        <v>0</v>
      </c>
      <c r="X110" s="166">
        <f>'Раздел 5'!H118</f>
        <v>0</v>
      </c>
      <c r="Y110" s="166">
        <f>'Раздел 6'!H118+'Раздел 6'!L118+'Раздел 6'!M118+'Раздел 7'!H118+'Раздел 7'!L118+'Раздел 7'!M118</f>
        <v>0</v>
      </c>
      <c r="Z110" s="166">
        <f>'Раздел 8'!H118</f>
        <v>0</v>
      </c>
      <c r="AA110" s="166"/>
      <c r="AB110" s="166">
        <f>'Раздел 2'!L118</f>
        <v>0</v>
      </c>
      <c r="AC110" s="166">
        <f>'Раздел 2'!M118</f>
        <v>0</v>
      </c>
      <c r="AD110" s="166">
        <f>'Раздел 2'!N118</f>
        <v>0</v>
      </c>
      <c r="AE110" s="166">
        <f>'Раздел 2'!O118</f>
        <v>0</v>
      </c>
      <c r="AF110" s="166">
        <f>'Раздел 2'!P118</f>
        <v>0</v>
      </c>
      <c r="AG110" s="166">
        <f>'Раздел 2'!Q118+'Раздел 2'!R118</f>
        <v>0</v>
      </c>
      <c r="AH110" s="166">
        <f>'Раздел 2'!Q118</f>
        <v>0</v>
      </c>
      <c r="AI110" s="166">
        <f>'Раздел 2'!R118</f>
        <v>0</v>
      </c>
      <c r="AJ110" s="166">
        <f>'Раздел 2'!S118+'Раздел 2'!T118+'Раздел 2'!U118+'Раздел 2'!V118</f>
        <v>0</v>
      </c>
      <c r="AK110" s="166">
        <f>'Раздел 2'!S118</f>
        <v>0</v>
      </c>
      <c r="AL110" s="166">
        <f>'Раздел 2'!T118</f>
        <v>0</v>
      </c>
      <c r="AM110" s="166">
        <f>'Раздел 2'!U118</f>
        <v>0</v>
      </c>
      <c r="AN110" s="166">
        <f>'Раздел 2'!V118</f>
        <v>0</v>
      </c>
      <c r="AO110" s="166">
        <f>'Раздел 2'!W118</f>
        <v>0</v>
      </c>
      <c r="AP110" s="166">
        <f>'Раздел 2'!X118</f>
        <v>0</v>
      </c>
      <c r="AQ110" s="166">
        <f>'Раздел 2'!Y118</f>
        <v>0</v>
      </c>
      <c r="AR110" s="166">
        <f>'Раздел 2'!Z118</f>
        <v>0</v>
      </c>
      <c r="AS110" s="166">
        <f>'Раздел 2'!AA118</f>
        <v>0</v>
      </c>
      <c r="AT110" s="166">
        <f>'Раздел 2'!AB118</f>
        <v>0</v>
      </c>
      <c r="AU110" s="166">
        <f>'Раздел 2'!AC118</f>
        <v>0</v>
      </c>
      <c r="AV110" s="166">
        <f>'Раздел 2'!AD118</f>
        <v>0</v>
      </c>
      <c r="AW110" s="166">
        <f>'Раздел 2'!AE118</f>
        <v>0</v>
      </c>
      <c r="AX110" s="166">
        <f>'Раздел 2'!AF118</f>
        <v>0</v>
      </c>
      <c r="AY110" s="166">
        <f>'Раздел 3'!H118</f>
        <v>0</v>
      </c>
      <c r="AZ110" s="166">
        <f>'Раздел 3'!I118</f>
        <v>0</v>
      </c>
      <c r="BA110" s="166">
        <f>'Раздел 3'!J118</f>
        <v>0</v>
      </c>
      <c r="BB110" s="166">
        <f>'Раздел 3'!K118</f>
        <v>0</v>
      </c>
      <c r="BC110" s="166">
        <f>'Раздел 3'!L118</f>
        <v>0</v>
      </c>
      <c r="BD110" s="166">
        <f>'Раздел 3'!M118</f>
        <v>0</v>
      </c>
      <c r="BE110" s="166">
        <f>'Раздел 3'!N118</f>
        <v>0</v>
      </c>
      <c r="BF110" s="166">
        <f>'Раздел 3'!O118</f>
        <v>0</v>
      </c>
      <c r="BG110" s="166">
        <f>SUM('Раздел 3'!P118:Z118)</f>
        <v>0</v>
      </c>
      <c r="BH110" s="166">
        <f>'Раздел 3'!P118</f>
        <v>0</v>
      </c>
      <c r="BI110" s="166">
        <f>'Раздел 3'!Q118</f>
        <v>0</v>
      </c>
      <c r="BJ110" s="166">
        <f>'Раздел 3'!R118</f>
        <v>0</v>
      </c>
      <c r="BK110" s="166">
        <f>'Раздел 3'!S118</f>
        <v>0</v>
      </c>
      <c r="BL110" s="166">
        <f>'Раздел 3'!T118</f>
        <v>0</v>
      </c>
      <c r="BM110" s="166">
        <f>'Раздел 3'!U118</f>
        <v>0</v>
      </c>
      <c r="BN110" s="166">
        <f>'Раздел 3'!V118</f>
        <v>0</v>
      </c>
      <c r="BO110" s="166">
        <f>'Раздел 3'!W118</f>
        <v>0</v>
      </c>
      <c r="BP110" s="166">
        <f>'Раздел 3'!X118</f>
        <v>0</v>
      </c>
      <c r="BQ110" s="166">
        <f>'Раздел 3'!Y118</f>
        <v>0</v>
      </c>
      <c r="BR110" s="166">
        <f>'Раздел 3'!Z118</f>
        <v>0</v>
      </c>
      <c r="BS110" s="166">
        <f>'Раздел 3'!AA118</f>
        <v>0</v>
      </c>
      <c r="BT110" s="166">
        <f>'Раздел 3'!AB118</f>
        <v>0</v>
      </c>
      <c r="BU110" s="166">
        <f>'Раздел 3'!AC118</f>
        <v>0</v>
      </c>
      <c r="BV110" s="166">
        <f>'Раздел 3'!AD118</f>
        <v>0</v>
      </c>
      <c r="BW110" s="166">
        <f>'Раздел 3'!AE118</f>
        <v>0</v>
      </c>
      <c r="BX110" s="166">
        <f>'Раздел 3'!AF118</f>
        <v>0</v>
      </c>
      <c r="BY110" s="166">
        <f>'Раздел 3'!AG118</f>
        <v>0</v>
      </c>
      <c r="BZ110" s="166">
        <f>'Раздел 3'!AH118</f>
        <v>0</v>
      </c>
      <c r="CA110" s="166">
        <f>'Раздел 3'!AI118</f>
        <v>0</v>
      </c>
      <c r="CB110" s="166">
        <f>'Раздел 3'!AJ118</f>
        <v>0</v>
      </c>
      <c r="CC110" s="166">
        <f>'Раздел 4'!H118</f>
        <v>0</v>
      </c>
      <c r="CD110" s="166">
        <f>'Раздел 4'!I118</f>
        <v>0</v>
      </c>
      <c r="CE110" s="166">
        <f>'Раздел 4'!J118+'Раздел 4'!K118+'Раздел 4'!M118</f>
        <v>0</v>
      </c>
      <c r="CF110" s="166">
        <f>'Раздел 4'!J118</f>
        <v>0</v>
      </c>
      <c r="CG110" s="166">
        <f>'Раздел 4'!K118</f>
        <v>0</v>
      </c>
      <c r="CH110" s="166">
        <f>'Раздел 4'!L118</f>
        <v>0</v>
      </c>
      <c r="CI110" s="166">
        <f>'Раздел 4'!M118</f>
        <v>0</v>
      </c>
      <c r="CJ110" s="166">
        <f>'Раздел 4'!N118</f>
        <v>0</v>
      </c>
      <c r="CK110" s="166">
        <f>'Раздел 4'!O118</f>
        <v>0</v>
      </c>
      <c r="CL110" s="166">
        <f>'Раздел 4'!P118</f>
        <v>0</v>
      </c>
      <c r="CM110" s="166">
        <f>'Раздел 4'!Q118</f>
        <v>0</v>
      </c>
      <c r="CN110" s="166">
        <f>'Раздел 4'!R118+'Раздел 4'!V118+'Раздел 4'!Z118</f>
        <v>0</v>
      </c>
      <c r="CO110" s="166">
        <f>'Раздел 4'!R118</f>
        <v>0</v>
      </c>
      <c r="CP110" s="166">
        <f>'Раздел 4'!S118</f>
        <v>0</v>
      </c>
      <c r="CQ110" s="166">
        <f>'Раздел 4'!T118</f>
        <v>0</v>
      </c>
      <c r="CR110" s="166">
        <f>'Раздел 4'!U118</f>
        <v>0</v>
      </c>
      <c r="CS110" s="166">
        <f>'Раздел 4'!V118</f>
        <v>0</v>
      </c>
      <c r="CT110" s="166">
        <f>'Раздел 4'!W118</f>
        <v>0</v>
      </c>
      <c r="CU110" s="166">
        <f>'Раздел 4'!X118</f>
        <v>0</v>
      </c>
      <c r="CV110" s="166">
        <f>'Раздел 4'!Y118</f>
        <v>0</v>
      </c>
      <c r="CW110" s="166">
        <f>'Раздел 4'!Z118</f>
        <v>0</v>
      </c>
      <c r="CX110" s="166">
        <f>'Раздел 4'!AA118</f>
        <v>0</v>
      </c>
      <c r="CY110" s="166">
        <f>'Раздел 4'!AB118</f>
        <v>0</v>
      </c>
      <c r="CZ110" s="166">
        <f>'Раздел 4'!AC118</f>
        <v>0</v>
      </c>
      <c r="DA110" s="166">
        <f>'Раздел 4'!AD118</f>
        <v>0</v>
      </c>
      <c r="DB110" s="166">
        <f>'Раздел 5'!H118</f>
        <v>0</v>
      </c>
      <c r="DC110" s="166">
        <f>'Раздел 6'!H118+'Раздел 6'!L118+'Раздел 6'!M118+'Раздел 7'!H118+'Раздел 7'!L118+'Раздел 7'!M118</f>
        <v>0</v>
      </c>
      <c r="DD110" s="166">
        <f>'Раздел 6'!H118</f>
        <v>0</v>
      </c>
      <c r="DE110" s="166">
        <f>'Раздел 6'!I118</f>
        <v>0</v>
      </c>
      <c r="DF110" s="166">
        <f>'Раздел 6'!J118</f>
        <v>0</v>
      </c>
      <c r="DG110" s="166">
        <f>'Раздел 6'!K118</f>
        <v>0</v>
      </c>
      <c r="DH110" s="166">
        <f>'Раздел 6'!L118</f>
        <v>0</v>
      </c>
      <c r="DI110" s="166">
        <f>'Раздел 6'!M118</f>
        <v>0</v>
      </c>
      <c r="DJ110" s="166">
        <f>'Раздел 7'!H118</f>
        <v>0</v>
      </c>
      <c r="DK110" s="166">
        <f>'Раздел 7'!I118</f>
        <v>0</v>
      </c>
      <c r="DL110" s="166">
        <f>'Раздел 7'!J118</f>
        <v>0</v>
      </c>
      <c r="DM110" s="166">
        <f>'Раздел 7'!K118</f>
        <v>0</v>
      </c>
      <c r="DN110" s="166">
        <f>'Раздел 7'!L118</f>
        <v>0</v>
      </c>
      <c r="DO110" s="166">
        <f>'Раздел 7'!M118</f>
        <v>0</v>
      </c>
      <c r="DP110" s="166">
        <f>'Раздел 8'!H118</f>
        <v>0</v>
      </c>
      <c r="DQ110" s="166">
        <f>'Раздел 8'!I118</f>
        <v>0</v>
      </c>
      <c r="DR110" s="166">
        <f>'Раздел 8'!J118</f>
        <v>0</v>
      </c>
      <c r="DS110" s="166">
        <f>'Раздел 8'!K118</f>
        <v>0</v>
      </c>
      <c r="DT110" s="166">
        <f>'Раздел 8'!L118</f>
        <v>0</v>
      </c>
      <c r="DU110" s="166">
        <f>'Раздел 8'!M118</f>
        <v>0</v>
      </c>
      <c r="DV110" s="166">
        <f>'Раздел 8'!N118</f>
        <v>0</v>
      </c>
      <c r="DW110" s="166">
        <f>'Раздел 8'!O118</f>
        <v>0</v>
      </c>
      <c r="DX110" s="166">
        <f>'Раздел 8'!P118</f>
        <v>0</v>
      </c>
      <c r="DY110" s="166">
        <f>'Раздел 8'!Q118</f>
        <v>0</v>
      </c>
      <c r="DZ110" s="166">
        <f>'Раздел 8'!R118</f>
        <v>0</v>
      </c>
      <c r="EA110" s="166">
        <f>'Раздел 8'!S118</f>
        <v>0</v>
      </c>
      <c r="EB110" s="166">
        <f>'Раздел 8'!T118</f>
        <v>0</v>
      </c>
      <c r="EC110" s="166">
        <f>'Раздел 8'!U118</f>
        <v>0</v>
      </c>
      <c r="ED110" s="166">
        <f>'Раздел 8'!V118</f>
        <v>0</v>
      </c>
      <c r="EE110" s="166">
        <f>'Раздел 8'!W118</f>
        <v>0</v>
      </c>
      <c r="EF110" s="166">
        <f>'Раздел 8'!X118</f>
        <v>0</v>
      </c>
      <c r="EG110" s="166">
        <f>'Раздел 8'!Y118</f>
        <v>0</v>
      </c>
      <c r="EH110" s="166">
        <f>'Раздел 8'!Z118</f>
        <v>0</v>
      </c>
      <c r="EI110" s="166">
        <f>'Раздел 8'!AA118</f>
        <v>0</v>
      </c>
      <c r="EJ110" s="166">
        <f>'Раздел 8'!AB118</f>
        <v>0</v>
      </c>
      <c r="EK110" s="166">
        <f>'Раздел 8'!AC118</f>
        <v>0</v>
      </c>
    </row>
    <row r="111" spans="1:141" x14ac:dyDescent="0.25">
      <c r="A111" s="166">
        <f>'Раздел 2'!$A$9</f>
        <v>0</v>
      </c>
      <c r="B111" s="166" t="str">
        <f>'Раздел 2'!$B$9</f>
        <v>ОСП</v>
      </c>
      <c r="C111" s="167" t="str">
        <f>'Раздел 2'!$C$9</f>
        <v xml:space="preserve"> </v>
      </c>
      <c r="D111" s="167" t="b">
        <f>'Раздел 2'!$D$9</f>
        <v>0</v>
      </c>
      <c r="E111" s="167" t="str">
        <f>'Раздел 2'!$E$9</f>
        <v>ОСП</v>
      </c>
      <c r="F111" s="166">
        <f t="shared" si="1"/>
        <v>0</v>
      </c>
      <c r="G111" s="167" t="str">
        <f>'Раздел 2'!F119</f>
        <v>Бег на длинные и сверхдлинные дистанции</v>
      </c>
      <c r="H111" s="166" t="str">
        <f>'Раздел 2'!G119</f>
        <v>110</v>
      </c>
      <c r="I111" s="166">
        <f>'Раздел 2'!H119</f>
        <v>0</v>
      </c>
      <c r="J111" s="166">
        <f>'Раздел 2'!I119</f>
        <v>0</v>
      </c>
      <c r="K111" s="166">
        <f>'Раздел 2'!J119</f>
        <v>0</v>
      </c>
      <c r="L111" s="166">
        <f>'Раздел 2'!K119</f>
        <v>0</v>
      </c>
      <c r="M111" s="166">
        <f>'Раздел 2'!Q119+'Раздел 2'!R119</f>
        <v>0</v>
      </c>
      <c r="N111" s="166">
        <f>'Раздел 2'!S119+'Раздел 2'!T119+'Раздел 2'!U119+'Раздел 2'!V119</f>
        <v>0</v>
      </c>
      <c r="O111" s="166">
        <f>'Раздел 2'!W119</f>
        <v>0</v>
      </c>
      <c r="P111" s="166">
        <f>'Раздел 2'!Y119</f>
        <v>0</v>
      </c>
      <c r="Q111" s="166">
        <f>'Раздел 2'!Z119</f>
        <v>0</v>
      </c>
      <c r="R111" s="166">
        <f>'Раздел 2'!AA119</f>
        <v>0</v>
      </c>
      <c r="S111" s="166">
        <f>'Раздел 2'!AC119</f>
        <v>0</v>
      </c>
      <c r="T111" s="166">
        <f>'Раздел 3'!H119</f>
        <v>0</v>
      </c>
      <c r="U111" s="166">
        <f>SUM('Раздел 3'!P119:Z119)</f>
        <v>0</v>
      </c>
      <c r="V111" s="166">
        <f>'Раздел 4'!J119+'Раздел 4'!K119+'Раздел 4'!M119</f>
        <v>0</v>
      </c>
      <c r="W111" s="166">
        <f>'Раздел 4'!R119+'Раздел 4'!V119+'Раздел 4'!Z119</f>
        <v>0</v>
      </c>
      <c r="X111" s="166">
        <f>'Раздел 5'!H119</f>
        <v>0</v>
      </c>
      <c r="Y111" s="166">
        <f>'Раздел 6'!H119+'Раздел 6'!L119+'Раздел 6'!M119+'Раздел 7'!H119+'Раздел 7'!L119+'Раздел 7'!M119</f>
        <v>0</v>
      </c>
      <c r="Z111" s="166">
        <f>'Раздел 8'!H119</f>
        <v>0</v>
      </c>
      <c r="AA111" s="166"/>
      <c r="AB111" s="166">
        <f>'Раздел 2'!L119</f>
        <v>0</v>
      </c>
      <c r="AC111" s="166">
        <f>'Раздел 2'!M119</f>
        <v>0</v>
      </c>
      <c r="AD111" s="166">
        <f>'Раздел 2'!N119</f>
        <v>0</v>
      </c>
      <c r="AE111" s="166">
        <f>'Раздел 2'!O119</f>
        <v>0</v>
      </c>
      <c r="AF111" s="166">
        <f>'Раздел 2'!P119</f>
        <v>0</v>
      </c>
      <c r="AG111" s="166">
        <f>'Раздел 2'!Q119+'Раздел 2'!R119</f>
        <v>0</v>
      </c>
      <c r="AH111" s="166">
        <f>'Раздел 2'!Q119</f>
        <v>0</v>
      </c>
      <c r="AI111" s="166">
        <f>'Раздел 2'!R119</f>
        <v>0</v>
      </c>
      <c r="AJ111" s="166">
        <f>'Раздел 2'!S119+'Раздел 2'!T119+'Раздел 2'!U119+'Раздел 2'!V119</f>
        <v>0</v>
      </c>
      <c r="AK111" s="166">
        <f>'Раздел 2'!S119</f>
        <v>0</v>
      </c>
      <c r="AL111" s="166">
        <f>'Раздел 2'!T119</f>
        <v>0</v>
      </c>
      <c r="AM111" s="166">
        <f>'Раздел 2'!U119</f>
        <v>0</v>
      </c>
      <c r="AN111" s="166">
        <f>'Раздел 2'!V119</f>
        <v>0</v>
      </c>
      <c r="AO111" s="166">
        <f>'Раздел 2'!W119</f>
        <v>0</v>
      </c>
      <c r="AP111" s="166">
        <f>'Раздел 2'!X119</f>
        <v>0</v>
      </c>
      <c r="AQ111" s="166">
        <f>'Раздел 2'!Y119</f>
        <v>0</v>
      </c>
      <c r="AR111" s="166">
        <f>'Раздел 2'!Z119</f>
        <v>0</v>
      </c>
      <c r="AS111" s="166">
        <f>'Раздел 2'!AA119</f>
        <v>0</v>
      </c>
      <c r="AT111" s="166">
        <f>'Раздел 2'!AB119</f>
        <v>0</v>
      </c>
      <c r="AU111" s="166">
        <f>'Раздел 2'!AC119</f>
        <v>0</v>
      </c>
      <c r="AV111" s="166">
        <f>'Раздел 2'!AD119</f>
        <v>0</v>
      </c>
      <c r="AW111" s="166">
        <f>'Раздел 2'!AE119</f>
        <v>0</v>
      </c>
      <c r="AX111" s="166">
        <f>'Раздел 2'!AF119</f>
        <v>0</v>
      </c>
      <c r="AY111" s="166">
        <f>'Раздел 3'!H119</f>
        <v>0</v>
      </c>
      <c r="AZ111" s="166">
        <f>'Раздел 3'!I119</f>
        <v>0</v>
      </c>
      <c r="BA111" s="166">
        <f>'Раздел 3'!J119</f>
        <v>0</v>
      </c>
      <c r="BB111" s="166">
        <f>'Раздел 3'!K119</f>
        <v>0</v>
      </c>
      <c r="BC111" s="166">
        <f>'Раздел 3'!L119</f>
        <v>0</v>
      </c>
      <c r="BD111" s="166">
        <f>'Раздел 3'!M119</f>
        <v>0</v>
      </c>
      <c r="BE111" s="166">
        <f>'Раздел 3'!N119</f>
        <v>0</v>
      </c>
      <c r="BF111" s="166">
        <f>'Раздел 3'!O119</f>
        <v>0</v>
      </c>
      <c r="BG111" s="166">
        <f>SUM('Раздел 3'!P119:Z119)</f>
        <v>0</v>
      </c>
      <c r="BH111" s="166">
        <f>'Раздел 3'!P119</f>
        <v>0</v>
      </c>
      <c r="BI111" s="166">
        <f>'Раздел 3'!Q119</f>
        <v>0</v>
      </c>
      <c r="BJ111" s="166">
        <f>'Раздел 3'!R119</f>
        <v>0</v>
      </c>
      <c r="BK111" s="166">
        <f>'Раздел 3'!S119</f>
        <v>0</v>
      </c>
      <c r="BL111" s="166">
        <f>'Раздел 3'!T119</f>
        <v>0</v>
      </c>
      <c r="BM111" s="166">
        <f>'Раздел 3'!U119</f>
        <v>0</v>
      </c>
      <c r="BN111" s="166">
        <f>'Раздел 3'!V119</f>
        <v>0</v>
      </c>
      <c r="BO111" s="166">
        <f>'Раздел 3'!W119</f>
        <v>0</v>
      </c>
      <c r="BP111" s="166">
        <f>'Раздел 3'!X119</f>
        <v>0</v>
      </c>
      <c r="BQ111" s="166">
        <f>'Раздел 3'!Y119</f>
        <v>0</v>
      </c>
      <c r="BR111" s="166">
        <f>'Раздел 3'!Z119</f>
        <v>0</v>
      </c>
      <c r="BS111" s="166">
        <f>'Раздел 3'!AA119</f>
        <v>0</v>
      </c>
      <c r="BT111" s="166">
        <f>'Раздел 3'!AB119</f>
        <v>0</v>
      </c>
      <c r="BU111" s="166">
        <f>'Раздел 3'!AC119</f>
        <v>0</v>
      </c>
      <c r="BV111" s="166">
        <f>'Раздел 3'!AD119</f>
        <v>0</v>
      </c>
      <c r="BW111" s="166">
        <f>'Раздел 3'!AE119</f>
        <v>0</v>
      </c>
      <c r="BX111" s="166">
        <f>'Раздел 3'!AF119</f>
        <v>0</v>
      </c>
      <c r="BY111" s="166">
        <f>'Раздел 3'!AG119</f>
        <v>0</v>
      </c>
      <c r="BZ111" s="166">
        <f>'Раздел 3'!AH119</f>
        <v>0</v>
      </c>
      <c r="CA111" s="166">
        <f>'Раздел 3'!AI119</f>
        <v>0</v>
      </c>
      <c r="CB111" s="166">
        <f>'Раздел 3'!AJ119</f>
        <v>0</v>
      </c>
      <c r="CC111" s="166">
        <f>'Раздел 4'!H119</f>
        <v>0</v>
      </c>
      <c r="CD111" s="166">
        <f>'Раздел 4'!I119</f>
        <v>0</v>
      </c>
      <c r="CE111" s="166">
        <f>'Раздел 4'!J119+'Раздел 4'!K119+'Раздел 4'!M119</f>
        <v>0</v>
      </c>
      <c r="CF111" s="166">
        <f>'Раздел 4'!J119</f>
        <v>0</v>
      </c>
      <c r="CG111" s="166">
        <f>'Раздел 4'!K119</f>
        <v>0</v>
      </c>
      <c r="CH111" s="166">
        <f>'Раздел 4'!L119</f>
        <v>0</v>
      </c>
      <c r="CI111" s="166">
        <f>'Раздел 4'!M119</f>
        <v>0</v>
      </c>
      <c r="CJ111" s="166">
        <f>'Раздел 4'!N119</f>
        <v>0</v>
      </c>
      <c r="CK111" s="166">
        <f>'Раздел 4'!O119</f>
        <v>0</v>
      </c>
      <c r="CL111" s="166">
        <f>'Раздел 4'!P119</f>
        <v>0</v>
      </c>
      <c r="CM111" s="166">
        <f>'Раздел 4'!Q119</f>
        <v>0</v>
      </c>
      <c r="CN111" s="166">
        <f>'Раздел 4'!R119+'Раздел 4'!V119+'Раздел 4'!Z119</f>
        <v>0</v>
      </c>
      <c r="CO111" s="166">
        <f>'Раздел 4'!R119</f>
        <v>0</v>
      </c>
      <c r="CP111" s="166">
        <f>'Раздел 4'!S119</f>
        <v>0</v>
      </c>
      <c r="CQ111" s="166">
        <f>'Раздел 4'!T119</f>
        <v>0</v>
      </c>
      <c r="CR111" s="166">
        <f>'Раздел 4'!U119</f>
        <v>0</v>
      </c>
      <c r="CS111" s="166">
        <f>'Раздел 4'!V119</f>
        <v>0</v>
      </c>
      <c r="CT111" s="166">
        <f>'Раздел 4'!W119</f>
        <v>0</v>
      </c>
      <c r="CU111" s="166">
        <f>'Раздел 4'!X119</f>
        <v>0</v>
      </c>
      <c r="CV111" s="166">
        <f>'Раздел 4'!Y119</f>
        <v>0</v>
      </c>
      <c r="CW111" s="166">
        <f>'Раздел 4'!Z119</f>
        <v>0</v>
      </c>
      <c r="CX111" s="166">
        <f>'Раздел 4'!AA119</f>
        <v>0</v>
      </c>
      <c r="CY111" s="166">
        <f>'Раздел 4'!AB119</f>
        <v>0</v>
      </c>
      <c r="CZ111" s="166">
        <f>'Раздел 4'!AC119</f>
        <v>0</v>
      </c>
      <c r="DA111" s="166">
        <f>'Раздел 4'!AD119</f>
        <v>0</v>
      </c>
      <c r="DB111" s="166">
        <f>'Раздел 5'!H119</f>
        <v>0</v>
      </c>
      <c r="DC111" s="166">
        <f>'Раздел 6'!H119+'Раздел 6'!L119+'Раздел 6'!M119+'Раздел 7'!H119+'Раздел 7'!L119+'Раздел 7'!M119</f>
        <v>0</v>
      </c>
      <c r="DD111" s="166">
        <f>'Раздел 6'!H119</f>
        <v>0</v>
      </c>
      <c r="DE111" s="166">
        <f>'Раздел 6'!I119</f>
        <v>0</v>
      </c>
      <c r="DF111" s="166">
        <f>'Раздел 6'!J119</f>
        <v>0</v>
      </c>
      <c r="DG111" s="166">
        <f>'Раздел 6'!K119</f>
        <v>0</v>
      </c>
      <c r="DH111" s="166">
        <f>'Раздел 6'!L119</f>
        <v>0</v>
      </c>
      <c r="DI111" s="166">
        <f>'Раздел 6'!M119</f>
        <v>0</v>
      </c>
      <c r="DJ111" s="166">
        <f>'Раздел 7'!H119</f>
        <v>0</v>
      </c>
      <c r="DK111" s="166">
        <f>'Раздел 7'!I119</f>
        <v>0</v>
      </c>
      <c r="DL111" s="166">
        <f>'Раздел 7'!J119</f>
        <v>0</v>
      </c>
      <c r="DM111" s="166">
        <f>'Раздел 7'!K119</f>
        <v>0</v>
      </c>
      <c r="DN111" s="166">
        <f>'Раздел 7'!L119</f>
        <v>0</v>
      </c>
      <c r="DO111" s="166">
        <f>'Раздел 7'!M119</f>
        <v>0</v>
      </c>
      <c r="DP111" s="166">
        <f>'Раздел 8'!H119</f>
        <v>0</v>
      </c>
      <c r="DQ111" s="166">
        <f>'Раздел 8'!I119</f>
        <v>0</v>
      </c>
      <c r="DR111" s="166">
        <f>'Раздел 8'!J119</f>
        <v>0</v>
      </c>
      <c r="DS111" s="166">
        <f>'Раздел 8'!K119</f>
        <v>0</v>
      </c>
      <c r="DT111" s="166">
        <f>'Раздел 8'!L119</f>
        <v>0</v>
      </c>
      <c r="DU111" s="166">
        <f>'Раздел 8'!M119</f>
        <v>0</v>
      </c>
      <c r="DV111" s="166">
        <f>'Раздел 8'!N119</f>
        <v>0</v>
      </c>
      <c r="DW111" s="166">
        <f>'Раздел 8'!O119</f>
        <v>0</v>
      </c>
      <c r="DX111" s="166">
        <f>'Раздел 8'!P119</f>
        <v>0</v>
      </c>
      <c r="DY111" s="166">
        <f>'Раздел 8'!Q119</f>
        <v>0</v>
      </c>
      <c r="DZ111" s="166">
        <f>'Раздел 8'!R119</f>
        <v>0</v>
      </c>
      <c r="EA111" s="166">
        <f>'Раздел 8'!S119</f>
        <v>0</v>
      </c>
      <c r="EB111" s="166">
        <f>'Раздел 8'!T119</f>
        <v>0</v>
      </c>
      <c r="EC111" s="166">
        <f>'Раздел 8'!U119</f>
        <v>0</v>
      </c>
      <c r="ED111" s="166">
        <f>'Раздел 8'!V119</f>
        <v>0</v>
      </c>
      <c r="EE111" s="166">
        <f>'Раздел 8'!W119</f>
        <v>0</v>
      </c>
      <c r="EF111" s="166">
        <f>'Раздел 8'!X119</f>
        <v>0</v>
      </c>
      <c r="EG111" s="166">
        <f>'Раздел 8'!Y119</f>
        <v>0</v>
      </c>
      <c r="EH111" s="166">
        <f>'Раздел 8'!Z119</f>
        <v>0</v>
      </c>
      <c r="EI111" s="166">
        <f>'Раздел 8'!AA119</f>
        <v>0</v>
      </c>
      <c r="EJ111" s="166">
        <f>'Раздел 8'!AB119</f>
        <v>0</v>
      </c>
      <c r="EK111" s="166">
        <f>'Раздел 8'!AC119</f>
        <v>0</v>
      </c>
    </row>
    <row r="112" spans="1:141" x14ac:dyDescent="0.25">
      <c r="A112" s="166">
        <f>'Раздел 2'!$A$9</f>
        <v>0</v>
      </c>
      <c r="B112" s="166" t="str">
        <f>'Раздел 2'!$B$9</f>
        <v>ОСП</v>
      </c>
      <c r="C112" s="167" t="str">
        <f>'Раздел 2'!$C$9</f>
        <v xml:space="preserve"> </v>
      </c>
      <c r="D112" s="167" t="b">
        <f>'Раздел 2'!$D$9</f>
        <v>0</v>
      </c>
      <c r="E112" s="167" t="str">
        <f>'Раздел 2'!$E$9</f>
        <v>ОСП</v>
      </c>
      <c r="F112" s="166">
        <f t="shared" si="1"/>
        <v>0</v>
      </c>
      <c r="G112" s="167" t="str">
        <f>'Раздел 2'!F120</f>
        <v>Многоборья</v>
      </c>
      <c r="H112" s="166" t="str">
        <f>'Раздел 2'!G120</f>
        <v>111</v>
      </c>
      <c r="I112" s="166">
        <f>'Раздел 2'!H120</f>
        <v>0</v>
      </c>
      <c r="J112" s="166">
        <f>'Раздел 2'!I120</f>
        <v>0</v>
      </c>
      <c r="K112" s="166">
        <f>'Раздел 2'!J120</f>
        <v>0</v>
      </c>
      <c r="L112" s="166">
        <f>'Раздел 2'!K120</f>
        <v>0</v>
      </c>
      <c r="M112" s="166">
        <f>'Раздел 2'!Q120+'Раздел 2'!R120</f>
        <v>0</v>
      </c>
      <c r="N112" s="166">
        <f>'Раздел 2'!S120+'Раздел 2'!T120+'Раздел 2'!U120+'Раздел 2'!V120</f>
        <v>0</v>
      </c>
      <c r="O112" s="166">
        <f>'Раздел 2'!W120</f>
        <v>0</v>
      </c>
      <c r="P112" s="166">
        <f>'Раздел 2'!Y120</f>
        <v>0</v>
      </c>
      <c r="Q112" s="166">
        <f>'Раздел 2'!Z120</f>
        <v>0</v>
      </c>
      <c r="R112" s="166">
        <f>'Раздел 2'!AA120</f>
        <v>0</v>
      </c>
      <c r="S112" s="166">
        <f>'Раздел 2'!AC120</f>
        <v>0</v>
      </c>
      <c r="T112" s="166">
        <f>'Раздел 3'!H120</f>
        <v>0</v>
      </c>
      <c r="U112" s="166">
        <f>SUM('Раздел 3'!P120:Z120)</f>
        <v>0</v>
      </c>
      <c r="V112" s="166">
        <f>'Раздел 4'!J120+'Раздел 4'!K120+'Раздел 4'!M120</f>
        <v>0</v>
      </c>
      <c r="W112" s="166">
        <f>'Раздел 4'!R120+'Раздел 4'!V120+'Раздел 4'!Z120</f>
        <v>0</v>
      </c>
      <c r="X112" s="166">
        <f>'Раздел 5'!H120</f>
        <v>0</v>
      </c>
      <c r="Y112" s="166">
        <f>'Раздел 6'!H120+'Раздел 6'!L120+'Раздел 6'!M120+'Раздел 7'!H120+'Раздел 7'!L120+'Раздел 7'!M120</f>
        <v>0</v>
      </c>
      <c r="Z112" s="166">
        <f>'Раздел 8'!H120</f>
        <v>0</v>
      </c>
      <c r="AA112" s="166"/>
      <c r="AB112" s="166">
        <f>'Раздел 2'!L120</f>
        <v>0</v>
      </c>
      <c r="AC112" s="166">
        <f>'Раздел 2'!M120</f>
        <v>0</v>
      </c>
      <c r="AD112" s="166">
        <f>'Раздел 2'!N120</f>
        <v>0</v>
      </c>
      <c r="AE112" s="166">
        <f>'Раздел 2'!O120</f>
        <v>0</v>
      </c>
      <c r="AF112" s="166">
        <f>'Раздел 2'!P120</f>
        <v>0</v>
      </c>
      <c r="AG112" s="166">
        <f>'Раздел 2'!Q120+'Раздел 2'!R120</f>
        <v>0</v>
      </c>
      <c r="AH112" s="166">
        <f>'Раздел 2'!Q120</f>
        <v>0</v>
      </c>
      <c r="AI112" s="166">
        <f>'Раздел 2'!R120</f>
        <v>0</v>
      </c>
      <c r="AJ112" s="166">
        <f>'Раздел 2'!S120+'Раздел 2'!T120+'Раздел 2'!U120+'Раздел 2'!V120</f>
        <v>0</v>
      </c>
      <c r="AK112" s="166">
        <f>'Раздел 2'!S120</f>
        <v>0</v>
      </c>
      <c r="AL112" s="166">
        <f>'Раздел 2'!T120</f>
        <v>0</v>
      </c>
      <c r="AM112" s="166">
        <f>'Раздел 2'!U120</f>
        <v>0</v>
      </c>
      <c r="AN112" s="166">
        <f>'Раздел 2'!V120</f>
        <v>0</v>
      </c>
      <c r="AO112" s="166">
        <f>'Раздел 2'!W120</f>
        <v>0</v>
      </c>
      <c r="AP112" s="166">
        <f>'Раздел 2'!X120</f>
        <v>0</v>
      </c>
      <c r="AQ112" s="166">
        <f>'Раздел 2'!Y120</f>
        <v>0</v>
      </c>
      <c r="AR112" s="166">
        <f>'Раздел 2'!Z120</f>
        <v>0</v>
      </c>
      <c r="AS112" s="166">
        <f>'Раздел 2'!AA120</f>
        <v>0</v>
      </c>
      <c r="AT112" s="166">
        <f>'Раздел 2'!AB120</f>
        <v>0</v>
      </c>
      <c r="AU112" s="166">
        <f>'Раздел 2'!AC120</f>
        <v>0</v>
      </c>
      <c r="AV112" s="166">
        <f>'Раздел 2'!AD120</f>
        <v>0</v>
      </c>
      <c r="AW112" s="166">
        <f>'Раздел 2'!AE120</f>
        <v>0</v>
      </c>
      <c r="AX112" s="166">
        <f>'Раздел 2'!AF120</f>
        <v>0</v>
      </c>
      <c r="AY112" s="166">
        <f>'Раздел 3'!H120</f>
        <v>0</v>
      </c>
      <c r="AZ112" s="166">
        <f>'Раздел 3'!I120</f>
        <v>0</v>
      </c>
      <c r="BA112" s="166">
        <f>'Раздел 3'!J120</f>
        <v>0</v>
      </c>
      <c r="BB112" s="166">
        <f>'Раздел 3'!K120</f>
        <v>0</v>
      </c>
      <c r="BC112" s="166">
        <f>'Раздел 3'!L120</f>
        <v>0</v>
      </c>
      <c r="BD112" s="166">
        <f>'Раздел 3'!M120</f>
        <v>0</v>
      </c>
      <c r="BE112" s="166">
        <f>'Раздел 3'!N120</f>
        <v>0</v>
      </c>
      <c r="BF112" s="166">
        <f>'Раздел 3'!O120</f>
        <v>0</v>
      </c>
      <c r="BG112" s="166">
        <f>SUM('Раздел 3'!P120:Z120)</f>
        <v>0</v>
      </c>
      <c r="BH112" s="166">
        <f>'Раздел 3'!P120</f>
        <v>0</v>
      </c>
      <c r="BI112" s="166">
        <f>'Раздел 3'!Q120</f>
        <v>0</v>
      </c>
      <c r="BJ112" s="166">
        <f>'Раздел 3'!R120</f>
        <v>0</v>
      </c>
      <c r="BK112" s="166">
        <f>'Раздел 3'!S120</f>
        <v>0</v>
      </c>
      <c r="BL112" s="166">
        <f>'Раздел 3'!T120</f>
        <v>0</v>
      </c>
      <c r="BM112" s="166">
        <f>'Раздел 3'!U120</f>
        <v>0</v>
      </c>
      <c r="BN112" s="166">
        <f>'Раздел 3'!V120</f>
        <v>0</v>
      </c>
      <c r="BO112" s="166">
        <f>'Раздел 3'!W120</f>
        <v>0</v>
      </c>
      <c r="BP112" s="166">
        <f>'Раздел 3'!X120</f>
        <v>0</v>
      </c>
      <c r="BQ112" s="166">
        <f>'Раздел 3'!Y120</f>
        <v>0</v>
      </c>
      <c r="BR112" s="166">
        <f>'Раздел 3'!Z120</f>
        <v>0</v>
      </c>
      <c r="BS112" s="166">
        <f>'Раздел 3'!AA120</f>
        <v>0</v>
      </c>
      <c r="BT112" s="166">
        <f>'Раздел 3'!AB120</f>
        <v>0</v>
      </c>
      <c r="BU112" s="166">
        <f>'Раздел 3'!AC120</f>
        <v>0</v>
      </c>
      <c r="BV112" s="166">
        <f>'Раздел 3'!AD120</f>
        <v>0</v>
      </c>
      <c r="BW112" s="166">
        <f>'Раздел 3'!AE120</f>
        <v>0</v>
      </c>
      <c r="BX112" s="166">
        <f>'Раздел 3'!AF120</f>
        <v>0</v>
      </c>
      <c r="BY112" s="166">
        <f>'Раздел 3'!AG120</f>
        <v>0</v>
      </c>
      <c r="BZ112" s="166">
        <f>'Раздел 3'!AH120</f>
        <v>0</v>
      </c>
      <c r="CA112" s="166">
        <f>'Раздел 3'!AI120</f>
        <v>0</v>
      </c>
      <c r="CB112" s="166">
        <f>'Раздел 3'!AJ120</f>
        <v>0</v>
      </c>
      <c r="CC112" s="166">
        <f>'Раздел 4'!H120</f>
        <v>0</v>
      </c>
      <c r="CD112" s="166">
        <f>'Раздел 4'!I120</f>
        <v>0</v>
      </c>
      <c r="CE112" s="166">
        <f>'Раздел 4'!J120+'Раздел 4'!K120+'Раздел 4'!M120</f>
        <v>0</v>
      </c>
      <c r="CF112" s="166">
        <f>'Раздел 4'!J120</f>
        <v>0</v>
      </c>
      <c r="CG112" s="166">
        <f>'Раздел 4'!K120</f>
        <v>0</v>
      </c>
      <c r="CH112" s="166">
        <f>'Раздел 4'!L120</f>
        <v>0</v>
      </c>
      <c r="CI112" s="166">
        <f>'Раздел 4'!M120</f>
        <v>0</v>
      </c>
      <c r="CJ112" s="166">
        <f>'Раздел 4'!N120</f>
        <v>0</v>
      </c>
      <c r="CK112" s="166">
        <f>'Раздел 4'!O120</f>
        <v>0</v>
      </c>
      <c r="CL112" s="166">
        <f>'Раздел 4'!P120</f>
        <v>0</v>
      </c>
      <c r="CM112" s="166">
        <f>'Раздел 4'!Q120</f>
        <v>0</v>
      </c>
      <c r="CN112" s="166">
        <f>'Раздел 4'!R120+'Раздел 4'!V120+'Раздел 4'!Z120</f>
        <v>0</v>
      </c>
      <c r="CO112" s="166">
        <f>'Раздел 4'!R120</f>
        <v>0</v>
      </c>
      <c r="CP112" s="166">
        <f>'Раздел 4'!S120</f>
        <v>0</v>
      </c>
      <c r="CQ112" s="166">
        <f>'Раздел 4'!T120</f>
        <v>0</v>
      </c>
      <c r="CR112" s="166">
        <f>'Раздел 4'!U120</f>
        <v>0</v>
      </c>
      <c r="CS112" s="166">
        <f>'Раздел 4'!V120</f>
        <v>0</v>
      </c>
      <c r="CT112" s="166">
        <f>'Раздел 4'!W120</f>
        <v>0</v>
      </c>
      <c r="CU112" s="166">
        <f>'Раздел 4'!X120</f>
        <v>0</v>
      </c>
      <c r="CV112" s="166">
        <f>'Раздел 4'!Y120</f>
        <v>0</v>
      </c>
      <c r="CW112" s="166">
        <f>'Раздел 4'!Z120</f>
        <v>0</v>
      </c>
      <c r="CX112" s="166">
        <f>'Раздел 4'!AA120</f>
        <v>0</v>
      </c>
      <c r="CY112" s="166">
        <f>'Раздел 4'!AB120</f>
        <v>0</v>
      </c>
      <c r="CZ112" s="166">
        <f>'Раздел 4'!AC120</f>
        <v>0</v>
      </c>
      <c r="DA112" s="166">
        <f>'Раздел 4'!AD120</f>
        <v>0</v>
      </c>
      <c r="DB112" s="166">
        <f>'Раздел 5'!H120</f>
        <v>0</v>
      </c>
      <c r="DC112" s="166">
        <f>'Раздел 6'!H120+'Раздел 6'!L120+'Раздел 6'!M120+'Раздел 7'!H120+'Раздел 7'!L120+'Раздел 7'!M120</f>
        <v>0</v>
      </c>
      <c r="DD112" s="166">
        <f>'Раздел 6'!H120</f>
        <v>0</v>
      </c>
      <c r="DE112" s="166">
        <f>'Раздел 6'!I120</f>
        <v>0</v>
      </c>
      <c r="DF112" s="166">
        <f>'Раздел 6'!J120</f>
        <v>0</v>
      </c>
      <c r="DG112" s="166">
        <f>'Раздел 6'!K120</f>
        <v>0</v>
      </c>
      <c r="DH112" s="166">
        <f>'Раздел 6'!L120</f>
        <v>0</v>
      </c>
      <c r="DI112" s="166">
        <f>'Раздел 6'!M120</f>
        <v>0</v>
      </c>
      <c r="DJ112" s="166">
        <f>'Раздел 7'!H120</f>
        <v>0</v>
      </c>
      <c r="DK112" s="166">
        <f>'Раздел 7'!I120</f>
        <v>0</v>
      </c>
      <c r="DL112" s="166">
        <f>'Раздел 7'!J120</f>
        <v>0</v>
      </c>
      <c r="DM112" s="166">
        <f>'Раздел 7'!K120</f>
        <v>0</v>
      </c>
      <c r="DN112" s="166">
        <f>'Раздел 7'!L120</f>
        <v>0</v>
      </c>
      <c r="DO112" s="166">
        <f>'Раздел 7'!M120</f>
        <v>0</v>
      </c>
      <c r="DP112" s="166">
        <f>'Раздел 8'!H120</f>
        <v>0</v>
      </c>
      <c r="DQ112" s="166">
        <f>'Раздел 8'!I120</f>
        <v>0</v>
      </c>
      <c r="DR112" s="166">
        <f>'Раздел 8'!J120</f>
        <v>0</v>
      </c>
      <c r="DS112" s="166">
        <f>'Раздел 8'!K120</f>
        <v>0</v>
      </c>
      <c r="DT112" s="166">
        <f>'Раздел 8'!L120</f>
        <v>0</v>
      </c>
      <c r="DU112" s="166">
        <f>'Раздел 8'!M120</f>
        <v>0</v>
      </c>
      <c r="DV112" s="166">
        <f>'Раздел 8'!N120</f>
        <v>0</v>
      </c>
      <c r="DW112" s="166">
        <f>'Раздел 8'!O120</f>
        <v>0</v>
      </c>
      <c r="DX112" s="166">
        <f>'Раздел 8'!P120</f>
        <v>0</v>
      </c>
      <c r="DY112" s="166">
        <f>'Раздел 8'!Q120</f>
        <v>0</v>
      </c>
      <c r="DZ112" s="166">
        <f>'Раздел 8'!R120</f>
        <v>0</v>
      </c>
      <c r="EA112" s="166">
        <f>'Раздел 8'!S120</f>
        <v>0</v>
      </c>
      <c r="EB112" s="166">
        <f>'Раздел 8'!T120</f>
        <v>0</v>
      </c>
      <c r="EC112" s="166">
        <f>'Раздел 8'!U120</f>
        <v>0</v>
      </c>
      <c r="ED112" s="166">
        <f>'Раздел 8'!V120</f>
        <v>0</v>
      </c>
      <c r="EE112" s="166">
        <f>'Раздел 8'!W120</f>
        <v>0</v>
      </c>
      <c r="EF112" s="166">
        <f>'Раздел 8'!X120</f>
        <v>0</v>
      </c>
      <c r="EG112" s="166">
        <f>'Раздел 8'!Y120</f>
        <v>0</v>
      </c>
      <c r="EH112" s="166">
        <f>'Раздел 8'!Z120</f>
        <v>0</v>
      </c>
      <c r="EI112" s="166">
        <f>'Раздел 8'!AA120</f>
        <v>0</v>
      </c>
      <c r="EJ112" s="166">
        <f>'Раздел 8'!AB120</f>
        <v>0</v>
      </c>
      <c r="EK112" s="166">
        <f>'Раздел 8'!AC120</f>
        <v>0</v>
      </c>
    </row>
    <row r="113" spans="1:141" x14ac:dyDescent="0.25">
      <c r="A113" s="166">
        <f>'Раздел 2'!$A$9</f>
        <v>0</v>
      </c>
      <c r="B113" s="166" t="str">
        <f>'Раздел 2'!$B$9</f>
        <v>ОСП</v>
      </c>
      <c r="C113" s="167" t="str">
        <f>'Раздел 2'!$C$9</f>
        <v xml:space="preserve"> </v>
      </c>
      <c r="D113" s="167" t="b">
        <f>'Раздел 2'!$D$9</f>
        <v>0</v>
      </c>
      <c r="E113" s="167" t="str">
        <f>'Раздел 2'!$E$9</f>
        <v>ОСП</v>
      </c>
      <c r="F113" s="166">
        <f t="shared" si="1"/>
        <v>0</v>
      </c>
      <c r="G113" s="167" t="str">
        <f>'Раздел 2'!F121</f>
        <v>Прыжки</v>
      </c>
      <c r="H113" s="166" t="str">
        <f>'Раздел 2'!G121</f>
        <v>112</v>
      </c>
      <c r="I113" s="166">
        <f>'Раздел 2'!H121</f>
        <v>0</v>
      </c>
      <c r="J113" s="166">
        <f>'Раздел 2'!I121</f>
        <v>0</v>
      </c>
      <c r="K113" s="166">
        <f>'Раздел 2'!J121</f>
        <v>0</v>
      </c>
      <c r="L113" s="166">
        <f>'Раздел 2'!K121</f>
        <v>0</v>
      </c>
      <c r="M113" s="166">
        <f>'Раздел 2'!Q121+'Раздел 2'!R121</f>
        <v>0</v>
      </c>
      <c r="N113" s="166">
        <f>'Раздел 2'!S121+'Раздел 2'!T121+'Раздел 2'!U121+'Раздел 2'!V121</f>
        <v>0</v>
      </c>
      <c r="O113" s="166">
        <f>'Раздел 2'!W121</f>
        <v>0</v>
      </c>
      <c r="P113" s="166">
        <f>'Раздел 2'!Y121</f>
        <v>0</v>
      </c>
      <c r="Q113" s="166">
        <f>'Раздел 2'!Z121</f>
        <v>0</v>
      </c>
      <c r="R113" s="166">
        <f>'Раздел 2'!AA121</f>
        <v>0</v>
      </c>
      <c r="S113" s="166">
        <f>'Раздел 2'!AC121</f>
        <v>0</v>
      </c>
      <c r="T113" s="166">
        <f>'Раздел 3'!H121</f>
        <v>0</v>
      </c>
      <c r="U113" s="166">
        <f>SUM('Раздел 3'!P121:Z121)</f>
        <v>0</v>
      </c>
      <c r="V113" s="166">
        <f>'Раздел 4'!J121+'Раздел 4'!K121+'Раздел 4'!M121</f>
        <v>0</v>
      </c>
      <c r="W113" s="166">
        <f>'Раздел 4'!R121+'Раздел 4'!V121+'Раздел 4'!Z121</f>
        <v>0</v>
      </c>
      <c r="X113" s="166">
        <f>'Раздел 5'!H121</f>
        <v>0</v>
      </c>
      <c r="Y113" s="166">
        <f>'Раздел 6'!H121+'Раздел 6'!L121+'Раздел 6'!M121+'Раздел 7'!H121+'Раздел 7'!L121+'Раздел 7'!M121</f>
        <v>0</v>
      </c>
      <c r="Z113" s="166">
        <f>'Раздел 8'!H121</f>
        <v>0</v>
      </c>
      <c r="AA113" s="166"/>
      <c r="AB113" s="166">
        <f>'Раздел 2'!L121</f>
        <v>0</v>
      </c>
      <c r="AC113" s="166">
        <f>'Раздел 2'!M121</f>
        <v>0</v>
      </c>
      <c r="AD113" s="166">
        <f>'Раздел 2'!N121</f>
        <v>0</v>
      </c>
      <c r="AE113" s="166">
        <f>'Раздел 2'!O121</f>
        <v>0</v>
      </c>
      <c r="AF113" s="166">
        <f>'Раздел 2'!P121</f>
        <v>0</v>
      </c>
      <c r="AG113" s="166">
        <f>'Раздел 2'!Q121+'Раздел 2'!R121</f>
        <v>0</v>
      </c>
      <c r="AH113" s="166">
        <f>'Раздел 2'!Q121</f>
        <v>0</v>
      </c>
      <c r="AI113" s="166">
        <f>'Раздел 2'!R121</f>
        <v>0</v>
      </c>
      <c r="AJ113" s="166">
        <f>'Раздел 2'!S121+'Раздел 2'!T121+'Раздел 2'!U121+'Раздел 2'!V121</f>
        <v>0</v>
      </c>
      <c r="AK113" s="166">
        <f>'Раздел 2'!S121</f>
        <v>0</v>
      </c>
      <c r="AL113" s="166">
        <f>'Раздел 2'!T121</f>
        <v>0</v>
      </c>
      <c r="AM113" s="166">
        <f>'Раздел 2'!U121</f>
        <v>0</v>
      </c>
      <c r="AN113" s="166">
        <f>'Раздел 2'!V121</f>
        <v>0</v>
      </c>
      <c r="AO113" s="166">
        <f>'Раздел 2'!W121</f>
        <v>0</v>
      </c>
      <c r="AP113" s="166">
        <f>'Раздел 2'!X121</f>
        <v>0</v>
      </c>
      <c r="AQ113" s="166">
        <f>'Раздел 2'!Y121</f>
        <v>0</v>
      </c>
      <c r="AR113" s="166">
        <f>'Раздел 2'!Z121</f>
        <v>0</v>
      </c>
      <c r="AS113" s="166">
        <f>'Раздел 2'!AA121</f>
        <v>0</v>
      </c>
      <c r="AT113" s="166">
        <f>'Раздел 2'!AB121</f>
        <v>0</v>
      </c>
      <c r="AU113" s="166">
        <f>'Раздел 2'!AC121</f>
        <v>0</v>
      </c>
      <c r="AV113" s="166">
        <f>'Раздел 2'!AD121</f>
        <v>0</v>
      </c>
      <c r="AW113" s="166">
        <f>'Раздел 2'!AE121</f>
        <v>0</v>
      </c>
      <c r="AX113" s="166">
        <f>'Раздел 2'!AF121</f>
        <v>0</v>
      </c>
      <c r="AY113" s="166">
        <f>'Раздел 3'!H121</f>
        <v>0</v>
      </c>
      <c r="AZ113" s="166">
        <f>'Раздел 3'!I121</f>
        <v>0</v>
      </c>
      <c r="BA113" s="166">
        <f>'Раздел 3'!J121</f>
        <v>0</v>
      </c>
      <c r="BB113" s="166">
        <f>'Раздел 3'!K121</f>
        <v>0</v>
      </c>
      <c r="BC113" s="166">
        <f>'Раздел 3'!L121</f>
        <v>0</v>
      </c>
      <c r="BD113" s="166">
        <f>'Раздел 3'!M121</f>
        <v>0</v>
      </c>
      <c r="BE113" s="166">
        <f>'Раздел 3'!N121</f>
        <v>0</v>
      </c>
      <c r="BF113" s="166">
        <f>'Раздел 3'!O121</f>
        <v>0</v>
      </c>
      <c r="BG113" s="166">
        <f>SUM('Раздел 3'!P121:Z121)</f>
        <v>0</v>
      </c>
      <c r="BH113" s="166">
        <f>'Раздел 3'!P121</f>
        <v>0</v>
      </c>
      <c r="BI113" s="166">
        <f>'Раздел 3'!Q121</f>
        <v>0</v>
      </c>
      <c r="BJ113" s="166">
        <f>'Раздел 3'!R121</f>
        <v>0</v>
      </c>
      <c r="BK113" s="166">
        <f>'Раздел 3'!S121</f>
        <v>0</v>
      </c>
      <c r="BL113" s="166">
        <f>'Раздел 3'!T121</f>
        <v>0</v>
      </c>
      <c r="BM113" s="166">
        <f>'Раздел 3'!U121</f>
        <v>0</v>
      </c>
      <c r="BN113" s="166">
        <f>'Раздел 3'!V121</f>
        <v>0</v>
      </c>
      <c r="BO113" s="166">
        <f>'Раздел 3'!W121</f>
        <v>0</v>
      </c>
      <c r="BP113" s="166">
        <f>'Раздел 3'!X121</f>
        <v>0</v>
      </c>
      <c r="BQ113" s="166">
        <f>'Раздел 3'!Y121</f>
        <v>0</v>
      </c>
      <c r="BR113" s="166">
        <f>'Раздел 3'!Z121</f>
        <v>0</v>
      </c>
      <c r="BS113" s="166">
        <f>'Раздел 3'!AA121</f>
        <v>0</v>
      </c>
      <c r="BT113" s="166">
        <f>'Раздел 3'!AB121</f>
        <v>0</v>
      </c>
      <c r="BU113" s="166">
        <f>'Раздел 3'!AC121</f>
        <v>0</v>
      </c>
      <c r="BV113" s="166">
        <f>'Раздел 3'!AD121</f>
        <v>0</v>
      </c>
      <c r="BW113" s="166">
        <f>'Раздел 3'!AE121</f>
        <v>0</v>
      </c>
      <c r="BX113" s="166">
        <f>'Раздел 3'!AF121</f>
        <v>0</v>
      </c>
      <c r="BY113" s="166">
        <f>'Раздел 3'!AG121</f>
        <v>0</v>
      </c>
      <c r="BZ113" s="166">
        <f>'Раздел 3'!AH121</f>
        <v>0</v>
      </c>
      <c r="CA113" s="166">
        <f>'Раздел 3'!AI121</f>
        <v>0</v>
      </c>
      <c r="CB113" s="166">
        <f>'Раздел 3'!AJ121</f>
        <v>0</v>
      </c>
      <c r="CC113" s="166">
        <f>'Раздел 4'!H121</f>
        <v>0</v>
      </c>
      <c r="CD113" s="166">
        <f>'Раздел 4'!I121</f>
        <v>0</v>
      </c>
      <c r="CE113" s="166">
        <f>'Раздел 4'!J121+'Раздел 4'!K121+'Раздел 4'!M121</f>
        <v>0</v>
      </c>
      <c r="CF113" s="166">
        <f>'Раздел 4'!J121</f>
        <v>0</v>
      </c>
      <c r="CG113" s="166">
        <f>'Раздел 4'!K121</f>
        <v>0</v>
      </c>
      <c r="CH113" s="166">
        <f>'Раздел 4'!L121</f>
        <v>0</v>
      </c>
      <c r="CI113" s="166">
        <f>'Раздел 4'!M121</f>
        <v>0</v>
      </c>
      <c r="CJ113" s="166">
        <f>'Раздел 4'!N121</f>
        <v>0</v>
      </c>
      <c r="CK113" s="166">
        <f>'Раздел 4'!O121</f>
        <v>0</v>
      </c>
      <c r="CL113" s="166">
        <f>'Раздел 4'!P121</f>
        <v>0</v>
      </c>
      <c r="CM113" s="166">
        <f>'Раздел 4'!Q121</f>
        <v>0</v>
      </c>
      <c r="CN113" s="166">
        <f>'Раздел 4'!R121+'Раздел 4'!V121+'Раздел 4'!Z121</f>
        <v>0</v>
      </c>
      <c r="CO113" s="166">
        <f>'Раздел 4'!R121</f>
        <v>0</v>
      </c>
      <c r="CP113" s="166">
        <f>'Раздел 4'!S121</f>
        <v>0</v>
      </c>
      <c r="CQ113" s="166">
        <f>'Раздел 4'!T121</f>
        <v>0</v>
      </c>
      <c r="CR113" s="166">
        <f>'Раздел 4'!U121</f>
        <v>0</v>
      </c>
      <c r="CS113" s="166">
        <f>'Раздел 4'!V121</f>
        <v>0</v>
      </c>
      <c r="CT113" s="166">
        <f>'Раздел 4'!W121</f>
        <v>0</v>
      </c>
      <c r="CU113" s="166">
        <f>'Раздел 4'!X121</f>
        <v>0</v>
      </c>
      <c r="CV113" s="166">
        <f>'Раздел 4'!Y121</f>
        <v>0</v>
      </c>
      <c r="CW113" s="166">
        <f>'Раздел 4'!Z121</f>
        <v>0</v>
      </c>
      <c r="CX113" s="166">
        <f>'Раздел 4'!AA121</f>
        <v>0</v>
      </c>
      <c r="CY113" s="166">
        <f>'Раздел 4'!AB121</f>
        <v>0</v>
      </c>
      <c r="CZ113" s="166">
        <f>'Раздел 4'!AC121</f>
        <v>0</v>
      </c>
      <c r="DA113" s="166">
        <f>'Раздел 4'!AD121</f>
        <v>0</v>
      </c>
      <c r="DB113" s="166">
        <f>'Раздел 5'!H121</f>
        <v>0</v>
      </c>
      <c r="DC113" s="166">
        <f>'Раздел 6'!H121+'Раздел 6'!L121+'Раздел 6'!M121+'Раздел 7'!H121+'Раздел 7'!L121+'Раздел 7'!M121</f>
        <v>0</v>
      </c>
      <c r="DD113" s="166">
        <f>'Раздел 6'!H121</f>
        <v>0</v>
      </c>
      <c r="DE113" s="166">
        <f>'Раздел 6'!I121</f>
        <v>0</v>
      </c>
      <c r="DF113" s="166">
        <f>'Раздел 6'!J121</f>
        <v>0</v>
      </c>
      <c r="DG113" s="166">
        <f>'Раздел 6'!K121</f>
        <v>0</v>
      </c>
      <c r="DH113" s="166">
        <f>'Раздел 6'!L121</f>
        <v>0</v>
      </c>
      <c r="DI113" s="166">
        <f>'Раздел 6'!M121</f>
        <v>0</v>
      </c>
      <c r="DJ113" s="166">
        <f>'Раздел 7'!H121</f>
        <v>0</v>
      </c>
      <c r="DK113" s="166">
        <f>'Раздел 7'!I121</f>
        <v>0</v>
      </c>
      <c r="DL113" s="166">
        <f>'Раздел 7'!J121</f>
        <v>0</v>
      </c>
      <c r="DM113" s="166">
        <f>'Раздел 7'!K121</f>
        <v>0</v>
      </c>
      <c r="DN113" s="166">
        <f>'Раздел 7'!L121</f>
        <v>0</v>
      </c>
      <c r="DO113" s="166">
        <f>'Раздел 7'!M121</f>
        <v>0</v>
      </c>
      <c r="DP113" s="166">
        <f>'Раздел 8'!H121</f>
        <v>0</v>
      </c>
      <c r="DQ113" s="166">
        <f>'Раздел 8'!I121</f>
        <v>0</v>
      </c>
      <c r="DR113" s="166">
        <f>'Раздел 8'!J121</f>
        <v>0</v>
      </c>
      <c r="DS113" s="166">
        <f>'Раздел 8'!K121</f>
        <v>0</v>
      </c>
      <c r="DT113" s="166">
        <f>'Раздел 8'!L121</f>
        <v>0</v>
      </c>
      <c r="DU113" s="166">
        <f>'Раздел 8'!M121</f>
        <v>0</v>
      </c>
      <c r="DV113" s="166">
        <f>'Раздел 8'!N121</f>
        <v>0</v>
      </c>
      <c r="DW113" s="166">
        <f>'Раздел 8'!O121</f>
        <v>0</v>
      </c>
      <c r="DX113" s="166">
        <f>'Раздел 8'!P121</f>
        <v>0</v>
      </c>
      <c r="DY113" s="166">
        <f>'Раздел 8'!Q121</f>
        <v>0</v>
      </c>
      <c r="DZ113" s="166">
        <f>'Раздел 8'!R121</f>
        <v>0</v>
      </c>
      <c r="EA113" s="166">
        <f>'Раздел 8'!S121</f>
        <v>0</v>
      </c>
      <c r="EB113" s="166">
        <f>'Раздел 8'!T121</f>
        <v>0</v>
      </c>
      <c r="EC113" s="166">
        <f>'Раздел 8'!U121</f>
        <v>0</v>
      </c>
      <c r="ED113" s="166">
        <f>'Раздел 8'!V121</f>
        <v>0</v>
      </c>
      <c r="EE113" s="166">
        <f>'Раздел 8'!W121</f>
        <v>0</v>
      </c>
      <c r="EF113" s="166">
        <f>'Раздел 8'!X121</f>
        <v>0</v>
      </c>
      <c r="EG113" s="166">
        <f>'Раздел 8'!Y121</f>
        <v>0</v>
      </c>
      <c r="EH113" s="166">
        <f>'Раздел 8'!Z121</f>
        <v>0</v>
      </c>
      <c r="EI113" s="166">
        <f>'Раздел 8'!AA121</f>
        <v>0</v>
      </c>
      <c r="EJ113" s="166">
        <f>'Раздел 8'!AB121</f>
        <v>0</v>
      </c>
      <c r="EK113" s="166">
        <f>'Раздел 8'!AC121</f>
        <v>0</v>
      </c>
    </row>
    <row r="114" spans="1:141" x14ac:dyDescent="0.25">
      <c r="A114" s="166">
        <f>'Раздел 2'!$A$9</f>
        <v>0</v>
      </c>
      <c r="B114" s="166" t="str">
        <f>'Раздел 2'!$B$9</f>
        <v>ОСП</v>
      </c>
      <c r="C114" s="167" t="str">
        <f>'Раздел 2'!$C$9</f>
        <v xml:space="preserve"> </v>
      </c>
      <c r="D114" s="167" t="b">
        <f>'Раздел 2'!$D$9</f>
        <v>0</v>
      </c>
      <c r="E114" s="167" t="str">
        <f>'Раздел 2'!$E$9</f>
        <v>ОСП</v>
      </c>
      <c r="F114" s="166">
        <f t="shared" si="1"/>
        <v>0</v>
      </c>
      <c r="G114" s="167" t="str">
        <f>'Раздел 2'!F122</f>
        <v>Метания</v>
      </c>
      <c r="H114" s="166" t="str">
        <f>'Раздел 2'!G122</f>
        <v>113</v>
      </c>
      <c r="I114" s="166">
        <f>'Раздел 2'!H122</f>
        <v>0</v>
      </c>
      <c r="J114" s="166">
        <f>'Раздел 2'!I122</f>
        <v>0</v>
      </c>
      <c r="K114" s="166">
        <f>'Раздел 2'!J122</f>
        <v>0</v>
      </c>
      <c r="L114" s="166">
        <f>'Раздел 2'!K122</f>
        <v>0</v>
      </c>
      <c r="M114" s="166">
        <f>'Раздел 2'!Q122+'Раздел 2'!R122</f>
        <v>0</v>
      </c>
      <c r="N114" s="166">
        <f>'Раздел 2'!S122+'Раздел 2'!T122+'Раздел 2'!U122+'Раздел 2'!V122</f>
        <v>0</v>
      </c>
      <c r="O114" s="166">
        <f>'Раздел 2'!W122</f>
        <v>0</v>
      </c>
      <c r="P114" s="166">
        <f>'Раздел 2'!Y122</f>
        <v>0</v>
      </c>
      <c r="Q114" s="166">
        <f>'Раздел 2'!Z122</f>
        <v>0</v>
      </c>
      <c r="R114" s="166">
        <f>'Раздел 2'!AA122</f>
        <v>0</v>
      </c>
      <c r="S114" s="166">
        <f>'Раздел 2'!AC122</f>
        <v>0</v>
      </c>
      <c r="T114" s="166">
        <f>'Раздел 3'!H122</f>
        <v>0</v>
      </c>
      <c r="U114" s="166">
        <f>SUM('Раздел 3'!P122:Z122)</f>
        <v>0</v>
      </c>
      <c r="V114" s="166">
        <f>'Раздел 4'!J122+'Раздел 4'!K122+'Раздел 4'!M122</f>
        <v>0</v>
      </c>
      <c r="W114" s="166">
        <f>'Раздел 4'!R122+'Раздел 4'!V122+'Раздел 4'!Z122</f>
        <v>0</v>
      </c>
      <c r="X114" s="166">
        <f>'Раздел 5'!H122</f>
        <v>0</v>
      </c>
      <c r="Y114" s="166">
        <f>'Раздел 6'!H122+'Раздел 6'!L122+'Раздел 6'!M122+'Раздел 7'!H122+'Раздел 7'!L122+'Раздел 7'!M122</f>
        <v>0</v>
      </c>
      <c r="Z114" s="166">
        <f>'Раздел 8'!H122</f>
        <v>0</v>
      </c>
      <c r="AA114" s="166"/>
      <c r="AB114" s="166">
        <f>'Раздел 2'!L122</f>
        <v>0</v>
      </c>
      <c r="AC114" s="166">
        <f>'Раздел 2'!M122</f>
        <v>0</v>
      </c>
      <c r="AD114" s="166">
        <f>'Раздел 2'!N122</f>
        <v>0</v>
      </c>
      <c r="AE114" s="166">
        <f>'Раздел 2'!O122</f>
        <v>0</v>
      </c>
      <c r="AF114" s="166">
        <f>'Раздел 2'!P122</f>
        <v>0</v>
      </c>
      <c r="AG114" s="166">
        <f>'Раздел 2'!Q122+'Раздел 2'!R122</f>
        <v>0</v>
      </c>
      <c r="AH114" s="166">
        <f>'Раздел 2'!Q122</f>
        <v>0</v>
      </c>
      <c r="AI114" s="166">
        <f>'Раздел 2'!R122</f>
        <v>0</v>
      </c>
      <c r="AJ114" s="166">
        <f>'Раздел 2'!S122+'Раздел 2'!T122+'Раздел 2'!U122+'Раздел 2'!V122</f>
        <v>0</v>
      </c>
      <c r="AK114" s="166">
        <f>'Раздел 2'!S122</f>
        <v>0</v>
      </c>
      <c r="AL114" s="166">
        <f>'Раздел 2'!T122</f>
        <v>0</v>
      </c>
      <c r="AM114" s="166">
        <f>'Раздел 2'!U122</f>
        <v>0</v>
      </c>
      <c r="AN114" s="166">
        <f>'Раздел 2'!V122</f>
        <v>0</v>
      </c>
      <c r="AO114" s="166">
        <f>'Раздел 2'!W122</f>
        <v>0</v>
      </c>
      <c r="AP114" s="166">
        <f>'Раздел 2'!X122</f>
        <v>0</v>
      </c>
      <c r="AQ114" s="166">
        <f>'Раздел 2'!Y122</f>
        <v>0</v>
      </c>
      <c r="AR114" s="166">
        <f>'Раздел 2'!Z122</f>
        <v>0</v>
      </c>
      <c r="AS114" s="166">
        <f>'Раздел 2'!AA122</f>
        <v>0</v>
      </c>
      <c r="AT114" s="166">
        <f>'Раздел 2'!AB122</f>
        <v>0</v>
      </c>
      <c r="AU114" s="166">
        <f>'Раздел 2'!AC122</f>
        <v>0</v>
      </c>
      <c r="AV114" s="166">
        <f>'Раздел 2'!AD122</f>
        <v>0</v>
      </c>
      <c r="AW114" s="166">
        <f>'Раздел 2'!AE122</f>
        <v>0</v>
      </c>
      <c r="AX114" s="166">
        <f>'Раздел 2'!AF122</f>
        <v>0</v>
      </c>
      <c r="AY114" s="166">
        <f>'Раздел 3'!H122</f>
        <v>0</v>
      </c>
      <c r="AZ114" s="166">
        <f>'Раздел 3'!I122</f>
        <v>0</v>
      </c>
      <c r="BA114" s="166">
        <f>'Раздел 3'!J122</f>
        <v>0</v>
      </c>
      <c r="BB114" s="166">
        <f>'Раздел 3'!K122</f>
        <v>0</v>
      </c>
      <c r="BC114" s="166">
        <f>'Раздел 3'!L122</f>
        <v>0</v>
      </c>
      <c r="BD114" s="166">
        <f>'Раздел 3'!M122</f>
        <v>0</v>
      </c>
      <c r="BE114" s="166">
        <f>'Раздел 3'!N122</f>
        <v>0</v>
      </c>
      <c r="BF114" s="166">
        <f>'Раздел 3'!O122</f>
        <v>0</v>
      </c>
      <c r="BG114" s="166">
        <f>SUM('Раздел 3'!P122:Z122)</f>
        <v>0</v>
      </c>
      <c r="BH114" s="166">
        <f>'Раздел 3'!P122</f>
        <v>0</v>
      </c>
      <c r="BI114" s="166">
        <f>'Раздел 3'!Q122</f>
        <v>0</v>
      </c>
      <c r="BJ114" s="166">
        <f>'Раздел 3'!R122</f>
        <v>0</v>
      </c>
      <c r="BK114" s="166">
        <f>'Раздел 3'!S122</f>
        <v>0</v>
      </c>
      <c r="BL114" s="166">
        <f>'Раздел 3'!T122</f>
        <v>0</v>
      </c>
      <c r="BM114" s="166">
        <f>'Раздел 3'!U122</f>
        <v>0</v>
      </c>
      <c r="BN114" s="166">
        <f>'Раздел 3'!V122</f>
        <v>0</v>
      </c>
      <c r="BO114" s="166">
        <f>'Раздел 3'!W122</f>
        <v>0</v>
      </c>
      <c r="BP114" s="166">
        <f>'Раздел 3'!X122</f>
        <v>0</v>
      </c>
      <c r="BQ114" s="166">
        <f>'Раздел 3'!Y122</f>
        <v>0</v>
      </c>
      <c r="BR114" s="166">
        <f>'Раздел 3'!Z122</f>
        <v>0</v>
      </c>
      <c r="BS114" s="166">
        <f>'Раздел 3'!AA122</f>
        <v>0</v>
      </c>
      <c r="BT114" s="166">
        <f>'Раздел 3'!AB122</f>
        <v>0</v>
      </c>
      <c r="BU114" s="166">
        <f>'Раздел 3'!AC122</f>
        <v>0</v>
      </c>
      <c r="BV114" s="166">
        <f>'Раздел 3'!AD122</f>
        <v>0</v>
      </c>
      <c r="BW114" s="166">
        <f>'Раздел 3'!AE122</f>
        <v>0</v>
      </c>
      <c r="BX114" s="166">
        <f>'Раздел 3'!AF122</f>
        <v>0</v>
      </c>
      <c r="BY114" s="166">
        <f>'Раздел 3'!AG122</f>
        <v>0</v>
      </c>
      <c r="BZ114" s="166">
        <f>'Раздел 3'!AH122</f>
        <v>0</v>
      </c>
      <c r="CA114" s="166">
        <f>'Раздел 3'!AI122</f>
        <v>0</v>
      </c>
      <c r="CB114" s="166">
        <f>'Раздел 3'!AJ122</f>
        <v>0</v>
      </c>
      <c r="CC114" s="166">
        <f>'Раздел 4'!H122</f>
        <v>0</v>
      </c>
      <c r="CD114" s="166">
        <f>'Раздел 4'!I122</f>
        <v>0</v>
      </c>
      <c r="CE114" s="166">
        <f>'Раздел 4'!J122+'Раздел 4'!K122+'Раздел 4'!M122</f>
        <v>0</v>
      </c>
      <c r="CF114" s="166">
        <f>'Раздел 4'!J122</f>
        <v>0</v>
      </c>
      <c r="CG114" s="166">
        <f>'Раздел 4'!K122</f>
        <v>0</v>
      </c>
      <c r="CH114" s="166">
        <f>'Раздел 4'!L122</f>
        <v>0</v>
      </c>
      <c r="CI114" s="166">
        <f>'Раздел 4'!M122</f>
        <v>0</v>
      </c>
      <c r="CJ114" s="166">
        <f>'Раздел 4'!N122</f>
        <v>0</v>
      </c>
      <c r="CK114" s="166">
        <f>'Раздел 4'!O122</f>
        <v>0</v>
      </c>
      <c r="CL114" s="166">
        <f>'Раздел 4'!P122</f>
        <v>0</v>
      </c>
      <c r="CM114" s="166">
        <f>'Раздел 4'!Q122</f>
        <v>0</v>
      </c>
      <c r="CN114" s="166">
        <f>'Раздел 4'!R122+'Раздел 4'!V122+'Раздел 4'!Z122</f>
        <v>0</v>
      </c>
      <c r="CO114" s="166">
        <f>'Раздел 4'!R122</f>
        <v>0</v>
      </c>
      <c r="CP114" s="166">
        <f>'Раздел 4'!S122</f>
        <v>0</v>
      </c>
      <c r="CQ114" s="166">
        <f>'Раздел 4'!T122</f>
        <v>0</v>
      </c>
      <c r="CR114" s="166">
        <f>'Раздел 4'!U122</f>
        <v>0</v>
      </c>
      <c r="CS114" s="166">
        <f>'Раздел 4'!V122</f>
        <v>0</v>
      </c>
      <c r="CT114" s="166">
        <f>'Раздел 4'!W122</f>
        <v>0</v>
      </c>
      <c r="CU114" s="166">
        <f>'Раздел 4'!X122</f>
        <v>0</v>
      </c>
      <c r="CV114" s="166">
        <f>'Раздел 4'!Y122</f>
        <v>0</v>
      </c>
      <c r="CW114" s="166">
        <f>'Раздел 4'!Z122</f>
        <v>0</v>
      </c>
      <c r="CX114" s="166">
        <f>'Раздел 4'!AA122</f>
        <v>0</v>
      </c>
      <c r="CY114" s="166">
        <f>'Раздел 4'!AB122</f>
        <v>0</v>
      </c>
      <c r="CZ114" s="166">
        <f>'Раздел 4'!AC122</f>
        <v>0</v>
      </c>
      <c r="DA114" s="166">
        <f>'Раздел 4'!AD122</f>
        <v>0</v>
      </c>
      <c r="DB114" s="166">
        <f>'Раздел 5'!H122</f>
        <v>0</v>
      </c>
      <c r="DC114" s="166">
        <f>'Раздел 6'!H122+'Раздел 6'!L122+'Раздел 6'!M122+'Раздел 7'!H122+'Раздел 7'!L122+'Раздел 7'!M122</f>
        <v>0</v>
      </c>
      <c r="DD114" s="166">
        <f>'Раздел 6'!H122</f>
        <v>0</v>
      </c>
      <c r="DE114" s="166">
        <f>'Раздел 6'!I122</f>
        <v>0</v>
      </c>
      <c r="DF114" s="166">
        <f>'Раздел 6'!J122</f>
        <v>0</v>
      </c>
      <c r="DG114" s="166">
        <f>'Раздел 6'!K122</f>
        <v>0</v>
      </c>
      <c r="DH114" s="166">
        <f>'Раздел 6'!L122</f>
        <v>0</v>
      </c>
      <c r="DI114" s="166">
        <f>'Раздел 6'!M122</f>
        <v>0</v>
      </c>
      <c r="DJ114" s="166">
        <f>'Раздел 7'!H122</f>
        <v>0</v>
      </c>
      <c r="DK114" s="166">
        <f>'Раздел 7'!I122</f>
        <v>0</v>
      </c>
      <c r="DL114" s="166">
        <f>'Раздел 7'!J122</f>
        <v>0</v>
      </c>
      <c r="DM114" s="166">
        <f>'Раздел 7'!K122</f>
        <v>0</v>
      </c>
      <c r="DN114" s="166">
        <f>'Раздел 7'!L122</f>
        <v>0</v>
      </c>
      <c r="DO114" s="166">
        <f>'Раздел 7'!M122</f>
        <v>0</v>
      </c>
      <c r="DP114" s="166">
        <f>'Раздел 8'!H122</f>
        <v>0</v>
      </c>
      <c r="DQ114" s="166">
        <f>'Раздел 8'!I122</f>
        <v>0</v>
      </c>
      <c r="DR114" s="166">
        <f>'Раздел 8'!J122</f>
        <v>0</v>
      </c>
      <c r="DS114" s="166">
        <f>'Раздел 8'!K122</f>
        <v>0</v>
      </c>
      <c r="DT114" s="166">
        <f>'Раздел 8'!L122</f>
        <v>0</v>
      </c>
      <c r="DU114" s="166">
        <f>'Раздел 8'!M122</f>
        <v>0</v>
      </c>
      <c r="DV114" s="166">
        <f>'Раздел 8'!N122</f>
        <v>0</v>
      </c>
      <c r="DW114" s="166">
        <f>'Раздел 8'!O122</f>
        <v>0</v>
      </c>
      <c r="DX114" s="166">
        <f>'Раздел 8'!P122</f>
        <v>0</v>
      </c>
      <c r="DY114" s="166">
        <f>'Раздел 8'!Q122</f>
        <v>0</v>
      </c>
      <c r="DZ114" s="166">
        <f>'Раздел 8'!R122</f>
        <v>0</v>
      </c>
      <c r="EA114" s="166">
        <f>'Раздел 8'!S122</f>
        <v>0</v>
      </c>
      <c r="EB114" s="166">
        <f>'Раздел 8'!T122</f>
        <v>0</v>
      </c>
      <c r="EC114" s="166">
        <f>'Раздел 8'!U122</f>
        <v>0</v>
      </c>
      <c r="ED114" s="166">
        <f>'Раздел 8'!V122</f>
        <v>0</v>
      </c>
      <c r="EE114" s="166">
        <f>'Раздел 8'!W122</f>
        <v>0</v>
      </c>
      <c r="EF114" s="166">
        <f>'Раздел 8'!X122</f>
        <v>0</v>
      </c>
      <c r="EG114" s="166">
        <f>'Раздел 8'!Y122</f>
        <v>0</v>
      </c>
      <c r="EH114" s="166">
        <f>'Раздел 8'!Z122</f>
        <v>0</v>
      </c>
      <c r="EI114" s="166">
        <f>'Раздел 8'!AA122</f>
        <v>0</v>
      </c>
      <c r="EJ114" s="166">
        <f>'Раздел 8'!AB122</f>
        <v>0</v>
      </c>
      <c r="EK114" s="166">
        <f>'Раздел 8'!AC122</f>
        <v>0</v>
      </c>
    </row>
    <row r="115" spans="1:141" x14ac:dyDescent="0.25">
      <c r="A115" s="166">
        <f>'Раздел 2'!$A$9</f>
        <v>0</v>
      </c>
      <c r="B115" s="166" t="str">
        <f>'Раздел 2'!$B$9</f>
        <v>ОСП</v>
      </c>
      <c r="C115" s="167" t="str">
        <f>'Раздел 2'!$C$9</f>
        <v xml:space="preserve"> </v>
      </c>
      <c r="D115" s="167" t="b">
        <f>'Раздел 2'!$D$9</f>
        <v>0</v>
      </c>
      <c r="E115" s="167" t="str">
        <f>'Раздел 2'!$E$9</f>
        <v>ОСП</v>
      </c>
      <c r="F115" s="166">
        <f t="shared" si="1"/>
        <v>0</v>
      </c>
      <c r="G115" s="167" t="str">
        <f>'Раздел 2'!F123</f>
        <v>Спортивная ходьба</v>
      </c>
      <c r="H115" s="166" t="str">
        <f>'Раздел 2'!G123</f>
        <v>114</v>
      </c>
      <c r="I115" s="166">
        <f>'Раздел 2'!H123</f>
        <v>0</v>
      </c>
      <c r="J115" s="166">
        <f>'Раздел 2'!I123</f>
        <v>0</v>
      </c>
      <c r="K115" s="166">
        <f>'Раздел 2'!J123</f>
        <v>0</v>
      </c>
      <c r="L115" s="166">
        <f>'Раздел 2'!K123</f>
        <v>0</v>
      </c>
      <c r="M115" s="166">
        <f>'Раздел 2'!Q123+'Раздел 2'!R123</f>
        <v>0</v>
      </c>
      <c r="N115" s="166">
        <f>'Раздел 2'!S123+'Раздел 2'!T123+'Раздел 2'!U123+'Раздел 2'!V123</f>
        <v>0</v>
      </c>
      <c r="O115" s="166">
        <f>'Раздел 2'!W123</f>
        <v>0</v>
      </c>
      <c r="P115" s="166">
        <f>'Раздел 2'!Y123</f>
        <v>0</v>
      </c>
      <c r="Q115" s="166">
        <f>'Раздел 2'!Z123</f>
        <v>0</v>
      </c>
      <c r="R115" s="166">
        <f>'Раздел 2'!AA123</f>
        <v>0</v>
      </c>
      <c r="S115" s="166">
        <f>'Раздел 2'!AC123</f>
        <v>0</v>
      </c>
      <c r="T115" s="166">
        <f>'Раздел 3'!H123</f>
        <v>0</v>
      </c>
      <c r="U115" s="166">
        <f>SUM('Раздел 3'!P123:Z123)</f>
        <v>0</v>
      </c>
      <c r="V115" s="166">
        <f>'Раздел 4'!J123+'Раздел 4'!K123+'Раздел 4'!M123</f>
        <v>0</v>
      </c>
      <c r="W115" s="166">
        <f>'Раздел 4'!R123+'Раздел 4'!V123+'Раздел 4'!Z123</f>
        <v>0</v>
      </c>
      <c r="X115" s="166">
        <f>'Раздел 5'!H123</f>
        <v>0</v>
      </c>
      <c r="Y115" s="166">
        <f>'Раздел 6'!H123+'Раздел 6'!L123+'Раздел 6'!M123+'Раздел 7'!H123+'Раздел 7'!L123+'Раздел 7'!M123</f>
        <v>0</v>
      </c>
      <c r="Z115" s="166">
        <f>'Раздел 8'!H123</f>
        <v>0</v>
      </c>
      <c r="AA115" s="166"/>
      <c r="AB115" s="166">
        <f>'Раздел 2'!L123</f>
        <v>0</v>
      </c>
      <c r="AC115" s="166">
        <f>'Раздел 2'!M123</f>
        <v>0</v>
      </c>
      <c r="AD115" s="166">
        <f>'Раздел 2'!N123</f>
        <v>0</v>
      </c>
      <c r="AE115" s="166">
        <f>'Раздел 2'!O123</f>
        <v>0</v>
      </c>
      <c r="AF115" s="166">
        <f>'Раздел 2'!P123</f>
        <v>0</v>
      </c>
      <c r="AG115" s="166">
        <f>'Раздел 2'!Q123+'Раздел 2'!R123</f>
        <v>0</v>
      </c>
      <c r="AH115" s="166">
        <f>'Раздел 2'!Q123</f>
        <v>0</v>
      </c>
      <c r="AI115" s="166">
        <f>'Раздел 2'!R123</f>
        <v>0</v>
      </c>
      <c r="AJ115" s="166">
        <f>'Раздел 2'!S123+'Раздел 2'!T123+'Раздел 2'!U123+'Раздел 2'!V123</f>
        <v>0</v>
      </c>
      <c r="AK115" s="166">
        <f>'Раздел 2'!S123</f>
        <v>0</v>
      </c>
      <c r="AL115" s="166">
        <f>'Раздел 2'!T123</f>
        <v>0</v>
      </c>
      <c r="AM115" s="166">
        <f>'Раздел 2'!U123</f>
        <v>0</v>
      </c>
      <c r="AN115" s="166">
        <f>'Раздел 2'!V123</f>
        <v>0</v>
      </c>
      <c r="AO115" s="166">
        <f>'Раздел 2'!W123</f>
        <v>0</v>
      </c>
      <c r="AP115" s="166">
        <f>'Раздел 2'!X123</f>
        <v>0</v>
      </c>
      <c r="AQ115" s="166">
        <f>'Раздел 2'!Y123</f>
        <v>0</v>
      </c>
      <c r="AR115" s="166">
        <f>'Раздел 2'!Z123</f>
        <v>0</v>
      </c>
      <c r="AS115" s="166">
        <f>'Раздел 2'!AA123</f>
        <v>0</v>
      </c>
      <c r="AT115" s="166">
        <f>'Раздел 2'!AB123</f>
        <v>0</v>
      </c>
      <c r="AU115" s="166">
        <f>'Раздел 2'!AC123</f>
        <v>0</v>
      </c>
      <c r="AV115" s="166">
        <f>'Раздел 2'!AD123</f>
        <v>0</v>
      </c>
      <c r="AW115" s="166">
        <f>'Раздел 2'!AE123</f>
        <v>0</v>
      </c>
      <c r="AX115" s="166">
        <f>'Раздел 2'!AF123</f>
        <v>0</v>
      </c>
      <c r="AY115" s="166">
        <f>'Раздел 3'!H123</f>
        <v>0</v>
      </c>
      <c r="AZ115" s="166">
        <f>'Раздел 3'!I123</f>
        <v>0</v>
      </c>
      <c r="BA115" s="166">
        <f>'Раздел 3'!J123</f>
        <v>0</v>
      </c>
      <c r="BB115" s="166">
        <f>'Раздел 3'!K123</f>
        <v>0</v>
      </c>
      <c r="BC115" s="166">
        <f>'Раздел 3'!L123</f>
        <v>0</v>
      </c>
      <c r="BD115" s="166">
        <f>'Раздел 3'!M123</f>
        <v>0</v>
      </c>
      <c r="BE115" s="166">
        <f>'Раздел 3'!N123</f>
        <v>0</v>
      </c>
      <c r="BF115" s="166">
        <f>'Раздел 3'!O123</f>
        <v>0</v>
      </c>
      <c r="BG115" s="166">
        <f>SUM('Раздел 3'!P123:Z123)</f>
        <v>0</v>
      </c>
      <c r="BH115" s="166">
        <f>'Раздел 3'!P123</f>
        <v>0</v>
      </c>
      <c r="BI115" s="166">
        <f>'Раздел 3'!Q123</f>
        <v>0</v>
      </c>
      <c r="BJ115" s="166">
        <f>'Раздел 3'!R123</f>
        <v>0</v>
      </c>
      <c r="BK115" s="166">
        <f>'Раздел 3'!S123</f>
        <v>0</v>
      </c>
      <c r="BL115" s="166">
        <f>'Раздел 3'!T123</f>
        <v>0</v>
      </c>
      <c r="BM115" s="166">
        <f>'Раздел 3'!U123</f>
        <v>0</v>
      </c>
      <c r="BN115" s="166">
        <f>'Раздел 3'!V123</f>
        <v>0</v>
      </c>
      <c r="BO115" s="166">
        <f>'Раздел 3'!W123</f>
        <v>0</v>
      </c>
      <c r="BP115" s="166">
        <f>'Раздел 3'!X123</f>
        <v>0</v>
      </c>
      <c r="BQ115" s="166">
        <f>'Раздел 3'!Y123</f>
        <v>0</v>
      </c>
      <c r="BR115" s="166">
        <f>'Раздел 3'!Z123</f>
        <v>0</v>
      </c>
      <c r="BS115" s="166">
        <f>'Раздел 3'!AA123</f>
        <v>0</v>
      </c>
      <c r="BT115" s="166">
        <f>'Раздел 3'!AB123</f>
        <v>0</v>
      </c>
      <c r="BU115" s="166">
        <f>'Раздел 3'!AC123</f>
        <v>0</v>
      </c>
      <c r="BV115" s="166">
        <f>'Раздел 3'!AD123</f>
        <v>0</v>
      </c>
      <c r="BW115" s="166">
        <f>'Раздел 3'!AE123</f>
        <v>0</v>
      </c>
      <c r="BX115" s="166">
        <f>'Раздел 3'!AF123</f>
        <v>0</v>
      </c>
      <c r="BY115" s="166">
        <f>'Раздел 3'!AG123</f>
        <v>0</v>
      </c>
      <c r="BZ115" s="166">
        <f>'Раздел 3'!AH123</f>
        <v>0</v>
      </c>
      <c r="CA115" s="166">
        <f>'Раздел 3'!AI123</f>
        <v>0</v>
      </c>
      <c r="CB115" s="166">
        <f>'Раздел 3'!AJ123</f>
        <v>0</v>
      </c>
      <c r="CC115" s="166">
        <f>'Раздел 4'!H123</f>
        <v>0</v>
      </c>
      <c r="CD115" s="166">
        <f>'Раздел 4'!I123</f>
        <v>0</v>
      </c>
      <c r="CE115" s="166">
        <f>'Раздел 4'!J123+'Раздел 4'!K123+'Раздел 4'!M123</f>
        <v>0</v>
      </c>
      <c r="CF115" s="166">
        <f>'Раздел 4'!J123</f>
        <v>0</v>
      </c>
      <c r="CG115" s="166">
        <f>'Раздел 4'!K123</f>
        <v>0</v>
      </c>
      <c r="CH115" s="166">
        <f>'Раздел 4'!L123</f>
        <v>0</v>
      </c>
      <c r="CI115" s="166">
        <f>'Раздел 4'!M123</f>
        <v>0</v>
      </c>
      <c r="CJ115" s="166">
        <f>'Раздел 4'!N123</f>
        <v>0</v>
      </c>
      <c r="CK115" s="166">
        <f>'Раздел 4'!O123</f>
        <v>0</v>
      </c>
      <c r="CL115" s="166">
        <f>'Раздел 4'!P123</f>
        <v>0</v>
      </c>
      <c r="CM115" s="166">
        <f>'Раздел 4'!Q123</f>
        <v>0</v>
      </c>
      <c r="CN115" s="166">
        <f>'Раздел 4'!R123+'Раздел 4'!V123+'Раздел 4'!Z123</f>
        <v>0</v>
      </c>
      <c r="CO115" s="166">
        <f>'Раздел 4'!R123</f>
        <v>0</v>
      </c>
      <c r="CP115" s="166">
        <f>'Раздел 4'!S123</f>
        <v>0</v>
      </c>
      <c r="CQ115" s="166">
        <f>'Раздел 4'!T123</f>
        <v>0</v>
      </c>
      <c r="CR115" s="166">
        <f>'Раздел 4'!U123</f>
        <v>0</v>
      </c>
      <c r="CS115" s="166">
        <f>'Раздел 4'!V123</f>
        <v>0</v>
      </c>
      <c r="CT115" s="166">
        <f>'Раздел 4'!W123</f>
        <v>0</v>
      </c>
      <c r="CU115" s="166">
        <f>'Раздел 4'!X123</f>
        <v>0</v>
      </c>
      <c r="CV115" s="166">
        <f>'Раздел 4'!Y123</f>
        <v>0</v>
      </c>
      <c r="CW115" s="166">
        <f>'Раздел 4'!Z123</f>
        <v>0</v>
      </c>
      <c r="CX115" s="166">
        <f>'Раздел 4'!AA123</f>
        <v>0</v>
      </c>
      <c r="CY115" s="166">
        <f>'Раздел 4'!AB123</f>
        <v>0</v>
      </c>
      <c r="CZ115" s="166">
        <f>'Раздел 4'!AC123</f>
        <v>0</v>
      </c>
      <c r="DA115" s="166">
        <f>'Раздел 4'!AD123</f>
        <v>0</v>
      </c>
      <c r="DB115" s="166">
        <f>'Раздел 5'!H123</f>
        <v>0</v>
      </c>
      <c r="DC115" s="166">
        <f>'Раздел 6'!H123+'Раздел 6'!L123+'Раздел 6'!M123+'Раздел 7'!H123+'Раздел 7'!L123+'Раздел 7'!M123</f>
        <v>0</v>
      </c>
      <c r="DD115" s="166">
        <f>'Раздел 6'!H123</f>
        <v>0</v>
      </c>
      <c r="DE115" s="166">
        <f>'Раздел 6'!I123</f>
        <v>0</v>
      </c>
      <c r="DF115" s="166">
        <f>'Раздел 6'!J123</f>
        <v>0</v>
      </c>
      <c r="DG115" s="166">
        <f>'Раздел 6'!K123</f>
        <v>0</v>
      </c>
      <c r="DH115" s="166">
        <f>'Раздел 6'!L123</f>
        <v>0</v>
      </c>
      <c r="DI115" s="166">
        <f>'Раздел 6'!M123</f>
        <v>0</v>
      </c>
      <c r="DJ115" s="166">
        <f>'Раздел 7'!H123</f>
        <v>0</v>
      </c>
      <c r="DK115" s="166">
        <f>'Раздел 7'!I123</f>
        <v>0</v>
      </c>
      <c r="DL115" s="166">
        <f>'Раздел 7'!J123</f>
        <v>0</v>
      </c>
      <c r="DM115" s="166">
        <f>'Раздел 7'!K123</f>
        <v>0</v>
      </c>
      <c r="DN115" s="166">
        <f>'Раздел 7'!L123</f>
        <v>0</v>
      </c>
      <c r="DO115" s="166">
        <f>'Раздел 7'!M123</f>
        <v>0</v>
      </c>
      <c r="DP115" s="166">
        <f>'Раздел 8'!H123</f>
        <v>0</v>
      </c>
      <c r="DQ115" s="166">
        <f>'Раздел 8'!I123</f>
        <v>0</v>
      </c>
      <c r="DR115" s="166">
        <f>'Раздел 8'!J123</f>
        <v>0</v>
      </c>
      <c r="DS115" s="166">
        <f>'Раздел 8'!K123</f>
        <v>0</v>
      </c>
      <c r="DT115" s="166">
        <f>'Раздел 8'!L123</f>
        <v>0</v>
      </c>
      <c r="DU115" s="166">
        <f>'Раздел 8'!M123</f>
        <v>0</v>
      </c>
      <c r="DV115" s="166">
        <f>'Раздел 8'!N123</f>
        <v>0</v>
      </c>
      <c r="DW115" s="166">
        <f>'Раздел 8'!O123</f>
        <v>0</v>
      </c>
      <c r="DX115" s="166">
        <f>'Раздел 8'!P123</f>
        <v>0</v>
      </c>
      <c r="DY115" s="166">
        <f>'Раздел 8'!Q123</f>
        <v>0</v>
      </c>
      <c r="DZ115" s="166">
        <f>'Раздел 8'!R123</f>
        <v>0</v>
      </c>
      <c r="EA115" s="166">
        <f>'Раздел 8'!S123</f>
        <v>0</v>
      </c>
      <c r="EB115" s="166">
        <f>'Раздел 8'!T123</f>
        <v>0</v>
      </c>
      <c r="EC115" s="166">
        <f>'Раздел 8'!U123</f>
        <v>0</v>
      </c>
      <c r="ED115" s="166">
        <f>'Раздел 8'!V123</f>
        <v>0</v>
      </c>
      <c r="EE115" s="166">
        <f>'Раздел 8'!W123</f>
        <v>0</v>
      </c>
      <c r="EF115" s="166">
        <f>'Раздел 8'!X123</f>
        <v>0</v>
      </c>
      <c r="EG115" s="166">
        <f>'Раздел 8'!Y123</f>
        <v>0</v>
      </c>
      <c r="EH115" s="166">
        <f>'Раздел 8'!Z123</f>
        <v>0</v>
      </c>
      <c r="EI115" s="166">
        <f>'Раздел 8'!AA123</f>
        <v>0</v>
      </c>
      <c r="EJ115" s="166">
        <f>'Раздел 8'!AB123</f>
        <v>0</v>
      </c>
      <c r="EK115" s="166">
        <f>'Раздел 8'!AC123</f>
        <v>0</v>
      </c>
    </row>
    <row r="116" spans="1:141" x14ac:dyDescent="0.25">
      <c r="A116" s="166">
        <f>'Раздел 2'!$A$9</f>
        <v>0</v>
      </c>
      <c r="B116" s="166" t="str">
        <f>'Раздел 2'!$B$9</f>
        <v>ОСП</v>
      </c>
      <c r="C116" s="167" t="str">
        <f>'Раздел 2'!$C$9</f>
        <v xml:space="preserve"> </v>
      </c>
      <c r="D116" s="167" t="b">
        <f>'Раздел 2'!$D$9</f>
        <v>0</v>
      </c>
      <c r="E116" s="167" t="str">
        <f>'Раздел 2'!$E$9</f>
        <v>ОСП</v>
      </c>
      <c r="F116" s="166">
        <f t="shared" si="1"/>
        <v>0</v>
      </c>
      <c r="G116" s="167" t="str">
        <f>'Раздел 2'!F124</f>
        <v>Лыжное двоеборье</v>
      </c>
      <c r="H116" s="166" t="str">
        <f>'Раздел 2'!G124</f>
        <v>115</v>
      </c>
      <c r="I116" s="166">
        <f>'Раздел 2'!H124</f>
        <v>0</v>
      </c>
      <c r="J116" s="166">
        <f>'Раздел 2'!I124</f>
        <v>0</v>
      </c>
      <c r="K116" s="166">
        <f>'Раздел 2'!J124</f>
        <v>0</v>
      </c>
      <c r="L116" s="166">
        <f>'Раздел 2'!K124</f>
        <v>0</v>
      </c>
      <c r="M116" s="166">
        <f>'Раздел 2'!Q124+'Раздел 2'!R124</f>
        <v>0</v>
      </c>
      <c r="N116" s="166">
        <f>'Раздел 2'!S124+'Раздел 2'!T124+'Раздел 2'!U124+'Раздел 2'!V124</f>
        <v>0</v>
      </c>
      <c r="O116" s="166">
        <f>'Раздел 2'!W124</f>
        <v>0</v>
      </c>
      <c r="P116" s="166">
        <f>'Раздел 2'!Y124</f>
        <v>0</v>
      </c>
      <c r="Q116" s="166">
        <f>'Раздел 2'!Z124</f>
        <v>0</v>
      </c>
      <c r="R116" s="166">
        <f>'Раздел 2'!AA124</f>
        <v>0</v>
      </c>
      <c r="S116" s="166">
        <f>'Раздел 2'!AC124</f>
        <v>0</v>
      </c>
      <c r="T116" s="166">
        <f>'Раздел 3'!H124</f>
        <v>0</v>
      </c>
      <c r="U116" s="166">
        <f>SUM('Раздел 3'!P124:Z124)</f>
        <v>0</v>
      </c>
      <c r="V116" s="166">
        <f>'Раздел 4'!J124+'Раздел 4'!K124+'Раздел 4'!M124</f>
        <v>0</v>
      </c>
      <c r="W116" s="166">
        <f>'Раздел 4'!R124+'Раздел 4'!V124+'Раздел 4'!Z124</f>
        <v>0</v>
      </c>
      <c r="X116" s="166">
        <f>'Раздел 5'!H124</f>
        <v>0</v>
      </c>
      <c r="Y116" s="166">
        <f>'Раздел 6'!H124+'Раздел 6'!L124+'Раздел 6'!M124+'Раздел 7'!H124+'Раздел 7'!L124+'Раздел 7'!M124</f>
        <v>0</v>
      </c>
      <c r="Z116" s="166">
        <f>'Раздел 8'!H124</f>
        <v>0</v>
      </c>
      <c r="AA116" s="166"/>
      <c r="AB116" s="166">
        <f>'Раздел 2'!L124</f>
        <v>0</v>
      </c>
      <c r="AC116" s="166">
        <f>'Раздел 2'!M124</f>
        <v>0</v>
      </c>
      <c r="AD116" s="166">
        <f>'Раздел 2'!N124</f>
        <v>0</v>
      </c>
      <c r="AE116" s="166">
        <f>'Раздел 2'!O124</f>
        <v>0</v>
      </c>
      <c r="AF116" s="166">
        <f>'Раздел 2'!P124</f>
        <v>0</v>
      </c>
      <c r="AG116" s="166">
        <f>'Раздел 2'!Q124+'Раздел 2'!R124</f>
        <v>0</v>
      </c>
      <c r="AH116" s="166">
        <f>'Раздел 2'!Q124</f>
        <v>0</v>
      </c>
      <c r="AI116" s="166">
        <f>'Раздел 2'!R124</f>
        <v>0</v>
      </c>
      <c r="AJ116" s="166">
        <f>'Раздел 2'!S124+'Раздел 2'!T124+'Раздел 2'!U124+'Раздел 2'!V124</f>
        <v>0</v>
      </c>
      <c r="AK116" s="166">
        <f>'Раздел 2'!S124</f>
        <v>0</v>
      </c>
      <c r="AL116" s="166">
        <f>'Раздел 2'!T124</f>
        <v>0</v>
      </c>
      <c r="AM116" s="166">
        <f>'Раздел 2'!U124</f>
        <v>0</v>
      </c>
      <c r="AN116" s="166">
        <f>'Раздел 2'!V124</f>
        <v>0</v>
      </c>
      <c r="AO116" s="166">
        <f>'Раздел 2'!W124</f>
        <v>0</v>
      </c>
      <c r="AP116" s="166">
        <f>'Раздел 2'!X124</f>
        <v>0</v>
      </c>
      <c r="AQ116" s="166">
        <f>'Раздел 2'!Y124</f>
        <v>0</v>
      </c>
      <c r="AR116" s="166">
        <f>'Раздел 2'!Z124</f>
        <v>0</v>
      </c>
      <c r="AS116" s="166">
        <f>'Раздел 2'!AA124</f>
        <v>0</v>
      </c>
      <c r="AT116" s="166">
        <f>'Раздел 2'!AB124</f>
        <v>0</v>
      </c>
      <c r="AU116" s="166">
        <f>'Раздел 2'!AC124</f>
        <v>0</v>
      </c>
      <c r="AV116" s="166">
        <f>'Раздел 2'!AD124</f>
        <v>0</v>
      </c>
      <c r="AW116" s="166">
        <f>'Раздел 2'!AE124</f>
        <v>0</v>
      </c>
      <c r="AX116" s="166">
        <f>'Раздел 2'!AF124</f>
        <v>0</v>
      </c>
      <c r="AY116" s="166">
        <f>'Раздел 3'!H124</f>
        <v>0</v>
      </c>
      <c r="AZ116" s="166">
        <f>'Раздел 3'!I124</f>
        <v>0</v>
      </c>
      <c r="BA116" s="166">
        <f>'Раздел 3'!J124</f>
        <v>0</v>
      </c>
      <c r="BB116" s="166">
        <f>'Раздел 3'!K124</f>
        <v>0</v>
      </c>
      <c r="BC116" s="166">
        <f>'Раздел 3'!L124</f>
        <v>0</v>
      </c>
      <c r="BD116" s="166">
        <f>'Раздел 3'!M124</f>
        <v>0</v>
      </c>
      <c r="BE116" s="166">
        <f>'Раздел 3'!N124</f>
        <v>0</v>
      </c>
      <c r="BF116" s="166">
        <f>'Раздел 3'!O124</f>
        <v>0</v>
      </c>
      <c r="BG116" s="166">
        <f>SUM('Раздел 3'!P124:Z124)</f>
        <v>0</v>
      </c>
      <c r="BH116" s="166">
        <f>'Раздел 3'!P124</f>
        <v>0</v>
      </c>
      <c r="BI116" s="166">
        <f>'Раздел 3'!Q124</f>
        <v>0</v>
      </c>
      <c r="BJ116" s="166">
        <f>'Раздел 3'!R124</f>
        <v>0</v>
      </c>
      <c r="BK116" s="166">
        <f>'Раздел 3'!S124</f>
        <v>0</v>
      </c>
      <c r="BL116" s="166">
        <f>'Раздел 3'!T124</f>
        <v>0</v>
      </c>
      <c r="BM116" s="166">
        <f>'Раздел 3'!U124</f>
        <v>0</v>
      </c>
      <c r="BN116" s="166">
        <f>'Раздел 3'!V124</f>
        <v>0</v>
      </c>
      <c r="BO116" s="166">
        <f>'Раздел 3'!W124</f>
        <v>0</v>
      </c>
      <c r="BP116" s="166">
        <f>'Раздел 3'!X124</f>
        <v>0</v>
      </c>
      <c r="BQ116" s="166">
        <f>'Раздел 3'!Y124</f>
        <v>0</v>
      </c>
      <c r="BR116" s="166">
        <f>'Раздел 3'!Z124</f>
        <v>0</v>
      </c>
      <c r="BS116" s="166">
        <f>'Раздел 3'!AA124</f>
        <v>0</v>
      </c>
      <c r="BT116" s="166">
        <f>'Раздел 3'!AB124</f>
        <v>0</v>
      </c>
      <c r="BU116" s="166">
        <f>'Раздел 3'!AC124</f>
        <v>0</v>
      </c>
      <c r="BV116" s="166">
        <f>'Раздел 3'!AD124</f>
        <v>0</v>
      </c>
      <c r="BW116" s="166">
        <f>'Раздел 3'!AE124</f>
        <v>0</v>
      </c>
      <c r="BX116" s="166">
        <f>'Раздел 3'!AF124</f>
        <v>0</v>
      </c>
      <c r="BY116" s="166">
        <f>'Раздел 3'!AG124</f>
        <v>0</v>
      </c>
      <c r="BZ116" s="166">
        <f>'Раздел 3'!AH124</f>
        <v>0</v>
      </c>
      <c r="CA116" s="166">
        <f>'Раздел 3'!AI124</f>
        <v>0</v>
      </c>
      <c r="CB116" s="166">
        <f>'Раздел 3'!AJ124</f>
        <v>0</v>
      </c>
      <c r="CC116" s="166">
        <f>'Раздел 4'!H124</f>
        <v>0</v>
      </c>
      <c r="CD116" s="166">
        <f>'Раздел 4'!I124</f>
        <v>0</v>
      </c>
      <c r="CE116" s="166">
        <f>'Раздел 4'!J124+'Раздел 4'!K124+'Раздел 4'!M124</f>
        <v>0</v>
      </c>
      <c r="CF116" s="166">
        <f>'Раздел 4'!J124</f>
        <v>0</v>
      </c>
      <c r="CG116" s="166">
        <f>'Раздел 4'!K124</f>
        <v>0</v>
      </c>
      <c r="CH116" s="166">
        <f>'Раздел 4'!L124</f>
        <v>0</v>
      </c>
      <c r="CI116" s="166">
        <f>'Раздел 4'!M124</f>
        <v>0</v>
      </c>
      <c r="CJ116" s="166">
        <f>'Раздел 4'!N124</f>
        <v>0</v>
      </c>
      <c r="CK116" s="166">
        <f>'Раздел 4'!O124</f>
        <v>0</v>
      </c>
      <c r="CL116" s="166">
        <f>'Раздел 4'!P124</f>
        <v>0</v>
      </c>
      <c r="CM116" s="166">
        <f>'Раздел 4'!Q124</f>
        <v>0</v>
      </c>
      <c r="CN116" s="166">
        <f>'Раздел 4'!R124+'Раздел 4'!V124+'Раздел 4'!Z124</f>
        <v>0</v>
      </c>
      <c r="CO116" s="166">
        <f>'Раздел 4'!R124</f>
        <v>0</v>
      </c>
      <c r="CP116" s="166">
        <f>'Раздел 4'!S124</f>
        <v>0</v>
      </c>
      <c r="CQ116" s="166">
        <f>'Раздел 4'!T124</f>
        <v>0</v>
      </c>
      <c r="CR116" s="166">
        <f>'Раздел 4'!U124</f>
        <v>0</v>
      </c>
      <c r="CS116" s="166">
        <f>'Раздел 4'!V124</f>
        <v>0</v>
      </c>
      <c r="CT116" s="166">
        <f>'Раздел 4'!W124</f>
        <v>0</v>
      </c>
      <c r="CU116" s="166">
        <f>'Раздел 4'!X124</f>
        <v>0</v>
      </c>
      <c r="CV116" s="166">
        <f>'Раздел 4'!Y124</f>
        <v>0</v>
      </c>
      <c r="CW116" s="166">
        <f>'Раздел 4'!Z124</f>
        <v>0</v>
      </c>
      <c r="CX116" s="166">
        <f>'Раздел 4'!AA124</f>
        <v>0</v>
      </c>
      <c r="CY116" s="166">
        <f>'Раздел 4'!AB124</f>
        <v>0</v>
      </c>
      <c r="CZ116" s="166">
        <f>'Раздел 4'!AC124</f>
        <v>0</v>
      </c>
      <c r="DA116" s="166">
        <f>'Раздел 4'!AD124</f>
        <v>0</v>
      </c>
      <c r="DB116" s="166">
        <f>'Раздел 5'!H124</f>
        <v>0</v>
      </c>
      <c r="DC116" s="166">
        <f>'Раздел 6'!H124+'Раздел 6'!L124+'Раздел 6'!M124+'Раздел 7'!H124+'Раздел 7'!L124+'Раздел 7'!M124</f>
        <v>0</v>
      </c>
      <c r="DD116" s="166">
        <f>'Раздел 6'!H124</f>
        <v>0</v>
      </c>
      <c r="DE116" s="166">
        <f>'Раздел 6'!I124</f>
        <v>0</v>
      </c>
      <c r="DF116" s="166">
        <f>'Раздел 6'!J124</f>
        <v>0</v>
      </c>
      <c r="DG116" s="166">
        <f>'Раздел 6'!K124</f>
        <v>0</v>
      </c>
      <c r="DH116" s="166">
        <f>'Раздел 6'!L124</f>
        <v>0</v>
      </c>
      <c r="DI116" s="166">
        <f>'Раздел 6'!M124</f>
        <v>0</v>
      </c>
      <c r="DJ116" s="166">
        <f>'Раздел 7'!H124</f>
        <v>0</v>
      </c>
      <c r="DK116" s="166">
        <f>'Раздел 7'!I124</f>
        <v>0</v>
      </c>
      <c r="DL116" s="166">
        <f>'Раздел 7'!J124</f>
        <v>0</v>
      </c>
      <c r="DM116" s="166">
        <f>'Раздел 7'!K124</f>
        <v>0</v>
      </c>
      <c r="DN116" s="166">
        <f>'Раздел 7'!L124</f>
        <v>0</v>
      </c>
      <c r="DO116" s="166">
        <f>'Раздел 7'!M124</f>
        <v>0</v>
      </c>
      <c r="DP116" s="166">
        <f>'Раздел 8'!H124</f>
        <v>0</v>
      </c>
      <c r="DQ116" s="166">
        <f>'Раздел 8'!I124</f>
        <v>0</v>
      </c>
      <c r="DR116" s="166">
        <f>'Раздел 8'!J124</f>
        <v>0</v>
      </c>
      <c r="DS116" s="166">
        <f>'Раздел 8'!K124</f>
        <v>0</v>
      </c>
      <c r="DT116" s="166">
        <f>'Раздел 8'!L124</f>
        <v>0</v>
      </c>
      <c r="DU116" s="166">
        <f>'Раздел 8'!M124</f>
        <v>0</v>
      </c>
      <c r="DV116" s="166">
        <f>'Раздел 8'!N124</f>
        <v>0</v>
      </c>
      <c r="DW116" s="166">
        <f>'Раздел 8'!O124</f>
        <v>0</v>
      </c>
      <c r="DX116" s="166">
        <f>'Раздел 8'!P124</f>
        <v>0</v>
      </c>
      <c r="DY116" s="166">
        <f>'Раздел 8'!Q124</f>
        <v>0</v>
      </c>
      <c r="DZ116" s="166">
        <f>'Раздел 8'!R124</f>
        <v>0</v>
      </c>
      <c r="EA116" s="166">
        <f>'Раздел 8'!S124</f>
        <v>0</v>
      </c>
      <c r="EB116" s="166">
        <f>'Раздел 8'!T124</f>
        <v>0</v>
      </c>
      <c r="EC116" s="166">
        <f>'Раздел 8'!U124</f>
        <v>0</v>
      </c>
      <c r="ED116" s="166">
        <f>'Раздел 8'!V124</f>
        <v>0</v>
      </c>
      <c r="EE116" s="166">
        <f>'Раздел 8'!W124</f>
        <v>0</v>
      </c>
      <c r="EF116" s="166">
        <f>'Раздел 8'!X124</f>
        <v>0</v>
      </c>
      <c r="EG116" s="166">
        <f>'Раздел 8'!Y124</f>
        <v>0</v>
      </c>
      <c r="EH116" s="166">
        <f>'Раздел 8'!Z124</f>
        <v>0</v>
      </c>
      <c r="EI116" s="166">
        <f>'Раздел 8'!AA124</f>
        <v>0</v>
      </c>
      <c r="EJ116" s="166">
        <f>'Раздел 8'!AB124</f>
        <v>0</v>
      </c>
      <c r="EK116" s="166">
        <f>'Раздел 8'!AC124</f>
        <v>0</v>
      </c>
    </row>
    <row r="117" spans="1:141" x14ac:dyDescent="0.25">
      <c r="A117" s="166">
        <f>'Раздел 2'!$A$9</f>
        <v>0</v>
      </c>
      <c r="B117" s="166" t="str">
        <f>'Раздел 2'!$B$9</f>
        <v>ОСП</v>
      </c>
      <c r="C117" s="167" t="str">
        <f>'Раздел 2'!$C$9</f>
        <v xml:space="preserve"> </v>
      </c>
      <c r="D117" s="167" t="b">
        <f>'Раздел 2'!$D$9</f>
        <v>0</v>
      </c>
      <c r="E117" s="167" t="str">
        <f>'Раздел 2'!$E$9</f>
        <v>ОСП</v>
      </c>
      <c r="F117" s="166">
        <f t="shared" si="1"/>
        <v>0</v>
      </c>
      <c r="G117" s="167" t="str">
        <f>'Раздел 2'!F125</f>
        <v>Лыжные гонки</v>
      </c>
      <c r="H117" s="166" t="str">
        <f>'Раздел 2'!G125</f>
        <v>116</v>
      </c>
      <c r="I117" s="166">
        <f>'Раздел 2'!H125</f>
        <v>0</v>
      </c>
      <c r="J117" s="166">
        <f>'Раздел 2'!I125</f>
        <v>0</v>
      </c>
      <c r="K117" s="166">
        <f>'Раздел 2'!J125</f>
        <v>0</v>
      </c>
      <c r="L117" s="166">
        <f>'Раздел 2'!K125</f>
        <v>0</v>
      </c>
      <c r="M117" s="166">
        <f>'Раздел 2'!Q125+'Раздел 2'!R125</f>
        <v>0</v>
      </c>
      <c r="N117" s="166">
        <f>'Раздел 2'!S125+'Раздел 2'!T125+'Раздел 2'!U125+'Раздел 2'!V125</f>
        <v>0</v>
      </c>
      <c r="O117" s="166">
        <f>'Раздел 2'!W125</f>
        <v>0</v>
      </c>
      <c r="P117" s="166">
        <f>'Раздел 2'!Y125</f>
        <v>0</v>
      </c>
      <c r="Q117" s="166">
        <f>'Раздел 2'!Z125</f>
        <v>0</v>
      </c>
      <c r="R117" s="166">
        <f>'Раздел 2'!AA125</f>
        <v>0</v>
      </c>
      <c r="S117" s="166">
        <f>'Раздел 2'!AC125</f>
        <v>0</v>
      </c>
      <c r="T117" s="166">
        <f>'Раздел 3'!H125</f>
        <v>0</v>
      </c>
      <c r="U117" s="166">
        <f>SUM('Раздел 3'!P125:Z125)</f>
        <v>0</v>
      </c>
      <c r="V117" s="166">
        <f>'Раздел 4'!J125+'Раздел 4'!K125+'Раздел 4'!M125</f>
        <v>0</v>
      </c>
      <c r="W117" s="166">
        <f>'Раздел 4'!R125+'Раздел 4'!V125+'Раздел 4'!Z125</f>
        <v>0</v>
      </c>
      <c r="X117" s="166">
        <f>'Раздел 5'!H125</f>
        <v>0</v>
      </c>
      <c r="Y117" s="166">
        <f>'Раздел 6'!H125+'Раздел 6'!L125+'Раздел 6'!M125+'Раздел 7'!H125+'Раздел 7'!L125+'Раздел 7'!M125</f>
        <v>0</v>
      </c>
      <c r="Z117" s="166">
        <f>'Раздел 8'!H125</f>
        <v>0</v>
      </c>
      <c r="AA117" s="166"/>
      <c r="AB117" s="166">
        <f>'Раздел 2'!L125</f>
        <v>0</v>
      </c>
      <c r="AC117" s="166">
        <f>'Раздел 2'!M125</f>
        <v>0</v>
      </c>
      <c r="AD117" s="166">
        <f>'Раздел 2'!N125</f>
        <v>0</v>
      </c>
      <c r="AE117" s="166">
        <f>'Раздел 2'!O125</f>
        <v>0</v>
      </c>
      <c r="AF117" s="166">
        <f>'Раздел 2'!P125</f>
        <v>0</v>
      </c>
      <c r="AG117" s="166">
        <f>'Раздел 2'!Q125+'Раздел 2'!R125</f>
        <v>0</v>
      </c>
      <c r="AH117" s="166">
        <f>'Раздел 2'!Q125</f>
        <v>0</v>
      </c>
      <c r="AI117" s="166">
        <f>'Раздел 2'!R125</f>
        <v>0</v>
      </c>
      <c r="AJ117" s="166">
        <f>'Раздел 2'!S125+'Раздел 2'!T125+'Раздел 2'!U125+'Раздел 2'!V125</f>
        <v>0</v>
      </c>
      <c r="AK117" s="166">
        <f>'Раздел 2'!S125</f>
        <v>0</v>
      </c>
      <c r="AL117" s="166">
        <f>'Раздел 2'!T125</f>
        <v>0</v>
      </c>
      <c r="AM117" s="166">
        <f>'Раздел 2'!U125</f>
        <v>0</v>
      </c>
      <c r="AN117" s="166">
        <f>'Раздел 2'!V125</f>
        <v>0</v>
      </c>
      <c r="AO117" s="166">
        <f>'Раздел 2'!W125</f>
        <v>0</v>
      </c>
      <c r="AP117" s="166">
        <f>'Раздел 2'!X125</f>
        <v>0</v>
      </c>
      <c r="AQ117" s="166">
        <f>'Раздел 2'!Y125</f>
        <v>0</v>
      </c>
      <c r="AR117" s="166">
        <f>'Раздел 2'!Z125</f>
        <v>0</v>
      </c>
      <c r="AS117" s="166">
        <f>'Раздел 2'!AA125</f>
        <v>0</v>
      </c>
      <c r="AT117" s="166">
        <f>'Раздел 2'!AB125</f>
        <v>0</v>
      </c>
      <c r="AU117" s="166">
        <f>'Раздел 2'!AC125</f>
        <v>0</v>
      </c>
      <c r="AV117" s="166">
        <f>'Раздел 2'!AD125</f>
        <v>0</v>
      </c>
      <c r="AW117" s="166">
        <f>'Раздел 2'!AE125</f>
        <v>0</v>
      </c>
      <c r="AX117" s="166">
        <f>'Раздел 2'!AF125</f>
        <v>0</v>
      </c>
      <c r="AY117" s="166">
        <f>'Раздел 3'!H125</f>
        <v>0</v>
      </c>
      <c r="AZ117" s="166">
        <f>'Раздел 3'!I125</f>
        <v>0</v>
      </c>
      <c r="BA117" s="166">
        <f>'Раздел 3'!J125</f>
        <v>0</v>
      </c>
      <c r="BB117" s="166">
        <f>'Раздел 3'!K125</f>
        <v>0</v>
      </c>
      <c r="BC117" s="166">
        <f>'Раздел 3'!L125</f>
        <v>0</v>
      </c>
      <c r="BD117" s="166">
        <f>'Раздел 3'!M125</f>
        <v>0</v>
      </c>
      <c r="BE117" s="166">
        <f>'Раздел 3'!N125</f>
        <v>0</v>
      </c>
      <c r="BF117" s="166">
        <f>'Раздел 3'!O125</f>
        <v>0</v>
      </c>
      <c r="BG117" s="166">
        <f>SUM('Раздел 3'!P125:Z125)</f>
        <v>0</v>
      </c>
      <c r="BH117" s="166">
        <f>'Раздел 3'!P125</f>
        <v>0</v>
      </c>
      <c r="BI117" s="166">
        <f>'Раздел 3'!Q125</f>
        <v>0</v>
      </c>
      <c r="BJ117" s="166">
        <f>'Раздел 3'!R125</f>
        <v>0</v>
      </c>
      <c r="BK117" s="166">
        <f>'Раздел 3'!S125</f>
        <v>0</v>
      </c>
      <c r="BL117" s="166">
        <f>'Раздел 3'!T125</f>
        <v>0</v>
      </c>
      <c r="BM117" s="166">
        <f>'Раздел 3'!U125</f>
        <v>0</v>
      </c>
      <c r="BN117" s="166">
        <f>'Раздел 3'!V125</f>
        <v>0</v>
      </c>
      <c r="BO117" s="166">
        <f>'Раздел 3'!W125</f>
        <v>0</v>
      </c>
      <c r="BP117" s="166">
        <f>'Раздел 3'!X125</f>
        <v>0</v>
      </c>
      <c r="BQ117" s="166">
        <f>'Раздел 3'!Y125</f>
        <v>0</v>
      </c>
      <c r="BR117" s="166">
        <f>'Раздел 3'!Z125</f>
        <v>0</v>
      </c>
      <c r="BS117" s="166">
        <f>'Раздел 3'!AA125</f>
        <v>0</v>
      </c>
      <c r="BT117" s="166">
        <f>'Раздел 3'!AB125</f>
        <v>0</v>
      </c>
      <c r="BU117" s="166">
        <f>'Раздел 3'!AC125</f>
        <v>0</v>
      </c>
      <c r="BV117" s="166">
        <f>'Раздел 3'!AD125</f>
        <v>0</v>
      </c>
      <c r="BW117" s="166">
        <f>'Раздел 3'!AE125</f>
        <v>0</v>
      </c>
      <c r="BX117" s="166">
        <f>'Раздел 3'!AF125</f>
        <v>0</v>
      </c>
      <c r="BY117" s="166">
        <f>'Раздел 3'!AG125</f>
        <v>0</v>
      </c>
      <c r="BZ117" s="166">
        <f>'Раздел 3'!AH125</f>
        <v>0</v>
      </c>
      <c r="CA117" s="166">
        <f>'Раздел 3'!AI125</f>
        <v>0</v>
      </c>
      <c r="CB117" s="166">
        <f>'Раздел 3'!AJ125</f>
        <v>0</v>
      </c>
      <c r="CC117" s="166">
        <f>'Раздел 4'!H125</f>
        <v>0</v>
      </c>
      <c r="CD117" s="166">
        <f>'Раздел 4'!I125</f>
        <v>0</v>
      </c>
      <c r="CE117" s="166">
        <f>'Раздел 4'!J125+'Раздел 4'!K125+'Раздел 4'!M125</f>
        <v>0</v>
      </c>
      <c r="CF117" s="166">
        <f>'Раздел 4'!J125</f>
        <v>0</v>
      </c>
      <c r="CG117" s="166">
        <f>'Раздел 4'!K125</f>
        <v>0</v>
      </c>
      <c r="CH117" s="166">
        <f>'Раздел 4'!L125</f>
        <v>0</v>
      </c>
      <c r="CI117" s="166">
        <f>'Раздел 4'!M125</f>
        <v>0</v>
      </c>
      <c r="CJ117" s="166">
        <f>'Раздел 4'!N125</f>
        <v>0</v>
      </c>
      <c r="CK117" s="166">
        <f>'Раздел 4'!O125</f>
        <v>0</v>
      </c>
      <c r="CL117" s="166">
        <f>'Раздел 4'!P125</f>
        <v>0</v>
      </c>
      <c r="CM117" s="166">
        <f>'Раздел 4'!Q125</f>
        <v>0</v>
      </c>
      <c r="CN117" s="166">
        <f>'Раздел 4'!R125+'Раздел 4'!V125+'Раздел 4'!Z125</f>
        <v>0</v>
      </c>
      <c r="CO117" s="166">
        <f>'Раздел 4'!R125</f>
        <v>0</v>
      </c>
      <c r="CP117" s="166">
        <f>'Раздел 4'!S125</f>
        <v>0</v>
      </c>
      <c r="CQ117" s="166">
        <f>'Раздел 4'!T125</f>
        <v>0</v>
      </c>
      <c r="CR117" s="166">
        <f>'Раздел 4'!U125</f>
        <v>0</v>
      </c>
      <c r="CS117" s="166">
        <f>'Раздел 4'!V125</f>
        <v>0</v>
      </c>
      <c r="CT117" s="166">
        <f>'Раздел 4'!W125</f>
        <v>0</v>
      </c>
      <c r="CU117" s="166">
        <f>'Раздел 4'!X125</f>
        <v>0</v>
      </c>
      <c r="CV117" s="166">
        <f>'Раздел 4'!Y125</f>
        <v>0</v>
      </c>
      <c r="CW117" s="166">
        <f>'Раздел 4'!Z125</f>
        <v>0</v>
      </c>
      <c r="CX117" s="166">
        <f>'Раздел 4'!AA125</f>
        <v>0</v>
      </c>
      <c r="CY117" s="166">
        <f>'Раздел 4'!AB125</f>
        <v>0</v>
      </c>
      <c r="CZ117" s="166">
        <f>'Раздел 4'!AC125</f>
        <v>0</v>
      </c>
      <c r="DA117" s="166">
        <f>'Раздел 4'!AD125</f>
        <v>0</v>
      </c>
      <c r="DB117" s="166">
        <f>'Раздел 5'!H125</f>
        <v>0</v>
      </c>
      <c r="DC117" s="166">
        <f>'Раздел 6'!H125+'Раздел 6'!L125+'Раздел 6'!M125+'Раздел 7'!H125+'Раздел 7'!L125+'Раздел 7'!M125</f>
        <v>0</v>
      </c>
      <c r="DD117" s="166">
        <f>'Раздел 6'!H125</f>
        <v>0</v>
      </c>
      <c r="DE117" s="166">
        <f>'Раздел 6'!I125</f>
        <v>0</v>
      </c>
      <c r="DF117" s="166">
        <f>'Раздел 6'!J125</f>
        <v>0</v>
      </c>
      <c r="DG117" s="166">
        <f>'Раздел 6'!K125</f>
        <v>0</v>
      </c>
      <c r="DH117" s="166">
        <f>'Раздел 6'!L125</f>
        <v>0</v>
      </c>
      <c r="DI117" s="166">
        <f>'Раздел 6'!M125</f>
        <v>0</v>
      </c>
      <c r="DJ117" s="166">
        <f>'Раздел 7'!H125</f>
        <v>0</v>
      </c>
      <c r="DK117" s="166">
        <f>'Раздел 7'!I125</f>
        <v>0</v>
      </c>
      <c r="DL117" s="166">
        <f>'Раздел 7'!J125</f>
        <v>0</v>
      </c>
      <c r="DM117" s="166">
        <f>'Раздел 7'!K125</f>
        <v>0</v>
      </c>
      <c r="DN117" s="166">
        <f>'Раздел 7'!L125</f>
        <v>0</v>
      </c>
      <c r="DO117" s="166">
        <f>'Раздел 7'!M125</f>
        <v>0</v>
      </c>
      <c r="DP117" s="166">
        <f>'Раздел 8'!H125</f>
        <v>0</v>
      </c>
      <c r="DQ117" s="166">
        <f>'Раздел 8'!I125</f>
        <v>0</v>
      </c>
      <c r="DR117" s="166">
        <f>'Раздел 8'!J125</f>
        <v>0</v>
      </c>
      <c r="DS117" s="166">
        <f>'Раздел 8'!K125</f>
        <v>0</v>
      </c>
      <c r="DT117" s="166">
        <f>'Раздел 8'!L125</f>
        <v>0</v>
      </c>
      <c r="DU117" s="166">
        <f>'Раздел 8'!M125</f>
        <v>0</v>
      </c>
      <c r="DV117" s="166">
        <f>'Раздел 8'!N125</f>
        <v>0</v>
      </c>
      <c r="DW117" s="166">
        <f>'Раздел 8'!O125</f>
        <v>0</v>
      </c>
      <c r="DX117" s="166">
        <f>'Раздел 8'!P125</f>
        <v>0</v>
      </c>
      <c r="DY117" s="166">
        <f>'Раздел 8'!Q125</f>
        <v>0</v>
      </c>
      <c r="DZ117" s="166">
        <f>'Раздел 8'!R125</f>
        <v>0</v>
      </c>
      <c r="EA117" s="166">
        <f>'Раздел 8'!S125</f>
        <v>0</v>
      </c>
      <c r="EB117" s="166">
        <f>'Раздел 8'!T125</f>
        <v>0</v>
      </c>
      <c r="EC117" s="166">
        <f>'Раздел 8'!U125</f>
        <v>0</v>
      </c>
      <c r="ED117" s="166">
        <f>'Раздел 8'!V125</f>
        <v>0</v>
      </c>
      <c r="EE117" s="166">
        <f>'Раздел 8'!W125</f>
        <v>0</v>
      </c>
      <c r="EF117" s="166">
        <f>'Раздел 8'!X125</f>
        <v>0</v>
      </c>
      <c r="EG117" s="166">
        <f>'Раздел 8'!Y125</f>
        <v>0</v>
      </c>
      <c r="EH117" s="166">
        <f>'Раздел 8'!Z125</f>
        <v>0</v>
      </c>
      <c r="EI117" s="166">
        <f>'Раздел 8'!AA125</f>
        <v>0</v>
      </c>
      <c r="EJ117" s="166">
        <f>'Раздел 8'!AB125</f>
        <v>0</v>
      </c>
      <c r="EK117" s="166">
        <f>'Раздел 8'!AC125</f>
        <v>0</v>
      </c>
    </row>
    <row r="118" spans="1:141" x14ac:dyDescent="0.25">
      <c r="A118" s="166">
        <f>'Раздел 2'!$A$9</f>
        <v>0</v>
      </c>
      <c r="B118" s="166" t="str">
        <f>'Раздел 2'!$B$9</f>
        <v>ОСП</v>
      </c>
      <c r="C118" s="167" t="str">
        <f>'Раздел 2'!$C$9</f>
        <v xml:space="preserve"> </v>
      </c>
      <c r="D118" s="167" t="b">
        <f>'Раздел 2'!$D$9</f>
        <v>0</v>
      </c>
      <c r="E118" s="167" t="str">
        <f>'Раздел 2'!$E$9</f>
        <v>ОСП</v>
      </c>
      <c r="F118" s="166">
        <f t="shared" si="1"/>
        <v>0</v>
      </c>
      <c r="G118" s="167" t="str">
        <f>'Раздел 2'!F126</f>
        <v>Мас-рестлинг</v>
      </c>
      <c r="H118" s="166" t="str">
        <f>'Раздел 2'!G126</f>
        <v>117</v>
      </c>
      <c r="I118" s="166">
        <f>'Раздел 2'!H126</f>
        <v>0</v>
      </c>
      <c r="J118" s="166">
        <f>'Раздел 2'!I126</f>
        <v>0</v>
      </c>
      <c r="K118" s="166">
        <f>'Раздел 2'!J126</f>
        <v>0</v>
      </c>
      <c r="L118" s="166">
        <f>'Раздел 2'!K126</f>
        <v>0</v>
      </c>
      <c r="M118" s="166">
        <f>'Раздел 2'!Q126+'Раздел 2'!R126</f>
        <v>0</v>
      </c>
      <c r="N118" s="166">
        <f>'Раздел 2'!S126+'Раздел 2'!T126+'Раздел 2'!U126+'Раздел 2'!V126</f>
        <v>0</v>
      </c>
      <c r="O118" s="166">
        <f>'Раздел 2'!W126</f>
        <v>0</v>
      </c>
      <c r="P118" s="166">
        <f>'Раздел 2'!Y126</f>
        <v>0</v>
      </c>
      <c r="Q118" s="166">
        <f>'Раздел 2'!Z126</f>
        <v>0</v>
      </c>
      <c r="R118" s="166">
        <f>'Раздел 2'!AA126</f>
        <v>0</v>
      </c>
      <c r="S118" s="166">
        <f>'Раздел 2'!AC126</f>
        <v>0</v>
      </c>
      <c r="T118" s="166">
        <f>'Раздел 3'!H126</f>
        <v>0</v>
      </c>
      <c r="U118" s="166">
        <f>SUM('Раздел 3'!P126:Z126)</f>
        <v>0</v>
      </c>
      <c r="V118" s="166">
        <f>'Раздел 4'!J126+'Раздел 4'!K126+'Раздел 4'!M126</f>
        <v>0</v>
      </c>
      <c r="W118" s="166">
        <f>'Раздел 4'!R126+'Раздел 4'!V126+'Раздел 4'!Z126</f>
        <v>0</v>
      </c>
      <c r="X118" s="166">
        <f>'Раздел 5'!H126</f>
        <v>0</v>
      </c>
      <c r="Y118" s="166">
        <f>'Раздел 6'!H126+'Раздел 6'!L126+'Раздел 6'!M126+'Раздел 7'!H126+'Раздел 7'!L126+'Раздел 7'!M126</f>
        <v>0</v>
      </c>
      <c r="Z118" s="166">
        <f>'Раздел 8'!H126</f>
        <v>0</v>
      </c>
      <c r="AA118" s="166"/>
      <c r="AB118" s="166">
        <f>'Раздел 2'!L126</f>
        <v>0</v>
      </c>
      <c r="AC118" s="166">
        <f>'Раздел 2'!M126</f>
        <v>0</v>
      </c>
      <c r="AD118" s="166">
        <f>'Раздел 2'!N126</f>
        <v>0</v>
      </c>
      <c r="AE118" s="166">
        <f>'Раздел 2'!O126</f>
        <v>0</v>
      </c>
      <c r="AF118" s="166">
        <f>'Раздел 2'!P126</f>
        <v>0</v>
      </c>
      <c r="AG118" s="166">
        <f>'Раздел 2'!Q126+'Раздел 2'!R126</f>
        <v>0</v>
      </c>
      <c r="AH118" s="166">
        <f>'Раздел 2'!Q126</f>
        <v>0</v>
      </c>
      <c r="AI118" s="166">
        <f>'Раздел 2'!R126</f>
        <v>0</v>
      </c>
      <c r="AJ118" s="166">
        <f>'Раздел 2'!S126+'Раздел 2'!T126+'Раздел 2'!U126+'Раздел 2'!V126</f>
        <v>0</v>
      </c>
      <c r="AK118" s="166">
        <f>'Раздел 2'!S126</f>
        <v>0</v>
      </c>
      <c r="AL118" s="166">
        <f>'Раздел 2'!T126</f>
        <v>0</v>
      </c>
      <c r="AM118" s="166">
        <f>'Раздел 2'!U126</f>
        <v>0</v>
      </c>
      <c r="AN118" s="166">
        <f>'Раздел 2'!V126</f>
        <v>0</v>
      </c>
      <c r="AO118" s="166">
        <f>'Раздел 2'!W126</f>
        <v>0</v>
      </c>
      <c r="AP118" s="166">
        <f>'Раздел 2'!X126</f>
        <v>0</v>
      </c>
      <c r="AQ118" s="166">
        <f>'Раздел 2'!Y126</f>
        <v>0</v>
      </c>
      <c r="AR118" s="166">
        <f>'Раздел 2'!Z126</f>
        <v>0</v>
      </c>
      <c r="AS118" s="166">
        <f>'Раздел 2'!AA126</f>
        <v>0</v>
      </c>
      <c r="AT118" s="166">
        <f>'Раздел 2'!AB126</f>
        <v>0</v>
      </c>
      <c r="AU118" s="166">
        <f>'Раздел 2'!AC126</f>
        <v>0</v>
      </c>
      <c r="AV118" s="166">
        <f>'Раздел 2'!AD126</f>
        <v>0</v>
      </c>
      <c r="AW118" s="166">
        <f>'Раздел 2'!AE126</f>
        <v>0</v>
      </c>
      <c r="AX118" s="166">
        <f>'Раздел 2'!AF126</f>
        <v>0</v>
      </c>
      <c r="AY118" s="166">
        <f>'Раздел 3'!H126</f>
        <v>0</v>
      </c>
      <c r="AZ118" s="166">
        <f>'Раздел 3'!I126</f>
        <v>0</v>
      </c>
      <c r="BA118" s="166">
        <f>'Раздел 3'!J126</f>
        <v>0</v>
      </c>
      <c r="BB118" s="166">
        <f>'Раздел 3'!K126</f>
        <v>0</v>
      </c>
      <c r="BC118" s="166">
        <f>'Раздел 3'!L126</f>
        <v>0</v>
      </c>
      <c r="BD118" s="166">
        <f>'Раздел 3'!M126</f>
        <v>0</v>
      </c>
      <c r="BE118" s="166">
        <f>'Раздел 3'!N126</f>
        <v>0</v>
      </c>
      <c r="BF118" s="166">
        <f>'Раздел 3'!O126</f>
        <v>0</v>
      </c>
      <c r="BG118" s="166">
        <f>SUM('Раздел 3'!P126:Z126)</f>
        <v>0</v>
      </c>
      <c r="BH118" s="166">
        <f>'Раздел 3'!P126</f>
        <v>0</v>
      </c>
      <c r="BI118" s="166">
        <f>'Раздел 3'!Q126</f>
        <v>0</v>
      </c>
      <c r="BJ118" s="166">
        <f>'Раздел 3'!R126</f>
        <v>0</v>
      </c>
      <c r="BK118" s="166">
        <f>'Раздел 3'!S126</f>
        <v>0</v>
      </c>
      <c r="BL118" s="166">
        <f>'Раздел 3'!T126</f>
        <v>0</v>
      </c>
      <c r="BM118" s="166">
        <f>'Раздел 3'!U126</f>
        <v>0</v>
      </c>
      <c r="BN118" s="166">
        <f>'Раздел 3'!V126</f>
        <v>0</v>
      </c>
      <c r="BO118" s="166">
        <f>'Раздел 3'!W126</f>
        <v>0</v>
      </c>
      <c r="BP118" s="166">
        <f>'Раздел 3'!X126</f>
        <v>0</v>
      </c>
      <c r="BQ118" s="166">
        <f>'Раздел 3'!Y126</f>
        <v>0</v>
      </c>
      <c r="BR118" s="166">
        <f>'Раздел 3'!Z126</f>
        <v>0</v>
      </c>
      <c r="BS118" s="166">
        <f>'Раздел 3'!AA126</f>
        <v>0</v>
      </c>
      <c r="BT118" s="166">
        <f>'Раздел 3'!AB126</f>
        <v>0</v>
      </c>
      <c r="BU118" s="166">
        <f>'Раздел 3'!AC126</f>
        <v>0</v>
      </c>
      <c r="BV118" s="166">
        <f>'Раздел 3'!AD126</f>
        <v>0</v>
      </c>
      <c r="BW118" s="166">
        <f>'Раздел 3'!AE126</f>
        <v>0</v>
      </c>
      <c r="BX118" s="166">
        <f>'Раздел 3'!AF126</f>
        <v>0</v>
      </c>
      <c r="BY118" s="166">
        <f>'Раздел 3'!AG126</f>
        <v>0</v>
      </c>
      <c r="BZ118" s="166">
        <f>'Раздел 3'!AH126</f>
        <v>0</v>
      </c>
      <c r="CA118" s="166">
        <f>'Раздел 3'!AI126</f>
        <v>0</v>
      </c>
      <c r="CB118" s="166">
        <f>'Раздел 3'!AJ126</f>
        <v>0</v>
      </c>
      <c r="CC118" s="166">
        <f>'Раздел 4'!H126</f>
        <v>0</v>
      </c>
      <c r="CD118" s="166">
        <f>'Раздел 4'!I126</f>
        <v>0</v>
      </c>
      <c r="CE118" s="166">
        <f>'Раздел 4'!J126+'Раздел 4'!K126+'Раздел 4'!M126</f>
        <v>0</v>
      </c>
      <c r="CF118" s="166">
        <f>'Раздел 4'!J126</f>
        <v>0</v>
      </c>
      <c r="CG118" s="166">
        <f>'Раздел 4'!K126</f>
        <v>0</v>
      </c>
      <c r="CH118" s="166">
        <f>'Раздел 4'!L126</f>
        <v>0</v>
      </c>
      <c r="CI118" s="166">
        <f>'Раздел 4'!M126</f>
        <v>0</v>
      </c>
      <c r="CJ118" s="166">
        <f>'Раздел 4'!N126</f>
        <v>0</v>
      </c>
      <c r="CK118" s="166">
        <f>'Раздел 4'!O126</f>
        <v>0</v>
      </c>
      <c r="CL118" s="166">
        <f>'Раздел 4'!P126</f>
        <v>0</v>
      </c>
      <c r="CM118" s="166">
        <f>'Раздел 4'!Q126</f>
        <v>0</v>
      </c>
      <c r="CN118" s="166">
        <f>'Раздел 4'!R126+'Раздел 4'!V126+'Раздел 4'!Z126</f>
        <v>0</v>
      </c>
      <c r="CO118" s="166">
        <f>'Раздел 4'!R126</f>
        <v>0</v>
      </c>
      <c r="CP118" s="166">
        <f>'Раздел 4'!S126</f>
        <v>0</v>
      </c>
      <c r="CQ118" s="166">
        <f>'Раздел 4'!T126</f>
        <v>0</v>
      </c>
      <c r="CR118" s="166">
        <f>'Раздел 4'!U126</f>
        <v>0</v>
      </c>
      <c r="CS118" s="166">
        <f>'Раздел 4'!V126</f>
        <v>0</v>
      </c>
      <c r="CT118" s="166">
        <f>'Раздел 4'!W126</f>
        <v>0</v>
      </c>
      <c r="CU118" s="166">
        <f>'Раздел 4'!X126</f>
        <v>0</v>
      </c>
      <c r="CV118" s="166">
        <f>'Раздел 4'!Y126</f>
        <v>0</v>
      </c>
      <c r="CW118" s="166">
        <f>'Раздел 4'!Z126</f>
        <v>0</v>
      </c>
      <c r="CX118" s="166">
        <f>'Раздел 4'!AA126</f>
        <v>0</v>
      </c>
      <c r="CY118" s="166">
        <f>'Раздел 4'!AB126</f>
        <v>0</v>
      </c>
      <c r="CZ118" s="166">
        <f>'Раздел 4'!AC126</f>
        <v>0</v>
      </c>
      <c r="DA118" s="166">
        <f>'Раздел 4'!AD126</f>
        <v>0</v>
      </c>
      <c r="DB118" s="166">
        <f>'Раздел 5'!H126</f>
        <v>0</v>
      </c>
      <c r="DC118" s="166">
        <f>'Раздел 6'!H126+'Раздел 6'!L126+'Раздел 6'!M126+'Раздел 7'!H126+'Раздел 7'!L126+'Раздел 7'!M126</f>
        <v>0</v>
      </c>
      <c r="DD118" s="166">
        <f>'Раздел 6'!H126</f>
        <v>0</v>
      </c>
      <c r="DE118" s="166">
        <f>'Раздел 6'!I126</f>
        <v>0</v>
      </c>
      <c r="DF118" s="166">
        <f>'Раздел 6'!J126</f>
        <v>0</v>
      </c>
      <c r="DG118" s="166">
        <f>'Раздел 6'!K126</f>
        <v>0</v>
      </c>
      <c r="DH118" s="166">
        <f>'Раздел 6'!L126</f>
        <v>0</v>
      </c>
      <c r="DI118" s="166">
        <f>'Раздел 6'!M126</f>
        <v>0</v>
      </c>
      <c r="DJ118" s="166">
        <f>'Раздел 7'!H126</f>
        <v>0</v>
      </c>
      <c r="DK118" s="166">
        <f>'Раздел 7'!I126</f>
        <v>0</v>
      </c>
      <c r="DL118" s="166">
        <f>'Раздел 7'!J126</f>
        <v>0</v>
      </c>
      <c r="DM118" s="166">
        <f>'Раздел 7'!K126</f>
        <v>0</v>
      </c>
      <c r="DN118" s="166">
        <f>'Раздел 7'!L126</f>
        <v>0</v>
      </c>
      <c r="DO118" s="166">
        <f>'Раздел 7'!M126</f>
        <v>0</v>
      </c>
      <c r="DP118" s="166">
        <f>'Раздел 8'!H126</f>
        <v>0</v>
      </c>
      <c r="DQ118" s="166">
        <f>'Раздел 8'!I126</f>
        <v>0</v>
      </c>
      <c r="DR118" s="166">
        <f>'Раздел 8'!J126</f>
        <v>0</v>
      </c>
      <c r="DS118" s="166">
        <f>'Раздел 8'!K126</f>
        <v>0</v>
      </c>
      <c r="DT118" s="166">
        <f>'Раздел 8'!L126</f>
        <v>0</v>
      </c>
      <c r="DU118" s="166">
        <f>'Раздел 8'!M126</f>
        <v>0</v>
      </c>
      <c r="DV118" s="166">
        <f>'Раздел 8'!N126</f>
        <v>0</v>
      </c>
      <c r="DW118" s="166">
        <f>'Раздел 8'!O126</f>
        <v>0</v>
      </c>
      <c r="DX118" s="166">
        <f>'Раздел 8'!P126</f>
        <v>0</v>
      </c>
      <c r="DY118" s="166">
        <f>'Раздел 8'!Q126</f>
        <v>0</v>
      </c>
      <c r="DZ118" s="166">
        <f>'Раздел 8'!R126</f>
        <v>0</v>
      </c>
      <c r="EA118" s="166">
        <f>'Раздел 8'!S126</f>
        <v>0</v>
      </c>
      <c r="EB118" s="166">
        <f>'Раздел 8'!T126</f>
        <v>0</v>
      </c>
      <c r="EC118" s="166">
        <f>'Раздел 8'!U126</f>
        <v>0</v>
      </c>
      <c r="ED118" s="166">
        <f>'Раздел 8'!V126</f>
        <v>0</v>
      </c>
      <c r="EE118" s="166">
        <f>'Раздел 8'!W126</f>
        <v>0</v>
      </c>
      <c r="EF118" s="166">
        <f>'Раздел 8'!X126</f>
        <v>0</v>
      </c>
      <c r="EG118" s="166">
        <f>'Раздел 8'!Y126</f>
        <v>0</v>
      </c>
      <c r="EH118" s="166">
        <f>'Раздел 8'!Z126</f>
        <v>0</v>
      </c>
      <c r="EI118" s="166">
        <f>'Раздел 8'!AA126</f>
        <v>0</v>
      </c>
      <c r="EJ118" s="166">
        <f>'Раздел 8'!AB126</f>
        <v>0</v>
      </c>
      <c r="EK118" s="166">
        <f>'Раздел 8'!AC126</f>
        <v>0</v>
      </c>
    </row>
    <row r="119" spans="1:141" x14ac:dyDescent="0.25">
      <c r="A119" s="166">
        <f>'Раздел 2'!$A$9</f>
        <v>0</v>
      </c>
      <c r="B119" s="166" t="str">
        <f>'Раздел 2'!$B$9</f>
        <v>ОСП</v>
      </c>
      <c r="C119" s="167" t="str">
        <f>'Раздел 2'!$C$9</f>
        <v xml:space="preserve"> </v>
      </c>
      <c r="D119" s="167" t="b">
        <f>'Раздел 2'!$D$9</f>
        <v>0</v>
      </c>
      <c r="E119" s="167" t="str">
        <f>'Раздел 2'!$E$9</f>
        <v>ОСП</v>
      </c>
      <c r="F119" s="166">
        <f t="shared" si="1"/>
        <v>0</v>
      </c>
      <c r="G119" s="167" t="str">
        <f>'Раздел 2'!F127</f>
        <v>Международное военно-спортивное многоборье</v>
      </c>
      <c r="H119" s="166" t="str">
        <f>'Раздел 2'!G127</f>
        <v>118</v>
      </c>
      <c r="I119" s="166">
        <f>'Раздел 2'!H127</f>
        <v>0</v>
      </c>
      <c r="J119" s="166">
        <f>'Раздел 2'!I127</f>
        <v>0</v>
      </c>
      <c r="K119" s="166">
        <f>'Раздел 2'!J127</f>
        <v>0</v>
      </c>
      <c r="L119" s="166">
        <f>'Раздел 2'!K127</f>
        <v>0</v>
      </c>
      <c r="M119" s="166">
        <f>'Раздел 2'!Q127+'Раздел 2'!R127</f>
        <v>0</v>
      </c>
      <c r="N119" s="166">
        <f>'Раздел 2'!S127+'Раздел 2'!T127+'Раздел 2'!U127+'Раздел 2'!V127</f>
        <v>0</v>
      </c>
      <c r="O119" s="166">
        <f>'Раздел 2'!W127</f>
        <v>0</v>
      </c>
      <c r="P119" s="166">
        <f>'Раздел 2'!Y127</f>
        <v>0</v>
      </c>
      <c r="Q119" s="166">
        <f>'Раздел 2'!Z127</f>
        <v>0</v>
      </c>
      <c r="R119" s="166">
        <f>'Раздел 2'!AA127</f>
        <v>0</v>
      </c>
      <c r="S119" s="166">
        <f>'Раздел 2'!AC127</f>
        <v>0</v>
      </c>
      <c r="T119" s="166">
        <f>'Раздел 3'!H127</f>
        <v>0</v>
      </c>
      <c r="U119" s="166">
        <f>SUM('Раздел 3'!P127:Z127)</f>
        <v>0</v>
      </c>
      <c r="V119" s="166">
        <f>'Раздел 4'!J127+'Раздел 4'!K127+'Раздел 4'!M127</f>
        <v>0</v>
      </c>
      <c r="W119" s="166">
        <f>'Раздел 4'!R127+'Раздел 4'!V127+'Раздел 4'!Z127</f>
        <v>0</v>
      </c>
      <c r="X119" s="166">
        <f>'Раздел 5'!H127</f>
        <v>0</v>
      </c>
      <c r="Y119" s="166">
        <f>'Раздел 6'!H127+'Раздел 6'!L127+'Раздел 6'!M127+'Раздел 7'!H127+'Раздел 7'!L127+'Раздел 7'!M127</f>
        <v>0</v>
      </c>
      <c r="Z119" s="166">
        <f>'Раздел 8'!H127</f>
        <v>0</v>
      </c>
      <c r="AA119" s="166"/>
      <c r="AB119" s="166">
        <f>'Раздел 2'!L127</f>
        <v>0</v>
      </c>
      <c r="AC119" s="166">
        <f>'Раздел 2'!M127</f>
        <v>0</v>
      </c>
      <c r="AD119" s="166">
        <f>'Раздел 2'!N127</f>
        <v>0</v>
      </c>
      <c r="AE119" s="166">
        <f>'Раздел 2'!O127</f>
        <v>0</v>
      </c>
      <c r="AF119" s="166">
        <f>'Раздел 2'!P127</f>
        <v>0</v>
      </c>
      <c r="AG119" s="166">
        <f>'Раздел 2'!Q127+'Раздел 2'!R127</f>
        <v>0</v>
      </c>
      <c r="AH119" s="166">
        <f>'Раздел 2'!Q127</f>
        <v>0</v>
      </c>
      <c r="AI119" s="166">
        <f>'Раздел 2'!R127</f>
        <v>0</v>
      </c>
      <c r="AJ119" s="166">
        <f>'Раздел 2'!S127+'Раздел 2'!T127+'Раздел 2'!U127+'Раздел 2'!V127</f>
        <v>0</v>
      </c>
      <c r="AK119" s="166">
        <f>'Раздел 2'!S127</f>
        <v>0</v>
      </c>
      <c r="AL119" s="166">
        <f>'Раздел 2'!T127</f>
        <v>0</v>
      </c>
      <c r="AM119" s="166">
        <f>'Раздел 2'!U127</f>
        <v>0</v>
      </c>
      <c r="AN119" s="166">
        <f>'Раздел 2'!V127</f>
        <v>0</v>
      </c>
      <c r="AO119" s="166">
        <f>'Раздел 2'!W127</f>
        <v>0</v>
      </c>
      <c r="AP119" s="166">
        <f>'Раздел 2'!X127</f>
        <v>0</v>
      </c>
      <c r="AQ119" s="166">
        <f>'Раздел 2'!Y127</f>
        <v>0</v>
      </c>
      <c r="AR119" s="166">
        <f>'Раздел 2'!Z127</f>
        <v>0</v>
      </c>
      <c r="AS119" s="166">
        <f>'Раздел 2'!AA127</f>
        <v>0</v>
      </c>
      <c r="AT119" s="166">
        <f>'Раздел 2'!AB127</f>
        <v>0</v>
      </c>
      <c r="AU119" s="166">
        <f>'Раздел 2'!AC127</f>
        <v>0</v>
      </c>
      <c r="AV119" s="166">
        <f>'Раздел 2'!AD127</f>
        <v>0</v>
      </c>
      <c r="AW119" s="166">
        <f>'Раздел 2'!AE127</f>
        <v>0</v>
      </c>
      <c r="AX119" s="166">
        <f>'Раздел 2'!AF127</f>
        <v>0</v>
      </c>
      <c r="AY119" s="166">
        <f>'Раздел 3'!H127</f>
        <v>0</v>
      </c>
      <c r="AZ119" s="166">
        <f>'Раздел 3'!I127</f>
        <v>0</v>
      </c>
      <c r="BA119" s="166">
        <f>'Раздел 3'!J127</f>
        <v>0</v>
      </c>
      <c r="BB119" s="166">
        <f>'Раздел 3'!K127</f>
        <v>0</v>
      </c>
      <c r="BC119" s="166">
        <f>'Раздел 3'!L127</f>
        <v>0</v>
      </c>
      <c r="BD119" s="166">
        <f>'Раздел 3'!M127</f>
        <v>0</v>
      </c>
      <c r="BE119" s="166">
        <f>'Раздел 3'!N127</f>
        <v>0</v>
      </c>
      <c r="BF119" s="166">
        <f>'Раздел 3'!O127</f>
        <v>0</v>
      </c>
      <c r="BG119" s="166">
        <f>SUM('Раздел 3'!P127:Z127)</f>
        <v>0</v>
      </c>
      <c r="BH119" s="166">
        <f>'Раздел 3'!P127</f>
        <v>0</v>
      </c>
      <c r="BI119" s="166">
        <f>'Раздел 3'!Q127</f>
        <v>0</v>
      </c>
      <c r="BJ119" s="166">
        <f>'Раздел 3'!R127</f>
        <v>0</v>
      </c>
      <c r="BK119" s="166">
        <f>'Раздел 3'!S127</f>
        <v>0</v>
      </c>
      <c r="BL119" s="166">
        <f>'Раздел 3'!T127</f>
        <v>0</v>
      </c>
      <c r="BM119" s="166">
        <f>'Раздел 3'!U127</f>
        <v>0</v>
      </c>
      <c r="BN119" s="166">
        <f>'Раздел 3'!V127</f>
        <v>0</v>
      </c>
      <c r="BO119" s="166">
        <f>'Раздел 3'!W127</f>
        <v>0</v>
      </c>
      <c r="BP119" s="166">
        <f>'Раздел 3'!X127</f>
        <v>0</v>
      </c>
      <c r="BQ119" s="166">
        <f>'Раздел 3'!Y127</f>
        <v>0</v>
      </c>
      <c r="BR119" s="166">
        <f>'Раздел 3'!Z127</f>
        <v>0</v>
      </c>
      <c r="BS119" s="166">
        <f>'Раздел 3'!AA127</f>
        <v>0</v>
      </c>
      <c r="BT119" s="166">
        <f>'Раздел 3'!AB127</f>
        <v>0</v>
      </c>
      <c r="BU119" s="166">
        <f>'Раздел 3'!AC127</f>
        <v>0</v>
      </c>
      <c r="BV119" s="166">
        <f>'Раздел 3'!AD127</f>
        <v>0</v>
      </c>
      <c r="BW119" s="166">
        <f>'Раздел 3'!AE127</f>
        <v>0</v>
      </c>
      <c r="BX119" s="166">
        <f>'Раздел 3'!AF127</f>
        <v>0</v>
      </c>
      <c r="BY119" s="166">
        <f>'Раздел 3'!AG127</f>
        <v>0</v>
      </c>
      <c r="BZ119" s="166">
        <f>'Раздел 3'!AH127</f>
        <v>0</v>
      </c>
      <c r="CA119" s="166">
        <f>'Раздел 3'!AI127</f>
        <v>0</v>
      </c>
      <c r="CB119" s="166">
        <f>'Раздел 3'!AJ127</f>
        <v>0</v>
      </c>
      <c r="CC119" s="166">
        <f>'Раздел 4'!H127</f>
        <v>0</v>
      </c>
      <c r="CD119" s="166">
        <f>'Раздел 4'!I127</f>
        <v>0</v>
      </c>
      <c r="CE119" s="166">
        <f>'Раздел 4'!J127+'Раздел 4'!K127+'Раздел 4'!M127</f>
        <v>0</v>
      </c>
      <c r="CF119" s="166">
        <f>'Раздел 4'!J127</f>
        <v>0</v>
      </c>
      <c r="CG119" s="166">
        <f>'Раздел 4'!K127</f>
        <v>0</v>
      </c>
      <c r="CH119" s="166">
        <f>'Раздел 4'!L127</f>
        <v>0</v>
      </c>
      <c r="CI119" s="166">
        <f>'Раздел 4'!M127</f>
        <v>0</v>
      </c>
      <c r="CJ119" s="166">
        <f>'Раздел 4'!N127</f>
        <v>0</v>
      </c>
      <c r="CK119" s="166">
        <f>'Раздел 4'!O127</f>
        <v>0</v>
      </c>
      <c r="CL119" s="166">
        <f>'Раздел 4'!P127</f>
        <v>0</v>
      </c>
      <c r="CM119" s="166">
        <f>'Раздел 4'!Q127</f>
        <v>0</v>
      </c>
      <c r="CN119" s="166">
        <f>'Раздел 4'!R127+'Раздел 4'!V127+'Раздел 4'!Z127</f>
        <v>0</v>
      </c>
      <c r="CO119" s="166">
        <f>'Раздел 4'!R127</f>
        <v>0</v>
      </c>
      <c r="CP119" s="166">
        <f>'Раздел 4'!S127</f>
        <v>0</v>
      </c>
      <c r="CQ119" s="166">
        <f>'Раздел 4'!T127</f>
        <v>0</v>
      </c>
      <c r="CR119" s="166">
        <f>'Раздел 4'!U127</f>
        <v>0</v>
      </c>
      <c r="CS119" s="166">
        <f>'Раздел 4'!V127</f>
        <v>0</v>
      </c>
      <c r="CT119" s="166">
        <f>'Раздел 4'!W127</f>
        <v>0</v>
      </c>
      <c r="CU119" s="166">
        <f>'Раздел 4'!X127</f>
        <v>0</v>
      </c>
      <c r="CV119" s="166">
        <f>'Раздел 4'!Y127</f>
        <v>0</v>
      </c>
      <c r="CW119" s="166">
        <f>'Раздел 4'!Z127</f>
        <v>0</v>
      </c>
      <c r="CX119" s="166">
        <f>'Раздел 4'!AA127</f>
        <v>0</v>
      </c>
      <c r="CY119" s="166">
        <f>'Раздел 4'!AB127</f>
        <v>0</v>
      </c>
      <c r="CZ119" s="166">
        <f>'Раздел 4'!AC127</f>
        <v>0</v>
      </c>
      <c r="DA119" s="166">
        <f>'Раздел 4'!AD127</f>
        <v>0</v>
      </c>
      <c r="DB119" s="166">
        <f>'Раздел 5'!H127</f>
        <v>0</v>
      </c>
      <c r="DC119" s="166">
        <f>'Раздел 6'!H127+'Раздел 6'!L127+'Раздел 6'!M127+'Раздел 7'!H127+'Раздел 7'!L127+'Раздел 7'!M127</f>
        <v>0</v>
      </c>
      <c r="DD119" s="166">
        <f>'Раздел 6'!H127</f>
        <v>0</v>
      </c>
      <c r="DE119" s="166">
        <f>'Раздел 6'!I127</f>
        <v>0</v>
      </c>
      <c r="DF119" s="166">
        <f>'Раздел 6'!J127</f>
        <v>0</v>
      </c>
      <c r="DG119" s="166">
        <f>'Раздел 6'!K127</f>
        <v>0</v>
      </c>
      <c r="DH119" s="166">
        <f>'Раздел 6'!L127</f>
        <v>0</v>
      </c>
      <c r="DI119" s="166">
        <f>'Раздел 6'!M127</f>
        <v>0</v>
      </c>
      <c r="DJ119" s="166">
        <f>'Раздел 7'!H127</f>
        <v>0</v>
      </c>
      <c r="DK119" s="166">
        <f>'Раздел 7'!I127</f>
        <v>0</v>
      </c>
      <c r="DL119" s="166">
        <f>'Раздел 7'!J127</f>
        <v>0</v>
      </c>
      <c r="DM119" s="166">
        <f>'Раздел 7'!K127</f>
        <v>0</v>
      </c>
      <c r="DN119" s="166">
        <f>'Раздел 7'!L127</f>
        <v>0</v>
      </c>
      <c r="DO119" s="166">
        <f>'Раздел 7'!M127</f>
        <v>0</v>
      </c>
      <c r="DP119" s="166">
        <f>'Раздел 8'!H127</f>
        <v>0</v>
      </c>
      <c r="DQ119" s="166">
        <f>'Раздел 8'!I127</f>
        <v>0</v>
      </c>
      <c r="DR119" s="166">
        <f>'Раздел 8'!J127</f>
        <v>0</v>
      </c>
      <c r="DS119" s="166">
        <f>'Раздел 8'!K127</f>
        <v>0</v>
      </c>
      <c r="DT119" s="166">
        <f>'Раздел 8'!L127</f>
        <v>0</v>
      </c>
      <c r="DU119" s="166">
        <f>'Раздел 8'!M127</f>
        <v>0</v>
      </c>
      <c r="DV119" s="166">
        <f>'Раздел 8'!N127</f>
        <v>0</v>
      </c>
      <c r="DW119" s="166">
        <f>'Раздел 8'!O127</f>
        <v>0</v>
      </c>
      <c r="DX119" s="166">
        <f>'Раздел 8'!P127</f>
        <v>0</v>
      </c>
      <c r="DY119" s="166">
        <f>'Раздел 8'!Q127</f>
        <v>0</v>
      </c>
      <c r="DZ119" s="166">
        <f>'Раздел 8'!R127</f>
        <v>0</v>
      </c>
      <c r="EA119" s="166">
        <f>'Раздел 8'!S127</f>
        <v>0</v>
      </c>
      <c r="EB119" s="166">
        <f>'Раздел 8'!T127</f>
        <v>0</v>
      </c>
      <c r="EC119" s="166">
        <f>'Раздел 8'!U127</f>
        <v>0</v>
      </c>
      <c r="ED119" s="166">
        <f>'Раздел 8'!V127</f>
        <v>0</v>
      </c>
      <c r="EE119" s="166">
        <f>'Раздел 8'!W127</f>
        <v>0</v>
      </c>
      <c r="EF119" s="166">
        <f>'Раздел 8'!X127</f>
        <v>0</v>
      </c>
      <c r="EG119" s="166">
        <f>'Раздел 8'!Y127</f>
        <v>0</v>
      </c>
      <c r="EH119" s="166">
        <f>'Раздел 8'!Z127</f>
        <v>0</v>
      </c>
      <c r="EI119" s="166">
        <f>'Раздел 8'!AA127</f>
        <v>0</v>
      </c>
      <c r="EJ119" s="166">
        <f>'Раздел 8'!AB127</f>
        <v>0</v>
      </c>
      <c r="EK119" s="166">
        <f>'Раздел 8'!AC127</f>
        <v>0</v>
      </c>
    </row>
    <row r="120" spans="1:141" x14ac:dyDescent="0.25">
      <c r="A120" s="166">
        <f>'Раздел 2'!$A$9</f>
        <v>0</v>
      </c>
      <c r="B120" s="166" t="str">
        <f>'Раздел 2'!$B$9</f>
        <v>ОСП</v>
      </c>
      <c r="C120" s="167" t="str">
        <f>'Раздел 2'!$C$9</f>
        <v xml:space="preserve"> </v>
      </c>
      <c r="D120" s="167" t="b">
        <f>'Раздел 2'!$D$9</f>
        <v>0</v>
      </c>
      <c r="E120" s="167" t="str">
        <f>'Раздел 2'!$E$9</f>
        <v>ОСП</v>
      </c>
      <c r="F120" s="166">
        <f t="shared" si="1"/>
        <v>0</v>
      </c>
      <c r="G120" s="167" t="str">
        <f>'Раздел 2'!F128</f>
        <v>Микрофутзал</v>
      </c>
      <c r="H120" s="166" t="str">
        <f>'Раздел 2'!G128</f>
        <v>119</v>
      </c>
      <c r="I120" s="166">
        <f>'Раздел 2'!H128</f>
        <v>0</v>
      </c>
      <c r="J120" s="166">
        <f>'Раздел 2'!I128</f>
        <v>0</v>
      </c>
      <c r="K120" s="166">
        <f>'Раздел 2'!J128</f>
        <v>0</v>
      </c>
      <c r="L120" s="166">
        <f>'Раздел 2'!K128</f>
        <v>0</v>
      </c>
      <c r="M120" s="166">
        <f>'Раздел 2'!Q128+'Раздел 2'!R128</f>
        <v>0</v>
      </c>
      <c r="N120" s="166">
        <f>'Раздел 2'!S128+'Раздел 2'!T128+'Раздел 2'!U128+'Раздел 2'!V128</f>
        <v>0</v>
      </c>
      <c r="O120" s="166">
        <f>'Раздел 2'!W128</f>
        <v>0</v>
      </c>
      <c r="P120" s="166">
        <f>'Раздел 2'!Y128</f>
        <v>0</v>
      </c>
      <c r="Q120" s="166">
        <f>'Раздел 2'!Z128</f>
        <v>0</v>
      </c>
      <c r="R120" s="166">
        <f>'Раздел 2'!AA128</f>
        <v>0</v>
      </c>
      <c r="S120" s="166">
        <f>'Раздел 2'!AC128</f>
        <v>0</v>
      </c>
      <c r="T120" s="166">
        <f>'Раздел 3'!H128</f>
        <v>0</v>
      </c>
      <c r="U120" s="166">
        <f>SUM('Раздел 3'!P128:Z128)</f>
        <v>0</v>
      </c>
      <c r="V120" s="166">
        <f>'Раздел 4'!J128+'Раздел 4'!K128+'Раздел 4'!M128</f>
        <v>0</v>
      </c>
      <c r="W120" s="166">
        <f>'Раздел 4'!R128+'Раздел 4'!V128+'Раздел 4'!Z128</f>
        <v>0</v>
      </c>
      <c r="X120" s="166">
        <f>'Раздел 5'!H128</f>
        <v>0</v>
      </c>
      <c r="Y120" s="166">
        <f>'Раздел 6'!H128+'Раздел 6'!L128+'Раздел 6'!M128+'Раздел 7'!H128+'Раздел 7'!L128+'Раздел 7'!M128</f>
        <v>0</v>
      </c>
      <c r="Z120" s="166">
        <f>'Раздел 8'!H128</f>
        <v>0</v>
      </c>
      <c r="AA120" s="166"/>
      <c r="AB120" s="166">
        <f>'Раздел 2'!L128</f>
        <v>0</v>
      </c>
      <c r="AC120" s="166">
        <f>'Раздел 2'!M128</f>
        <v>0</v>
      </c>
      <c r="AD120" s="166">
        <f>'Раздел 2'!N128</f>
        <v>0</v>
      </c>
      <c r="AE120" s="166">
        <f>'Раздел 2'!O128</f>
        <v>0</v>
      </c>
      <c r="AF120" s="166">
        <f>'Раздел 2'!P128</f>
        <v>0</v>
      </c>
      <c r="AG120" s="166">
        <f>'Раздел 2'!Q128+'Раздел 2'!R128</f>
        <v>0</v>
      </c>
      <c r="AH120" s="166">
        <f>'Раздел 2'!Q128</f>
        <v>0</v>
      </c>
      <c r="AI120" s="166">
        <f>'Раздел 2'!R128</f>
        <v>0</v>
      </c>
      <c r="AJ120" s="166">
        <f>'Раздел 2'!S128+'Раздел 2'!T128+'Раздел 2'!U128+'Раздел 2'!V128</f>
        <v>0</v>
      </c>
      <c r="AK120" s="166">
        <f>'Раздел 2'!S128</f>
        <v>0</v>
      </c>
      <c r="AL120" s="166">
        <f>'Раздел 2'!T128</f>
        <v>0</v>
      </c>
      <c r="AM120" s="166">
        <f>'Раздел 2'!U128</f>
        <v>0</v>
      </c>
      <c r="AN120" s="166">
        <f>'Раздел 2'!V128</f>
        <v>0</v>
      </c>
      <c r="AO120" s="166">
        <f>'Раздел 2'!W128</f>
        <v>0</v>
      </c>
      <c r="AP120" s="166">
        <f>'Раздел 2'!X128</f>
        <v>0</v>
      </c>
      <c r="AQ120" s="166">
        <f>'Раздел 2'!Y128</f>
        <v>0</v>
      </c>
      <c r="AR120" s="166">
        <f>'Раздел 2'!Z128</f>
        <v>0</v>
      </c>
      <c r="AS120" s="166">
        <f>'Раздел 2'!AA128</f>
        <v>0</v>
      </c>
      <c r="AT120" s="166">
        <f>'Раздел 2'!AB128</f>
        <v>0</v>
      </c>
      <c r="AU120" s="166">
        <f>'Раздел 2'!AC128</f>
        <v>0</v>
      </c>
      <c r="AV120" s="166">
        <f>'Раздел 2'!AD128</f>
        <v>0</v>
      </c>
      <c r="AW120" s="166">
        <f>'Раздел 2'!AE128</f>
        <v>0</v>
      </c>
      <c r="AX120" s="166">
        <f>'Раздел 2'!AF128</f>
        <v>0</v>
      </c>
      <c r="AY120" s="166">
        <f>'Раздел 3'!H128</f>
        <v>0</v>
      </c>
      <c r="AZ120" s="166">
        <f>'Раздел 3'!I128</f>
        <v>0</v>
      </c>
      <c r="BA120" s="166">
        <f>'Раздел 3'!J128</f>
        <v>0</v>
      </c>
      <c r="BB120" s="166">
        <f>'Раздел 3'!K128</f>
        <v>0</v>
      </c>
      <c r="BC120" s="166">
        <f>'Раздел 3'!L128</f>
        <v>0</v>
      </c>
      <c r="BD120" s="166">
        <f>'Раздел 3'!M128</f>
        <v>0</v>
      </c>
      <c r="BE120" s="166">
        <f>'Раздел 3'!N128</f>
        <v>0</v>
      </c>
      <c r="BF120" s="166">
        <f>'Раздел 3'!O128</f>
        <v>0</v>
      </c>
      <c r="BG120" s="166">
        <f>SUM('Раздел 3'!P128:Z128)</f>
        <v>0</v>
      </c>
      <c r="BH120" s="166">
        <f>'Раздел 3'!P128</f>
        <v>0</v>
      </c>
      <c r="BI120" s="166">
        <f>'Раздел 3'!Q128</f>
        <v>0</v>
      </c>
      <c r="BJ120" s="166">
        <f>'Раздел 3'!R128</f>
        <v>0</v>
      </c>
      <c r="BK120" s="166">
        <f>'Раздел 3'!S128</f>
        <v>0</v>
      </c>
      <c r="BL120" s="166">
        <f>'Раздел 3'!T128</f>
        <v>0</v>
      </c>
      <c r="BM120" s="166">
        <f>'Раздел 3'!U128</f>
        <v>0</v>
      </c>
      <c r="BN120" s="166">
        <f>'Раздел 3'!V128</f>
        <v>0</v>
      </c>
      <c r="BO120" s="166">
        <f>'Раздел 3'!W128</f>
        <v>0</v>
      </c>
      <c r="BP120" s="166">
        <f>'Раздел 3'!X128</f>
        <v>0</v>
      </c>
      <c r="BQ120" s="166">
        <f>'Раздел 3'!Y128</f>
        <v>0</v>
      </c>
      <c r="BR120" s="166">
        <f>'Раздел 3'!Z128</f>
        <v>0</v>
      </c>
      <c r="BS120" s="166">
        <f>'Раздел 3'!AA128</f>
        <v>0</v>
      </c>
      <c r="BT120" s="166">
        <f>'Раздел 3'!AB128</f>
        <v>0</v>
      </c>
      <c r="BU120" s="166">
        <f>'Раздел 3'!AC128</f>
        <v>0</v>
      </c>
      <c r="BV120" s="166">
        <f>'Раздел 3'!AD128</f>
        <v>0</v>
      </c>
      <c r="BW120" s="166">
        <f>'Раздел 3'!AE128</f>
        <v>0</v>
      </c>
      <c r="BX120" s="166">
        <f>'Раздел 3'!AF128</f>
        <v>0</v>
      </c>
      <c r="BY120" s="166">
        <f>'Раздел 3'!AG128</f>
        <v>0</v>
      </c>
      <c r="BZ120" s="166">
        <f>'Раздел 3'!AH128</f>
        <v>0</v>
      </c>
      <c r="CA120" s="166">
        <f>'Раздел 3'!AI128</f>
        <v>0</v>
      </c>
      <c r="CB120" s="166">
        <f>'Раздел 3'!AJ128</f>
        <v>0</v>
      </c>
      <c r="CC120" s="166">
        <f>'Раздел 4'!H128</f>
        <v>0</v>
      </c>
      <c r="CD120" s="166">
        <f>'Раздел 4'!I128</f>
        <v>0</v>
      </c>
      <c r="CE120" s="166">
        <f>'Раздел 4'!J128+'Раздел 4'!K128+'Раздел 4'!M128</f>
        <v>0</v>
      </c>
      <c r="CF120" s="166">
        <f>'Раздел 4'!J128</f>
        <v>0</v>
      </c>
      <c r="CG120" s="166">
        <f>'Раздел 4'!K128</f>
        <v>0</v>
      </c>
      <c r="CH120" s="166">
        <f>'Раздел 4'!L128</f>
        <v>0</v>
      </c>
      <c r="CI120" s="166">
        <f>'Раздел 4'!M128</f>
        <v>0</v>
      </c>
      <c r="CJ120" s="166">
        <f>'Раздел 4'!N128</f>
        <v>0</v>
      </c>
      <c r="CK120" s="166">
        <f>'Раздел 4'!O128</f>
        <v>0</v>
      </c>
      <c r="CL120" s="166">
        <f>'Раздел 4'!P128</f>
        <v>0</v>
      </c>
      <c r="CM120" s="166">
        <f>'Раздел 4'!Q128</f>
        <v>0</v>
      </c>
      <c r="CN120" s="166">
        <f>'Раздел 4'!R128+'Раздел 4'!V128+'Раздел 4'!Z128</f>
        <v>0</v>
      </c>
      <c r="CO120" s="166">
        <f>'Раздел 4'!R128</f>
        <v>0</v>
      </c>
      <c r="CP120" s="166">
        <f>'Раздел 4'!S128</f>
        <v>0</v>
      </c>
      <c r="CQ120" s="166">
        <f>'Раздел 4'!T128</f>
        <v>0</v>
      </c>
      <c r="CR120" s="166">
        <f>'Раздел 4'!U128</f>
        <v>0</v>
      </c>
      <c r="CS120" s="166">
        <f>'Раздел 4'!V128</f>
        <v>0</v>
      </c>
      <c r="CT120" s="166">
        <f>'Раздел 4'!W128</f>
        <v>0</v>
      </c>
      <c r="CU120" s="166">
        <f>'Раздел 4'!X128</f>
        <v>0</v>
      </c>
      <c r="CV120" s="166">
        <f>'Раздел 4'!Y128</f>
        <v>0</v>
      </c>
      <c r="CW120" s="166">
        <f>'Раздел 4'!Z128</f>
        <v>0</v>
      </c>
      <c r="CX120" s="166">
        <f>'Раздел 4'!AA128</f>
        <v>0</v>
      </c>
      <c r="CY120" s="166">
        <f>'Раздел 4'!AB128</f>
        <v>0</v>
      </c>
      <c r="CZ120" s="166">
        <f>'Раздел 4'!AC128</f>
        <v>0</v>
      </c>
      <c r="DA120" s="166">
        <f>'Раздел 4'!AD128</f>
        <v>0</v>
      </c>
      <c r="DB120" s="166">
        <f>'Раздел 5'!H128</f>
        <v>0</v>
      </c>
      <c r="DC120" s="166">
        <f>'Раздел 6'!H128+'Раздел 6'!L128+'Раздел 6'!M128+'Раздел 7'!H128+'Раздел 7'!L128+'Раздел 7'!M128</f>
        <v>0</v>
      </c>
      <c r="DD120" s="166">
        <f>'Раздел 6'!H128</f>
        <v>0</v>
      </c>
      <c r="DE120" s="166">
        <f>'Раздел 6'!I128</f>
        <v>0</v>
      </c>
      <c r="DF120" s="166">
        <f>'Раздел 6'!J128</f>
        <v>0</v>
      </c>
      <c r="DG120" s="166">
        <f>'Раздел 6'!K128</f>
        <v>0</v>
      </c>
      <c r="DH120" s="166">
        <f>'Раздел 6'!L128</f>
        <v>0</v>
      </c>
      <c r="DI120" s="166">
        <f>'Раздел 6'!M128</f>
        <v>0</v>
      </c>
      <c r="DJ120" s="166">
        <f>'Раздел 7'!H128</f>
        <v>0</v>
      </c>
      <c r="DK120" s="166">
        <f>'Раздел 7'!I128</f>
        <v>0</v>
      </c>
      <c r="DL120" s="166">
        <f>'Раздел 7'!J128</f>
        <v>0</v>
      </c>
      <c r="DM120" s="166">
        <f>'Раздел 7'!K128</f>
        <v>0</v>
      </c>
      <c r="DN120" s="166">
        <f>'Раздел 7'!L128</f>
        <v>0</v>
      </c>
      <c r="DO120" s="166">
        <f>'Раздел 7'!M128</f>
        <v>0</v>
      </c>
      <c r="DP120" s="166">
        <f>'Раздел 8'!H128</f>
        <v>0</v>
      </c>
      <c r="DQ120" s="166">
        <f>'Раздел 8'!I128</f>
        <v>0</v>
      </c>
      <c r="DR120" s="166">
        <f>'Раздел 8'!J128</f>
        <v>0</v>
      </c>
      <c r="DS120" s="166">
        <f>'Раздел 8'!K128</f>
        <v>0</v>
      </c>
      <c r="DT120" s="166">
        <f>'Раздел 8'!L128</f>
        <v>0</v>
      </c>
      <c r="DU120" s="166">
        <f>'Раздел 8'!M128</f>
        <v>0</v>
      </c>
      <c r="DV120" s="166">
        <f>'Раздел 8'!N128</f>
        <v>0</v>
      </c>
      <c r="DW120" s="166">
        <f>'Раздел 8'!O128</f>
        <v>0</v>
      </c>
      <c r="DX120" s="166">
        <f>'Раздел 8'!P128</f>
        <v>0</v>
      </c>
      <c r="DY120" s="166">
        <f>'Раздел 8'!Q128</f>
        <v>0</v>
      </c>
      <c r="DZ120" s="166">
        <f>'Раздел 8'!R128</f>
        <v>0</v>
      </c>
      <c r="EA120" s="166">
        <f>'Раздел 8'!S128</f>
        <v>0</v>
      </c>
      <c r="EB120" s="166">
        <f>'Раздел 8'!T128</f>
        <v>0</v>
      </c>
      <c r="EC120" s="166">
        <f>'Раздел 8'!U128</f>
        <v>0</v>
      </c>
      <c r="ED120" s="166">
        <f>'Раздел 8'!V128</f>
        <v>0</v>
      </c>
      <c r="EE120" s="166">
        <f>'Раздел 8'!W128</f>
        <v>0</v>
      </c>
      <c r="EF120" s="166">
        <f>'Раздел 8'!X128</f>
        <v>0</v>
      </c>
      <c r="EG120" s="166">
        <f>'Раздел 8'!Y128</f>
        <v>0</v>
      </c>
      <c r="EH120" s="166">
        <f>'Раздел 8'!Z128</f>
        <v>0</v>
      </c>
      <c r="EI120" s="166">
        <f>'Раздел 8'!AA128</f>
        <v>0</v>
      </c>
      <c r="EJ120" s="166">
        <f>'Раздел 8'!AB128</f>
        <v>0</v>
      </c>
      <c r="EK120" s="166">
        <f>'Раздел 8'!AC128</f>
        <v>0</v>
      </c>
    </row>
    <row r="121" spans="1:141" x14ac:dyDescent="0.25">
      <c r="A121" s="166">
        <f>'Раздел 2'!$A$9</f>
        <v>0</v>
      </c>
      <c r="B121" s="166" t="str">
        <f>'Раздел 2'!$B$9</f>
        <v>ОСП</v>
      </c>
      <c r="C121" s="167" t="str">
        <f>'Раздел 2'!$C$9</f>
        <v xml:space="preserve"> </v>
      </c>
      <c r="D121" s="167" t="b">
        <f>'Раздел 2'!$D$9</f>
        <v>0</v>
      </c>
      <c r="E121" s="167" t="str">
        <f>'Раздел 2'!$E$9</f>
        <v>ОСП</v>
      </c>
      <c r="F121" s="166">
        <f t="shared" si="1"/>
        <v>0</v>
      </c>
      <c r="G121" s="167" t="str">
        <f>'Раздел 2'!F129</f>
        <v>Многоборье готов к труду и обороне</v>
      </c>
      <c r="H121" s="166" t="str">
        <f>'Раздел 2'!G129</f>
        <v>120</v>
      </c>
      <c r="I121" s="166">
        <f>'Раздел 2'!H129</f>
        <v>0</v>
      </c>
      <c r="J121" s="166">
        <f>'Раздел 2'!I129</f>
        <v>0</v>
      </c>
      <c r="K121" s="166">
        <f>'Раздел 2'!J129</f>
        <v>0</v>
      </c>
      <c r="L121" s="166">
        <f>'Раздел 2'!K129</f>
        <v>0</v>
      </c>
      <c r="M121" s="166">
        <f>'Раздел 2'!Q129+'Раздел 2'!R129</f>
        <v>0</v>
      </c>
      <c r="N121" s="166">
        <f>'Раздел 2'!S129+'Раздел 2'!T129+'Раздел 2'!U129+'Раздел 2'!V129</f>
        <v>0</v>
      </c>
      <c r="O121" s="166">
        <f>'Раздел 2'!W129</f>
        <v>0</v>
      </c>
      <c r="P121" s="166">
        <f>'Раздел 2'!Y129</f>
        <v>0</v>
      </c>
      <c r="Q121" s="166">
        <f>'Раздел 2'!Z129</f>
        <v>0</v>
      </c>
      <c r="R121" s="166">
        <f>'Раздел 2'!AA129</f>
        <v>0</v>
      </c>
      <c r="S121" s="166">
        <f>'Раздел 2'!AC129</f>
        <v>0</v>
      </c>
      <c r="T121" s="166">
        <f>'Раздел 3'!H129</f>
        <v>0</v>
      </c>
      <c r="U121" s="166">
        <f>SUM('Раздел 3'!P129:Z129)</f>
        <v>0</v>
      </c>
      <c r="V121" s="166">
        <f>'Раздел 4'!J129+'Раздел 4'!K129+'Раздел 4'!M129</f>
        <v>0</v>
      </c>
      <c r="W121" s="166">
        <f>'Раздел 4'!R129+'Раздел 4'!V129+'Раздел 4'!Z129</f>
        <v>0</v>
      </c>
      <c r="X121" s="166">
        <f>'Раздел 5'!H129</f>
        <v>0</v>
      </c>
      <c r="Y121" s="166">
        <f>'Раздел 6'!H129+'Раздел 6'!L129+'Раздел 6'!M129+'Раздел 7'!H129+'Раздел 7'!L129+'Раздел 7'!M129</f>
        <v>0</v>
      </c>
      <c r="Z121" s="166">
        <f>'Раздел 8'!H129</f>
        <v>0</v>
      </c>
      <c r="AA121" s="166"/>
      <c r="AB121" s="166">
        <f>'Раздел 2'!L129</f>
        <v>0</v>
      </c>
      <c r="AC121" s="166">
        <f>'Раздел 2'!M129</f>
        <v>0</v>
      </c>
      <c r="AD121" s="166">
        <f>'Раздел 2'!N129</f>
        <v>0</v>
      </c>
      <c r="AE121" s="166">
        <f>'Раздел 2'!O129</f>
        <v>0</v>
      </c>
      <c r="AF121" s="166">
        <f>'Раздел 2'!P129</f>
        <v>0</v>
      </c>
      <c r="AG121" s="166">
        <f>'Раздел 2'!Q129+'Раздел 2'!R129</f>
        <v>0</v>
      </c>
      <c r="AH121" s="166">
        <f>'Раздел 2'!Q129</f>
        <v>0</v>
      </c>
      <c r="AI121" s="166">
        <f>'Раздел 2'!R129</f>
        <v>0</v>
      </c>
      <c r="AJ121" s="166">
        <f>'Раздел 2'!S129+'Раздел 2'!T129+'Раздел 2'!U129+'Раздел 2'!V129</f>
        <v>0</v>
      </c>
      <c r="AK121" s="166">
        <f>'Раздел 2'!S129</f>
        <v>0</v>
      </c>
      <c r="AL121" s="166">
        <f>'Раздел 2'!T129</f>
        <v>0</v>
      </c>
      <c r="AM121" s="166">
        <f>'Раздел 2'!U129</f>
        <v>0</v>
      </c>
      <c r="AN121" s="166">
        <f>'Раздел 2'!V129</f>
        <v>0</v>
      </c>
      <c r="AO121" s="166">
        <f>'Раздел 2'!W129</f>
        <v>0</v>
      </c>
      <c r="AP121" s="166">
        <f>'Раздел 2'!X129</f>
        <v>0</v>
      </c>
      <c r="AQ121" s="166">
        <f>'Раздел 2'!Y129</f>
        <v>0</v>
      </c>
      <c r="AR121" s="166">
        <f>'Раздел 2'!Z129</f>
        <v>0</v>
      </c>
      <c r="AS121" s="166">
        <f>'Раздел 2'!AA129</f>
        <v>0</v>
      </c>
      <c r="AT121" s="166">
        <f>'Раздел 2'!AB129</f>
        <v>0</v>
      </c>
      <c r="AU121" s="166">
        <f>'Раздел 2'!AC129</f>
        <v>0</v>
      </c>
      <c r="AV121" s="166">
        <f>'Раздел 2'!AD129</f>
        <v>0</v>
      </c>
      <c r="AW121" s="166">
        <f>'Раздел 2'!AE129</f>
        <v>0</v>
      </c>
      <c r="AX121" s="166">
        <f>'Раздел 2'!AF129</f>
        <v>0</v>
      </c>
      <c r="AY121" s="166">
        <f>'Раздел 3'!H129</f>
        <v>0</v>
      </c>
      <c r="AZ121" s="166">
        <f>'Раздел 3'!I129</f>
        <v>0</v>
      </c>
      <c r="BA121" s="166">
        <f>'Раздел 3'!J129</f>
        <v>0</v>
      </c>
      <c r="BB121" s="166">
        <f>'Раздел 3'!K129</f>
        <v>0</v>
      </c>
      <c r="BC121" s="166">
        <f>'Раздел 3'!L129</f>
        <v>0</v>
      </c>
      <c r="BD121" s="166">
        <f>'Раздел 3'!M129</f>
        <v>0</v>
      </c>
      <c r="BE121" s="166">
        <f>'Раздел 3'!N129</f>
        <v>0</v>
      </c>
      <c r="BF121" s="166">
        <f>'Раздел 3'!O129</f>
        <v>0</v>
      </c>
      <c r="BG121" s="166">
        <f>SUM('Раздел 3'!P129:Z129)</f>
        <v>0</v>
      </c>
      <c r="BH121" s="166">
        <f>'Раздел 3'!P129</f>
        <v>0</v>
      </c>
      <c r="BI121" s="166">
        <f>'Раздел 3'!Q129</f>
        <v>0</v>
      </c>
      <c r="BJ121" s="166">
        <f>'Раздел 3'!R129</f>
        <v>0</v>
      </c>
      <c r="BK121" s="166">
        <f>'Раздел 3'!S129</f>
        <v>0</v>
      </c>
      <c r="BL121" s="166">
        <f>'Раздел 3'!T129</f>
        <v>0</v>
      </c>
      <c r="BM121" s="166">
        <f>'Раздел 3'!U129</f>
        <v>0</v>
      </c>
      <c r="BN121" s="166">
        <f>'Раздел 3'!V129</f>
        <v>0</v>
      </c>
      <c r="BO121" s="166">
        <f>'Раздел 3'!W129</f>
        <v>0</v>
      </c>
      <c r="BP121" s="166">
        <f>'Раздел 3'!X129</f>
        <v>0</v>
      </c>
      <c r="BQ121" s="166">
        <f>'Раздел 3'!Y129</f>
        <v>0</v>
      </c>
      <c r="BR121" s="166">
        <f>'Раздел 3'!Z129</f>
        <v>0</v>
      </c>
      <c r="BS121" s="166">
        <f>'Раздел 3'!AA129</f>
        <v>0</v>
      </c>
      <c r="BT121" s="166">
        <f>'Раздел 3'!AB129</f>
        <v>0</v>
      </c>
      <c r="BU121" s="166">
        <f>'Раздел 3'!AC129</f>
        <v>0</v>
      </c>
      <c r="BV121" s="166">
        <f>'Раздел 3'!AD129</f>
        <v>0</v>
      </c>
      <c r="BW121" s="166">
        <f>'Раздел 3'!AE129</f>
        <v>0</v>
      </c>
      <c r="BX121" s="166">
        <f>'Раздел 3'!AF129</f>
        <v>0</v>
      </c>
      <c r="BY121" s="166">
        <f>'Раздел 3'!AG129</f>
        <v>0</v>
      </c>
      <c r="BZ121" s="166">
        <f>'Раздел 3'!AH129</f>
        <v>0</v>
      </c>
      <c r="CA121" s="166">
        <f>'Раздел 3'!AI129</f>
        <v>0</v>
      </c>
      <c r="CB121" s="166">
        <f>'Раздел 3'!AJ129</f>
        <v>0</v>
      </c>
      <c r="CC121" s="166">
        <f>'Раздел 4'!H129</f>
        <v>0</v>
      </c>
      <c r="CD121" s="166">
        <f>'Раздел 4'!I129</f>
        <v>0</v>
      </c>
      <c r="CE121" s="166">
        <f>'Раздел 4'!J129+'Раздел 4'!K129+'Раздел 4'!M129</f>
        <v>0</v>
      </c>
      <c r="CF121" s="166">
        <f>'Раздел 4'!J129</f>
        <v>0</v>
      </c>
      <c r="CG121" s="166">
        <f>'Раздел 4'!K129</f>
        <v>0</v>
      </c>
      <c r="CH121" s="166">
        <f>'Раздел 4'!L129</f>
        <v>0</v>
      </c>
      <c r="CI121" s="166">
        <f>'Раздел 4'!M129</f>
        <v>0</v>
      </c>
      <c r="CJ121" s="166">
        <f>'Раздел 4'!N129</f>
        <v>0</v>
      </c>
      <c r="CK121" s="166">
        <f>'Раздел 4'!O129</f>
        <v>0</v>
      </c>
      <c r="CL121" s="166">
        <f>'Раздел 4'!P129</f>
        <v>0</v>
      </c>
      <c r="CM121" s="166">
        <f>'Раздел 4'!Q129</f>
        <v>0</v>
      </c>
      <c r="CN121" s="166">
        <f>'Раздел 4'!R129+'Раздел 4'!V129+'Раздел 4'!Z129</f>
        <v>0</v>
      </c>
      <c r="CO121" s="166">
        <f>'Раздел 4'!R129</f>
        <v>0</v>
      </c>
      <c r="CP121" s="166">
        <f>'Раздел 4'!S129</f>
        <v>0</v>
      </c>
      <c r="CQ121" s="166">
        <f>'Раздел 4'!T129</f>
        <v>0</v>
      </c>
      <c r="CR121" s="166">
        <f>'Раздел 4'!U129</f>
        <v>0</v>
      </c>
      <c r="CS121" s="166">
        <f>'Раздел 4'!V129</f>
        <v>0</v>
      </c>
      <c r="CT121" s="166">
        <f>'Раздел 4'!W129</f>
        <v>0</v>
      </c>
      <c r="CU121" s="166">
        <f>'Раздел 4'!X129</f>
        <v>0</v>
      </c>
      <c r="CV121" s="166">
        <f>'Раздел 4'!Y129</f>
        <v>0</v>
      </c>
      <c r="CW121" s="166">
        <f>'Раздел 4'!Z129</f>
        <v>0</v>
      </c>
      <c r="CX121" s="166">
        <f>'Раздел 4'!AA129</f>
        <v>0</v>
      </c>
      <c r="CY121" s="166">
        <f>'Раздел 4'!AB129</f>
        <v>0</v>
      </c>
      <c r="CZ121" s="166">
        <f>'Раздел 4'!AC129</f>
        <v>0</v>
      </c>
      <c r="DA121" s="166">
        <f>'Раздел 4'!AD129</f>
        <v>0</v>
      </c>
      <c r="DB121" s="166">
        <f>'Раздел 5'!H129</f>
        <v>0</v>
      </c>
      <c r="DC121" s="166">
        <f>'Раздел 6'!H129+'Раздел 6'!L129+'Раздел 6'!M129+'Раздел 7'!H129+'Раздел 7'!L129+'Раздел 7'!M129</f>
        <v>0</v>
      </c>
      <c r="DD121" s="166">
        <f>'Раздел 6'!H129</f>
        <v>0</v>
      </c>
      <c r="DE121" s="166">
        <f>'Раздел 6'!I129</f>
        <v>0</v>
      </c>
      <c r="DF121" s="166">
        <f>'Раздел 6'!J129</f>
        <v>0</v>
      </c>
      <c r="DG121" s="166">
        <f>'Раздел 6'!K129</f>
        <v>0</v>
      </c>
      <c r="DH121" s="166">
        <f>'Раздел 6'!L129</f>
        <v>0</v>
      </c>
      <c r="DI121" s="166">
        <f>'Раздел 6'!M129</f>
        <v>0</v>
      </c>
      <c r="DJ121" s="166">
        <f>'Раздел 7'!H129</f>
        <v>0</v>
      </c>
      <c r="DK121" s="166">
        <f>'Раздел 7'!I129</f>
        <v>0</v>
      </c>
      <c r="DL121" s="166">
        <f>'Раздел 7'!J129</f>
        <v>0</v>
      </c>
      <c r="DM121" s="166">
        <f>'Раздел 7'!K129</f>
        <v>0</v>
      </c>
      <c r="DN121" s="166">
        <f>'Раздел 7'!L129</f>
        <v>0</v>
      </c>
      <c r="DO121" s="166">
        <f>'Раздел 7'!M129</f>
        <v>0</v>
      </c>
      <c r="DP121" s="166">
        <f>'Раздел 8'!H129</f>
        <v>0</v>
      </c>
      <c r="DQ121" s="166">
        <f>'Раздел 8'!I129</f>
        <v>0</v>
      </c>
      <c r="DR121" s="166">
        <f>'Раздел 8'!J129</f>
        <v>0</v>
      </c>
      <c r="DS121" s="166">
        <f>'Раздел 8'!K129</f>
        <v>0</v>
      </c>
      <c r="DT121" s="166">
        <f>'Раздел 8'!L129</f>
        <v>0</v>
      </c>
      <c r="DU121" s="166">
        <f>'Раздел 8'!M129</f>
        <v>0</v>
      </c>
      <c r="DV121" s="166">
        <f>'Раздел 8'!N129</f>
        <v>0</v>
      </c>
      <c r="DW121" s="166">
        <f>'Раздел 8'!O129</f>
        <v>0</v>
      </c>
      <c r="DX121" s="166">
        <f>'Раздел 8'!P129</f>
        <v>0</v>
      </c>
      <c r="DY121" s="166">
        <f>'Раздел 8'!Q129</f>
        <v>0</v>
      </c>
      <c r="DZ121" s="166">
        <f>'Раздел 8'!R129</f>
        <v>0</v>
      </c>
      <c r="EA121" s="166">
        <f>'Раздел 8'!S129</f>
        <v>0</v>
      </c>
      <c r="EB121" s="166">
        <f>'Раздел 8'!T129</f>
        <v>0</v>
      </c>
      <c r="EC121" s="166">
        <f>'Раздел 8'!U129</f>
        <v>0</v>
      </c>
      <c r="ED121" s="166">
        <f>'Раздел 8'!V129</f>
        <v>0</v>
      </c>
      <c r="EE121" s="166">
        <f>'Раздел 8'!W129</f>
        <v>0</v>
      </c>
      <c r="EF121" s="166">
        <f>'Раздел 8'!X129</f>
        <v>0</v>
      </c>
      <c r="EG121" s="166">
        <f>'Раздел 8'!Y129</f>
        <v>0</v>
      </c>
      <c r="EH121" s="166">
        <f>'Раздел 8'!Z129</f>
        <v>0</v>
      </c>
      <c r="EI121" s="166">
        <f>'Раздел 8'!AA129</f>
        <v>0</v>
      </c>
      <c r="EJ121" s="166">
        <f>'Раздел 8'!AB129</f>
        <v>0</v>
      </c>
      <c r="EK121" s="166">
        <f>'Раздел 8'!AC129</f>
        <v>0</v>
      </c>
    </row>
    <row r="122" spans="1:141" x14ac:dyDescent="0.25">
      <c r="A122" s="166">
        <f>'Раздел 2'!$A$9</f>
        <v>0</v>
      </c>
      <c r="B122" s="166" t="str">
        <f>'Раздел 2'!$B$9</f>
        <v>ОСП</v>
      </c>
      <c r="C122" s="167" t="str">
        <f>'Раздел 2'!$C$9</f>
        <v xml:space="preserve"> </v>
      </c>
      <c r="D122" s="167" t="b">
        <f>'Раздел 2'!$D$9</f>
        <v>0</v>
      </c>
      <c r="E122" s="167" t="str">
        <f>'Раздел 2'!$E$9</f>
        <v>ОСП</v>
      </c>
      <c r="F122" s="166">
        <f t="shared" si="1"/>
        <v>0</v>
      </c>
      <c r="G122" s="167" t="str">
        <f>'Раздел 2'!F130</f>
        <v>Многоборье кинологов</v>
      </c>
      <c r="H122" s="166" t="str">
        <f>'Раздел 2'!G130</f>
        <v>121</v>
      </c>
      <c r="I122" s="166">
        <f>'Раздел 2'!H130</f>
        <v>0</v>
      </c>
      <c r="J122" s="166">
        <f>'Раздел 2'!I130</f>
        <v>0</v>
      </c>
      <c r="K122" s="166">
        <f>'Раздел 2'!J130</f>
        <v>0</v>
      </c>
      <c r="L122" s="166">
        <f>'Раздел 2'!K130</f>
        <v>0</v>
      </c>
      <c r="M122" s="166">
        <f>'Раздел 2'!Q130+'Раздел 2'!R130</f>
        <v>0</v>
      </c>
      <c r="N122" s="166">
        <f>'Раздел 2'!S130+'Раздел 2'!T130+'Раздел 2'!U130+'Раздел 2'!V130</f>
        <v>0</v>
      </c>
      <c r="O122" s="166">
        <f>'Раздел 2'!W130</f>
        <v>0</v>
      </c>
      <c r="P122" s="166">
        <f>'Раздел 2'!Y130</f>
        <v>0</v>
      </c>
      <c r="Q122" s="166">
        <f>'Раздел 2'!Z130</f>
        <v>0</v>
      </c>
      <c r="R122" s="166">
        <f>'Раздел 2'!AA130</f>
        <v>0</v>
      </c>
      <c r="S122" s="166">
        <f>'Раздел 2'!AC130</f>
        <v>0</v>
      </c>
      <c r="T122" s="166">
        <f>'Раздел 3'!H130</f>
        <v>0</v>
      </c>
      <c r="U122" s="166">
        <f>SUM('Раздел 3'!P130:Z130)</f>
        <v>0</v>
      </c>
      <c r="V122" s="166">
        <f>'Раздел 4'!J130+'Раздел 4'!K130+'Раздел 4'!M130</f>
        <v>0</v>
      </c>
      <c r="W122" s="166">
        <f>'Раздел 4'!R130+'Раздел 4'!V130+'Раздел 4'!Z130</f>
        <v>0</v>
      </c>
      <c r="X122" s="166">
        <f>'Раздел 5'!H130</f>
        <v>0</v>
      </c>
      <c r="Y122" s="166">
        <f>'Раздел 6'!H130+'Раздел 6'!L130+'Раздел 6'!M130+'Раздел 7'!H130+'Раздел 7'!L130+'Раздел 7'!M130</f>
        <v>0</v>
      </c>
      <c r="Z122" s="166">
        <f>'Раздел 8'!H130</f>
        <v>0</v>
      </c>
      <c r="AA122" s="166"/>
      <c r="AB122" s="166">
        <f>'Раздел 2'!L130</f>
        <v>0</v>
      </c>
      <c r="AC122" s="166">
        <f>'Раздел 2'!M130</f>
        <v>0</v>
      </c>
      <c r="AD122" s="166">
        <f>'Раздел 2'!N130</f>
        <v>0</v>
      </c>
      <c r="AE122" s="166">
        <f>'Раздел 2'!O130</f>
        <v>0</v>
      </c>
      <c r="AF122" s="166">
        <f>'Раздел 2'!P130</f>
        <v>0</v>
      </c>
      <c r="AG122" s="166">
        <f>'Раздел 2'!Q130+'Раздел 2'!R130</f>
        <v>0</v>
      </c>
      <c r="AH122" s="166">
        <f>'Раздел 2'!Q130</f>
        <v>0</v>
      </c>
      <c r="AI122" s="166">
        <f>'Раздел 2'!R130</f>
        <v>0</v>
      </c>
      <c r="AJ122" s="166">
        <f>'Раздел 2'!S130+'Раздел 2'!T130+'Раздел 2'!U130+'Раздел 2'!V130</f>
        <v>0</v>
      </c>
      <c r="AK122" s="166">
        <f>'Раздел 2'!S130</f>
        <v>0</v>
      </c>
      <c r="AL122" s="166">
        <f>'Раздел 2'!T130</f>
        <v>0</v>
      </c>
      <c r="AM122" s="166">
        <f>'Раздел 2'!U130</f>
        <v>0</v>
      </c>
      <c r="AN122" s="166">
        <f>'Раздел 2'!V130</f>
        <v>0</v>
      </c>
      <c r="AO122" s="166">
        <f>'Раздел 2'!W130</f>
        <v>0</v>
      </c>
      <c r="AP122" s="166">
        <f>'Раздел 2'!X130</f>
        <v>0</v>
      </c>
      <c r="AQ122" s="166">
        <f>'Раздел 2'!Y130</f>
        <v>0</v>
      </c>
      <c r="AR122" s="166">
        <f>'Раздел 2'!Z130</f>
        <v>0</v>
      </c>
      <c r="AS122" s="166">
        <f>'Раздел 2'!AA130</f>
        <v>0</v>
      </c>
      <c r="AT122" s="166">
        <f>'Раздел 2'!AB130</f>
        <v>0</v>
      </c>
      <c r="AU122" s="166">
        <f>'Раздел 2'!AC130</f>
        <v>0</v>
      </c>
      <c r="AV122" s="166">
        <f>'Раздел 2'!AD130</f>
        <v>0</v>
      </c>
      <c r="AW122" s="166">
        <f>'Раздел 2'!AE130</f>
        <v>0</v>
      </c>
      <c r="AX122" s="166">
        <f>'Раздел 2'!AF130</f>
        <v>0</v>
      </c>
      <c r="AY122" s="166">
        <f>'Раздел 3'!H130</f>
        <v>0</v>
      </c>
      <c r="AZ122" s="166">
        <f>'Раздел 3'!I130</f>
        <v>0</v>
      </c>
      <c r="BA122" s="166">
        <f>'Раздел 3'!J130</f>
        <v>0</v>
      </c>
      <c r="BB122" s="166">
        <f>'Раздел 3'!K130</f>
        <v>0</v>
      </c>
      <c r="BC122" s="166">
        <f>'Раздел 3'!L130</f>
        <v>0</v>
      </c>
      <c r="BD122" s="166">
        <f>'Раздел 3'!M130</f>
        <v>0</v>
      </c>
      <c r="BE122" s="166">
        <f>'Раздел 3'!N130</f>
        <v>0</v>
      </c>
      <c r="BF122" s="166">
        <f>'Раздел 3'!O130</f>
        <v>0</v>
      </c>
      <c r="BG122" s="166">
        <f>SUM('Раздел 3'!P130:Z130)</f>
        <v>0</v>
      </c>
      <c r="BH122" s="166">
        <f>'Раздел 3'!P130</f>
        <v>0</v>
      </c>
      <c r="BI122" s="166">
        <f>'Раздел 3'!Q130</f>
        <v>0</v>
      </c>
      <c r="BJ122" s="166">
        <f>'Раздел 3'!R130</f>
        <v>0</v>
      </c>
      <c r="BK122" s="166">
        <f>'Раздел 3'!S130</f>
        <v>0</v>
      </c>
      <c r="BL122" s="166">
        <f>'Раздел 3'!T130</f>
        <v>0</v>
      </c>
      <c r="BM122" s="166">
        <f>'Раздел 3'!U130</f>
        <v>0</v>
      </c>
      <c r="BN122" s="166">
        <f>'Раздел 3'!V130</f>
        <v>0</v>
      </c>
      <c r="BO122" s="166">
        <f>'Раздел 3'!W130</f>
        <v>0</v>
      </c>
      <c r="BP122" s="166">
        <f>'Раздел 3'!X130</f>
        <v>0</v>
      </c>
      <c r="BQ122" s="166">
        <f>'Раздел 3'!Y130</f>
        <v>0</v>
      </c>
      <c r="BR122" s="166">
        <f>'Раздел 3'!Z130</f>
        <v>0</v>
      </c>
      <c r="BS122" s="166">
        <f>'Раздел 3'!AA130</f>
        <v>0</v>
      </c>
      <c r="BT122" s="166">
        <f>'Раздел 3'!AB130</f>
        <v>0</v>
      </c>
      <c r="BU122" s="166">
        <f>'Раздел 3'!AC130</f>
        <v>0</v>
      </c>
      <c r="BV122" s="166">
        <f>'Раздел 3'!AD130</f>
        <v>0</v>
      </c>
      <c r="BW122" s="166">
        <f>'Раздел 3'!AE130</f>
        <v>0</v>
      </c>
      <c r="BX122" s="166">
        <f>'Раздел 3'!AF130</f>
        <v>0</v>
      </c>
      <c r="BY122" s="166">
        <f>'Раздел 3'!AG130</f>
        <v>0</v>
      </c>
      <c r="BZ122" s="166">
        <f>'Раздел 3'!AH130</f>
        <v>0</v>
      </c>
      <c r="CA122" s="166">
        <f>'Раздел 3'!AI130</f>
        <v>0</v>
      </c>
      <c r="CB122" s="166">
        <f>'Раздел 3'!AJ130</f>
        <v>0</v>
      </c>
      <c r="CC122" s="166">
        <f>'Раздел 4'!H130</f>
        <v>0</v>
      </c>
      <c r="CD122" s="166">
        <f>'Раздел 4'!I130</f>
        <v>0</v>
      </c>
      <c r="CE122" s="166">
        <f>'Раздел 4'!J130+'Раздел 4'!K130+'Раздел 4'!M130</f>
        <v>0</v>
      </c>
      <c r="CF122" s="166">
        <f>'Раздел 4'!J130</f>
        <v>0</v>
      </c>
      <c r="CG122" s="166">
        <f>'Раздел 4'!K130</f>
        <v>0</v>
      </c>
      <c r="CH122" s="166">
        <f>'Раздел 4'!L130</f>
        <v>0</v>
      </c>
      <c r="CI122" s="166">
        <f>'Раздел 4'!M130</f>
        <v>0</v>
      </c>
      <c r="CJ122" s="166">
        <f>'Раздел 4'!N130</f>
        <v>0</v>
      </c>
      <c r="CK122" s="166">
        <f>'Раздел 4'!O130</f>
        <v>0</v>
      </c>
      <c r="CL122" s="166">
        <f>'Раздел 4'!P130</f>
        <v>0</v>
      </c>
      <c r="CM122" s="166">
        <f>'Раздел 4'!Q130</f>
        <v>0</v>
      </c>
      <c r="CN122" s="166">
        <f>'Раздел 4'!R130+'Раздел 4'!V130+'Раздел 4'!Z130</f>
        <v>0</v>
      </c>
      <c r="CO122" s="166">
        <f>'Раздел 4'!R130</f>
        <v>0</v>
      </c>
      <c r="CP122" s="166">
        <f>'Раздел 4'!S130</f>
        <v>0</v>
      </c>
      <c r="CQ122" s="166">
        <f>'Раздел 4'!T130</f>
        <v>0</v>
      </c>
      <c r="CR122" s="166">
        <f>'Раздел 4'!U130</f>
        <v>0</v>
      </c>
      <c r="CS122" s="166">
        <f>'Раздел 4'!V130</f>
        <v>0</v>
      </c>
      <c r="CT122" s="166">
        <f>'Раздел 4'!W130</f>
        <v>0</v>
      </c>
      <c r="CU122" s="166">
        <f>'Раздел 4'!X130</f>
        <v>0</v>
      </c>
      <c r="CV122" s="166">
        <f>'Раздел 4'!Y130</f>
        <v>0</v>
      </c>
      <c r="CW122" s="166">
        <f>'Раздел 4'!Z130</f>
        <v>0</v>
      </c>
      <c r="CX122" s="166">
        <f>'Раздел 4'!AA130</f>
        <v>0</v>
      </c>
      <c r="CY122" s="166">
        <f>'Раздел 4'!AB130</f>
        <v>0</v>
      </c>
      <c r="CZ122" s="166">
        <f>'Раздел 4'!AC130</f>
        <v>0</v>
      </c>
      <c r="DA122" s="166">
        <f>'Раздел 4'!AD130</f>
        <v>0</v>
      </c>
      <c r="DB122" s="166">
        <f>'Раздел 5'!H130</f>
        <v>0</v>
      </c>
      <c r="DC122" s="166">
        <f>'Раздел 6'!H130+'Раздел 6'!L130+'Раздел 6'!M130+'Раздел 7'!H130+'Раздел 7'!L130+'Раздел 7'!M130</f>
        <v>0</v>
      </c>
      <c r="DD122" s="166">
        <f>'Раздел 6'!H130</f>
        <v>0</v>
      </c>
      <c r="DE122" s="166">
        <f>'Раздел 6'!I130</f>
        <v>0</v>
      </c>
      <c r="DF122" s="166">
        <f>'Раздел 6'!J130</f>
        <v>0</v>
      </c>
      <c r="DG122" s="166">
        <f>'Раздел 6'!K130</f>
        <v>0</v>
      </c>
      <c r="DH122" s="166">
        <f>'Раздел 6'!L130</f>
        <v>0</v>
      </c>
      <c r="DI122" s="166">
        <f>'Раздел 6'!M130</f>
        <v>0</v>
      </c>
      <c r="DJ122" s="166">
        <f>'Раздел 7'!H130</f>
        <v>0</v>
      </c>
      <c r="DK122" s="166">
        <f>'Раздел 7'!I130</f>
        <v>0</v>
      </c>
      <c r="DL122" s="166">
        <f>'Раздел 7'!J130</f>
        <v>0</v>
      </c>
      <c r="DM122" s="166">
        <f>'Раздел 7'!K130</f>
        <v>0</v>
      </c>
      <c r="DN122" s="166">
        <f>'Раздел 7'!L130</f>
        <v>0</v>
      </c>
      <c r="DO122" s="166">
        <f>'Раздел 7'!M130</f>
        <v>0</v>
      </c>
      <c r="DP122" s="166">
        <f>'Раздел 8'!H130</f>
        <v>0</v>
      </c>
      <c r="DQ122" s="166">
        <f>'Раздел 8'!I130</f>
        <v>0</v>
      </c>
      <c r="DR122" s="166">
        <f>'Раздел 8'!J130</f>
        <v>0</v>
      </c>
      <c r="DS122" s="166">
        <f>'Раздел 8'!K130</f>
        <v>0</v>
      </c>
      <c r="DT122" s="166">
        <f>'Раздел 8'!L130</f>
        <v>0</v>
      </c>
      <c r="DU122" s="166">
        <f>'Раздел 8'!M130</f>
        <v>0</v>
      </c>
      <c r="DV122" s="166">
        <f>'Раздел 8'!N130</f>
        <v>0</v>
      </c>
      <c r="DW122" s="166">
        <f>'Раздел 8'!O130</f>
        <v>0</v>
      </c>
      <c r="DX122" s="166">
        <f>'Раздел 8'!P130</f>
        <v>0</v>
      </c>
      <c r="DY122" s="166">
        <f>'Раздел 8'!Q130</f>
        <v>0</v>
      </c>
      <c r="DZ122" s="166">
        <f>'Раздел 8'!R130</f>
        <v>0</v>
      </c>
      <c r="EA122" s="166">
        <f>'Раздел 8'!S130</f>
        <v>0</v>
      </c>
      <c r="EB122" s="166">
        <f>'Раздел 8'!T130</f>
        <v>0</v>
      </c>
      <c r="EC122" s="166">
        <f>'Раздел 8'!U130</f>
        <v>0</v>
      </c>
      <c r="ED122" s="166">
        <f>'Раздел 8'!V130</f>
        <v>0</v>
      </c>
      <c r="EE122" s="166">
        <f>'Раздел 8'!W130</f>
        <v>0</v>
      </c>
      <c r="EF122" s="166">
        <f>'Раздел 8'!X130</f>
        <v>0</v>
      </c>
      <c r="EG122" s="166">
        <f>'Раздел 8'!Y130</f>
        <v>0</v>
      </c>
      <c r="EH122" s="166">
        <f>'Раздел 8'!Z130</f>
        <v>0</v>
      </c>
      <c r="EI122" s="166">
        <f>'Раздел 8'!AA130</f>
        <v>0</v>
      </c>
      <c r="EJ122" s="166">
        <f>'Раздел 8'!AB130</f>
        <v>0</v>
      </c>
      <c r="EK122" s="166">
        <f>'Раздел 8'!AC130</f>
        <v>0</v>
      </c>
    </row>
    <row r="123" spans="1:141" x14ac:dyDescent="0.25">
      <c r="A123" s="166">
        <f>'Раздел 2'!$A$9</f>
        <v>0</v>
      </c>
      <c r="B123" s="166" t="str">
        <f>'Раздел 2'!$B$9</f>
        <v>ОСП</v>
      </c>
      <c r="C123" s="167" t="str">
        <f>'Раздел 2'!$C$9</f>
        <v xml:space="preserve"> </v>
      </c>
      <c r="D123" s="167" t="b">
        <f>'Раздел 2'!$D$9</f>
        <v>0</v>
      </c>
      <c r="E123" s="167" t="str">
        <f>'Раздел 2'!$E$9</f>
        <v>ОСП</v>
      </c>
      <c r="F123" s="166">
        <f t="shared" si="1"/>
        <v>0</v>
      </c>
      <c r="G123" s="167" t="str">
        <f>'Раздел 2'!F131</f>
        <v>Многоборье спасателей МЧС России</v>
      </c>
      <c r="H123" s="166" t="str">
        <f>'Раздел 2'!G131</f>
        <v>122</v>
      </c>
      <c r="I123" s="166">
        <f>'Раздел 2'!H131</f>
        <v>0</v>
      </c>
      <c r="J123" s="166">
        <f>'Раздел 2'!I131</f>
        <v>0</v>
      </c>
      <c r="K123" s="166">
        <f>'Раздел 2'!J131</f>
        <v>0</v>
      </c>
      <c r="L123" s="166">
        <f>'Раздел 2'!K131</f>
        <v>0</v>
      </c>
      <c r="M123" s="166">
        <f>'Раздел 2'!Q131+'Раздел 2'!R131</f>
        <v>0</v>
      </c>
      <c r="N123" s="166">
        <f>'Раздел 2'!S131+'Раздел 2'!T131+'Раздел 2'!U131+'Раздел 2'!V131</f>
        <v>0</v>
      </c>
      <c r="O123" s="166">
        <f>'Раздел 2'!W131</f>
        <v>0</v>
      </c>
      <c r="P123" s="166">
        <f>'Раздел 2'!Y131</f>
        <v>0</v>
      </c>
      <c r="Q123" s="166">
        <f>'Раздел 2'!Z131</f>
        <v>0</v>
      </c>
      <c r="R123" s="166">
        <f>'Раздел 2'!AA131</f>
        <v>0</v>
      </c>
      <c r="S123" s="166">
        <f>'Раздел 2'!AC131</f>
        <v>0</v>
      </c>
      <c r="T123" s="166">
        <f>'Раздел 3'!H131</f>
        <v>0</v>
      </c>
      <c r="U123" s="166">
        <f>SUM('Раздел 3'!P131:Z131)</f>
        <v>0</v>
      </c>
      <c r="V123" s="166">
        <f>'Раздел 4'!J131+'Раздел 4'!K131+'Раздел 4'!M131</f>
        <v>0</v>
      </c>
      <c r="W123" s="166">
        <f>'Раздел 4'!R131+'Раздел 4'!V131+'Раздел 4'!Z131</f>
        <v>0</v>
      </c>
      <c r="X123" s="166">
        <f>'Раздел 5'!H131</f>
        <v>0</v>
      </c>
      <c r="Y123" s="166">
        <f>'Раздел 6'!H131+'Раздел 6'!L131+'Раздел 6'!M131+'Раздел 7'!H131+'Раздел 7'!L131+'Раздел 7'!M131</f>
        <v>0</v>
      </c>
      <c r="Z123" s="166">
        <f>'Раздел 8'!H131</f>
        <v>0</v>
      </c>
      <c r="AA123" s="166"/>
      <c r="AB123" s="166">
        <f>'Раздел 2'!L131</f>
        <v>0</v>
      </c>
      <c r="AC123" s="166">
        <f>'Раздел 2'!M131</f>
        <v>0</v>
      </c>
      <c r="AD123" s="166">
        <f>'Раздел 2'!N131</f>
        <v>0</v>
      </c>
      <c r="AE123" s="166">
        <f>'Раздел 2'!O131</f>
        <v>0</v>
      </c>
      <c r="AF123" s="166">
        <f>'Раздел 2'!P131</f>
        <v>0</v>
      </c>
      <c r="AG123" s="166">
        <f>'Раздел 2'!Q131+'Раздел 2'!R131</f>
        <v>0</v>
      </c>
      <c r="AH123" s="166">
        <f>'Раздел 2'!Q131</f>
        <v>0</v>
      </c>
      <c r="AI123" s="166">
        <f>'Раздел 2'!R131</f>
        <v>0</v>
      </c>
      <c r="AJ123" s="166">
        <f>'Раздел 2'!S131+'Раздел 2'!T131+'Раздел 2'!U131+'Раздел 2'!V131</f>
        <v>0</v>
      </c>
      <c r="AK123" s="166">
        <f>'Раздел 2'!S131</f>
        <v>0</v>
      </c>
      <c r="AL123" s="166">
        <f>'Раздел 2'!T131</f>
        <v>0</v>
      </c>
      <c r="AM123" s="166">
        <f>'Раздел 2'!U131</f>
        <v>0</v>
      </c>
      <c r="AN123" s="166">
        <f>'Раздел 2'!V131</f>
        <v>0</v>
      </c>
      <c r="AO123" s="166">
        <f>'Раздел 2'!W131</f>
        <v>0</v>
      </c>
      <c r="AP123" s="166">
        <f>'Раздел 2'!X131</f>
        <v>0</v>
      </c>
      <c r="AQ123" s="166">
        <f>'Раздел 2'!Y131</f>
        <v>0</v>
      </c>
      <c r="AR123" s="166">
        <f>'Раздел 2'!Z131</f>
        <v>0</v>
      </c>
      <c r="AS123" s="166">
        <f>'Раздел 2'!AA131</f>
        <v>0</v>
      </c>
      <c r="AT123" s="166">
        <f>'Раздел 2'!AB131</f>
        <v>0</v>
      </c>
      <c r="AU123" s="166">
        <f>'Раздел 2'!AC131</f>
        <v>0</v>
      </c>
      <c r="AV123" s="166">
        <f>'Раздел 2'!AD131</f>
        <v>0</v>
      </c>
      <c r="AW123" s="166">
        <f>'Раздел 2'!AE131</f>
        <v>0</v>
      </c>
      <c r="AX123" s="166">
        <f>'Раздел 2'!AF131</f>
        <v>0</v>
      </c>
      <c r="AY123" s="166">
        <f>'Раздел 3'!H131</f>
        <v>0</v>
      </c>
      <c r="AZ123" s="166">
        <f>'Раздел 3'!I131</f>
        <v>0</v>
      </c>
      <c r="BA123" s="166">
        <f>'Раздел 3'!J131</f>
        <v>0</v>
      </c>
      <c r="BB123" s="166">
        <f>'Раздел 3'!K131</f>
        <v>0</v>
      </c>
      <c r="BC123" s="166">
        <f>'Раздел 3'!L131</f>
        <v>0</v>
      </c>
      <c r="BD123" s="166">
        <f>'Раздел 3'!M131</f>
        <v>0</v>
      </c>
      <c r="BE123" s="166">
        <f>'Раздел 3'!N131</f>
        <v>0</v>
      </c>
      <c r="BF123" s="166">
        <f>'Раздел 3'!O131</f>
        <v>0</v>
      </c>
      <c r="BG123" s="166">
        <f>SUM('Раздел 3'!P131:Z131)</f>
        <v>0</v>
      </c>
      <c r="BH123" s="166">
        <f>'Раздел 3'!P131</f>
        <v>0</v>
      </c>
      <c r="BI123" s="166">
        <f>'Раздел 3'!Q131</f>
        <v>0</v>
      </c>
      <c r="BJ123" s="166">
        <f>'Раздел 3'!R131</f>
        <v>0</v>
      </c>
      <c r="BK123" s="166">
        <f>'Раздел 3'!S131</f>
        <v>0</v>
      </c>
      <c r="BL123" s="166">
        <f>'Раздел 3'!T131</f>
        <v>0</v>
      </c>
      <c r="BM123" s="166">
        <f>'Раздел 3'!U131</f>
        <v>0</v>
      </c>
      <c r="BN123" s="166">
        <f>'Раздел 3'!V131</f>
        <v>0</v>
      </c>
      <c r="BO123" s="166">
        <f>'Раздел 3'!W131</f>
        <v>0</v>
      </c>
      <c r="BP123" s="166">
        <f>'Раздел 3'!X131</f>
        <v>0</v>
      </c>
      <c r="BQ123" s="166">
        <f>'Раздел 3'!Y131</f>
        <v>0</v>
      </c>
      <c r="BR123" s="166">
        <f>'Раздел 3'!Z131</f>
        <v>0</v>
      </c>
      <c r="BS123" s="166">
        <f>'Раздел 3'!AA131</f>
        <v>0</v>
      </c>
      <c r="BT123" s="166">
        <f>'Раздел 3'!AB131</f>
        <v>0</v>
      </c>
      <c r="BU123" s="166">
        <f>'Раздел 3'!AC131</f>
        <v>0</v>
      </c>
      <c r="BV123" s="166">
        <f>'Раздел 3'!AD131</f>
        <v>0</v>
      </c>
      <c r="BW123" s="166">
        <f>'Раздел 3'!AE131</f>
        <v>0</v>
      </c>
      <c r="BX123" s="166">
        <f>'Раздел 3'!AF131</f>
        <v>0</v>
      </c>
      <c r="BY123" s="166">
        <f>'Раздел 3'!AG131</f>
        <v>0</v>
      </c>
      <c r="BZ123" s="166">
        <f>'Раздел 3'!AH131</f>
        <v>0</v>
      </c>
      <c r="CA123" s="166">
        <f>'Раздел 3'!AI131</f>
        <v>0</v>
      </c>
      <c r="CB123" s="166">
        <f>'Раздел 3'!AJ131</f>
        <v>0</v>
      </c>
      <c r="CC123" s="166">
        <f>'Раздел 4'!H131</f>
        <v>0</v>
      </c>
      <c r="CD123" s="166">
        <f>'Раздел 4'!I131</f>
        <v>0</v>
      </c>
      <c r="CE123" s="166">
        <f>'Раздел 4'!J131+'Раздел 4'!K131+'Раздел 4'!M131</f>
        <v>0</v>
      </c>
      <c r="CF123" s="166">
        <f>'Раздел 4'!J131</f>
        <v>0</v>
      </c>
      <c r="CG123" s="166">
        <f>'Раздел 4'!K131</f>
        <v>0</v>
      </c>
      <c r="CH123" s="166">
        <f>'Раздел 4'!L131</f>
        <v>0</v>
      </c>
      <c r="CI123" s="166">
        <f>'Раздел 4'!M131</f>
        <v>0</v>
      </c>
      <c r="CJ123" s="166">
        <f>'Раздел 4'!N131</f>
        <v>0</v>
      </c>
      <c r="CK123" s="166">
        <f>'Раздел 4'!O131</f>
        <v>0</v>
      </c>
      <c r="CL123" s="166">
        <f>'Раздел 4'!P131</f>
        <v>0</v>
      </c>
      <c r="CM123" s="166">
        <f>'Раздел 4'!Q131</f>
        <v>0</v>
      </c>
      <c r="CN123" s="166">
        <f>'Раздел 4'!R131+'Раздел 4'!V131+'Раздел 4'!Z131</f>
        <v>0</v>
      </c>
      <c r="CO123" s="166">
        <f>'Раздел 4'!R131</f>
        <v>0</v>
      </c>
      <c r="CP123" s="166">
        <f>'Раздел 4'!S131</f>
        <v>0</v>
      </c>
      <c r="CQ123" s="166">
        <f>'Раздел 4'!T131</f>
        <v>0</v>
      </c>
      <c r="CR123" s="166">
        <f>'Раздел 4'!U131</f>
        <v>0</v>
      </c>
      <c r="CS123" s="166">
        <f>'Раздел 4'!V131</f>
        <v>0</v>
      </c>
      <c r="CT123" s="166">
        <f>'Раздел 4'!W131</f>
        <v>0</v>
      </c>
      <c r="CU123" s="166">
        <f>'Раздел 4'!X131</f>
        <v>0</v>
      </c>
      <c r="CV123" s="166">
        <f>'Раздел 4'!Y131</f>
        <v>0</v>
      </c>
      <c r="CW123" s="166">
        <f>'Раздел 4'!Z131</f>
        <v>0</v>
      </c>
      <c r="CX123" s="166">
        <f>'Раздел 4'!AA131</f>
        <v>0</v>
      </c>
      <c r="CY123" s="166">
        <f>'Раздел 4'!AB131</f>
        <v>0</v>
      </c>
      <c r="CZ123" s="166">
        <f>'Раздел 4'!AC131</f>
        <v>0</v>
      </c>
      <c r="DA123" s="166">
        <f>'Раздел 4'!AD131</f>
        <v>0</v>
      </c>
      <c r="DB123" s="166">
        <f>'Раздел 5'!H131</f>
        <v>0</v>
      </c>
      <c r="DC123" s="166">
        <f>'Раздел 6'!H131+'Раздел 6'!L131+'Раздел 6'!M131+'Раздел 7'!H131+'Раздел 7'!L131+'Раздел 7'!M131</f>
        <v>0</v>
      </c>
      <c r="DD123" s="166">
        <f>'Раздел 6'!H131</f>
        <v>0</v>
      </c>
      <c r="DE123" s="166">
        <f>'Раздел 6'!I131</f>
        <v>0</v>
      </c>
      <c r="DF123" s="166">
        <f>'Раздел 6'!J131</f>
        <v>0</v>
      </c>
      <c r="DG123" s="166">
        <f>'Раздел 6'!K131</f>
        <v>0</v>
      </c>
      <c r="DH123" s="166">
        <f>'Раздел 6'!L131</f>
        <v>0</v>
      </c>
      <c r="DI123" s="166">
        <f>'Раздел 6'!M131</f>
        <v>0</v>
      </c>
      <c r="DJ123" s="166">
        <f>'Раздел 7'!H131</f>
        <v>0</v>
      </c>
      <c r="DK123" s="166">
        <f>'Раздел 7'!I131</f>
        <v>0</v>
      </c>
      <c r="DL123" s="166">
        <f>'Раздел 7'!J131</f>
        <v>0</v>
      </c>
      <c r="DM123" s="166">
        <f>'Раздел 7'!K131</f>
        <v>0</v>
      </c>
      <c r="DN123" s="166">
        <f>'Раздел 7'!L131</f>
        <v>0</v>
      </c>
      <c r="DO123" s="166">
        <f>'Раздел 7'!M131</f>
        <v>0</v>
      </c>
      <c r="DP123" s="166">
        <f>'Раздел 8'!H131</f>
        <v>0</v>
      </c>
      <c r="DQ123" s="166">
        <f>'Раздел 8'!I131</f>
        <v>0</v>
      </c>
      <c r="DR123" s="166">
        <f>'Раздел 8'!J131</f>
        <v>0</v>
      </c>
      <c r="DS123" s="166">
        <f>'Раздел 8'!K131</f>
        <v>0</v>
      </c>
      <c r="DT123" s="166">
        <f>'Раздел 8'!L131</f>
        <v>0</v>
      </c>
      <c r="DU123" s="166">
        <f>'Раздел 8'!M131</f>
        <v>0</v>
      </c>
      <c r="DV123" s="166">
        <f>'Раздел 8'!N131</f>
        <v>0</v>
      </c>
      <c r="DW123" s="166">
        <f>'Раздел 8'!O131</f>
        <v>0</v>
      </c>
      <c r="DX123" s="166">
        <f>'Раздел 8'!P131</f>
        <v>0</v>
      </c>
      <c r="DY123" s="166">
        <f>'Раздел 8'!Q131</f>
        <v>0</v>
      </c>
      <c r="DZ123" s="166">
        <f>'Раздел 8'!R131</f>
        <v>0</v>
      </c>
      <c r="EA123" s="166">
        <f>'Раздел 8'!S131</f>
        <v>0</v>
      </c>
      <c r="EB123" s="166">
        <f>'Раздел 8'!T131</f>
        <v>0</v>
      </c>
      <c r="EC123" s="166">
        <f>'Раздел 8'!U131</f>
        <v>0</v>
      </c>
      <c r="ED123" s="166">
        <f>'Раздел 8'!V131</f>
        <v>0</v>
      </c>
      <c r="EE123" s="166">
        <f>'Раздел 8'!W131</f>
        <v>0</v>
      </c>
      <c r="EF123" s="166">
        <f>'Раздел 8'!X131</f>
        <v>0</v>
      </c>
      <c r="EG123" s="166">
        <f>'Раздел 8'!Y131</f>
        <v>0</v>
      </c>
      <c r="EH123" s="166">
        <f>'Раздел 8'!Z131</f>
        <v>0</v>
      </c>
      <c r="EI123" s="166">
        <f>'Раздел 8'!AA131</f>
        <v>0</v>
      </c>
      <c r="EJ123" s="166">
        <f>'Раздел 8'!AB131</f>
        <v>0</v>
      </c>
      <c r="EK123" s="166">
        <f>'Раздел 8'!AC131</f>
        <v>0</v>
      </c>
    </row>
    <row r="124" spans="1:141" x14ac:dyDescent="0.25">
      <c r="A124" s="166">
        <f>'Раздел 2'!$A$9</f>
        <v>0</v>
      </c>
      <c r="B124" s="166" t="str">
        <f>'Раздел 2'!$B$9</f>
        <v>ОСП</v>
      </c>
      <c r="C124" s="167" t="str">
        <f>'Раздел 2'!$C$9</f>
        <v xml:space="preserve"> </v>
      </c>
      <c r="D124" s="167" t="b">
        <f>'Раздел 2'!$D$9</f>
        <v>0</v>
      </c>
      <c r="E124" s="167" t="str">
        <f>'Раздел 2'!$E$9</f>
        <v>ОСП</v>
      </c>
      <c r="F124" s="166">
        <f t="shared" si="1"/>
        <v>0</v>
      </c>
      <c r="G124" s="167" t="str">
        <f>'Раздел 2'!F132</f>
        <v>Морское многоборье</v>
      </c>
      <c r="H124" s="166" t="str">
        <f>'Раздел 2'!G132</f>
        <v>123</v>
      </c>
      <c r="I124" s="166">
        <f>'Раздел 2'!H132</f>
        <v>0</v>
      </c>
      <c r="J124" s="166">
        <f>'Раздел 2'!I132</f>
        <v>0</v>
      </c>
      <c r="K124" s="166">
        <f>'Раздел 2'!J132</f>
        <v>0</v>
      </c>
      <c r="L124" s="166">
        <f>'Раздел 2'!K132</f>
        <v>0</v>
      </c>
      <c r="M124" s="166">
        <f>'Раздел 2'!Q132+'Раздел 2'!R132</f>
        <v>0</v>
      </c>
      <c r="N124" s="166">
        <f>'Раздел 2'!S132+'Раздел 2'!T132+'Раздел 2'!U132+'Раздел 2'!V132</f>
        <v>0</v>
      </c>
      <c r="O124" s="166">
        <f>'Раздел 2'!W132</f>
        <v>0</v>
      </c>
      <c r="P124" s="166">
        <f>'Раздел 2'!Y132</f>
        <v>0</v>
      </c>
      <c r="Q124" s="166">
        <f>'Раздел 2'!Z132</f>
        <v>0</v>
      </c>
      <c r="R124" s="166">
        <f>'Раздел 2'!AA132</f>
        <v>0</v>
      </c>
      <c r="S124" s="166">
        <f>'Раздел 2'!AC132</f>
        <v>0</v>
      </c>
      <c r="T124" s="166">
        <f>'Раздел 3'!H132</f>
        <v>0</v>
      </c>
      <c r="U124" s="166">
        <f>SUM('Раздел 3'!P132:Z132)</f>
        <v>0</v>
      </c>
      <c r="V124" s="166">
        <f>'Раздел 4'!J132+'Раздел 4'!K132+'Раздел 4'!M132</f>
        <v>0</v>
      </c>
      <c r="W124" s="166">
        <f>'Раздел 4'!R132+'Раздел 4'!V132+'Раздел 4'!Z132</f>
        <v>0</v>
      </c>
      <c r="X124" s="166">
        <f>'Раздел 5'!H132</f>
        <v>0</v>
      </c>
      <c r="Y124" s="166">
        <f>'Раздел 6'!H132+'Раздел 6'!L132+'Раздел 6'!M132+'Раздел 7'!H132+'Раздел 7'!L132+'Раздел 7'!M132</f>
        <v>0</v>
      </c>
      <c r="Z124" s="166">
        <f>'Раздел 8'!H132</f>
        <v>0</v>
      </c>
      <c r="AA124" s="166"/>
      <c r="AB124" s="166">
        <f>'Раздел 2'!L132</f>
        <v>0</v>
      </c>
      <c r="AC124" s="166">
        <f>'Раздел 2'!M132</f>
        <v>0</v>
      </c>
      <c r="AD124" s="166">
        <f>'Раздел 2'!N132</f>
        <v>0</v>
      </c>
      <c r="AE124" s="166">
        <f>'Раздел 2'!O132</f>
        <v>0</v>
      </c>
      <c r="AF124" s="166">
        <f>'Раздел 2'!P132</f>
        <v>0</v>
      </c>
      <c r="AG124" s="166">
        <f>'Раздел 2'!Q132+'Раздел 2'!R132</f>
        <v>0</v>
      </c>
      <c r="AH124" s="166">
        <f>'Раздел 2'!Q132</f>
        <v>0</v>
      </c>
      <c r="AI124" s="166">
        <f>'Раздел 2'!R132</f>
        <v>0</v>
      </c>
      <c r="AJ124" s="166">
        <f>'Раздел 2'!S132+'Раздел 2'!T132+'Раздел 2'!U132+'Раздел 2'!V132</f>
        <v>0</v>
      </c>
      <c r="AK124" s="166">
        <f>'Раздел 2'!S132</f>
        <v>0</v>
      </c>
      <c r="AL124" s="166">
        <f>'Раздел 2'!T132</f>
        <v>0</v>
      </c>
      <c r="AM124" s="166">
        <f>'Раздел 2'!U132</f>
        <v>0</v>
      </c>
      <c r="AN124" s="166">
        <f>'Раздел 2'!V132</f>
        <v>0</v>
      </c>
      <c r="AO124" s="166">
        <f>'Раздел 2'!W132</f>
        <v>0</v>
      </c>
      <c r="AP124" s="166">
        <f>'Раздел 2'!X132</f>
        <v>0</v>
      </c>
      <c r="AQ124" s="166">
        <f>'Раздел 2'!Y132</f>
        <v>0</v>
      </c>
      <c r="AR124" s="166">
        <f>'Раздел 2'!Z132</f>
        <v>0</v>
      </c>
      <c r="AS124" s="166">
        <f>'Раздел 2'!AA132</f>
        <v>0</v>
      </c>
      <c r="AT124" s="166">
        <f>'Раздел 2'!AB132</f>
        <v>0</v>
      </c>
      <c r="AU124" s="166">
        <f>'Раздел 2'!AC132</f>
        <v>0</v>
      </c>
      <c r="AV124" s="166">
        <f>'Раздел 2'!AD132</f>
        <v>0</v>
      </c>
      <c r="AW124" s="166">
        <f>'Раздел 2'!AE132</f>
        <v>0</v>
      </c>
      <c r="AX124" s="166">
        <f>'Раздел 2'!AF132</f>
        <v>0</v>
      </c>
      <c r="AY124" s="166">
        <f>'Раздел 3'!H132</f>
        <v>0</v>
      </c>
      <c r="AZ124" s="166">
        <f>'Раздел 3'!I132</f>
        <v>0</v>
      </c>
      <c r="BA124" s="166">
        <f>'Раздел 3'!J132</f>
        <v>0</v>
      </c>
      <c r="BB124" s="166">
        <f>'Раздел 3'!K132</f>
        <v>0</v>
      </c>
      <c r="BC124" s="166">
        <f>'Раздел 3'!L132</f>
        <v>0</v>
      </c>
      <c r="BD124" s="166">
        <f>'Раздел 3'!M132</f>
        <v>0</v>
      </c>
      <c r="BE124" s="166">
        <f>'Раздел 3'!N132</f>
        <v>0</v>
      </c>
      <c r="BF124" s="166">
        <f>'Раздел 3'!O132</f>
        <v>0</v>
      </c>
      <c r="BG124" s="166">
        <f>SUM('Раздел 3'!P132:Z132)</f>
        <v>0</v>
      </c>
      <c r="BH124" s="166">
        <f>'Раздел 3'!P132</f>
        <v>0</v>
      </c>
      <c r="BI124" s="166">
        <f>'Раздел 3'!Q132</f>
        <v>0</v>
      </c>
      <c r="BJ124" s="166">
        <f>'Раздел 3'!R132</f>
        <v>0</v>
      </c>
      <c r="BK124" s="166">
        <f>'Раздел 3'!S132</f>
        <v>0</v>
      </c>
      <c r="BL124" s="166">
        <f>'Раздел 3'!T132</f>
        <v>0</v>
      </c>
      <c r="BM124" s="166">
        <f>'Раздел 3'!U132</f>
        <v>0</v>
      </c>
      <c r="BN124" s="166">
        <f>'Раздел 3'!V132</f>
        <v>0</v>
      </c>
      <c r="BO124" s="166">
        <f>'Раздел 3'!W132</f>
        <v>0</v>
      </c>
      <c r="BP124" s="166">
        <f>'Раздел 3'!X132</f>
        <v>0</v>
      </c>
      <c r="BQ124" s="166">
        <f>'Раздел 3'!Y132</f>
        <v>0</v>
      </c>
      <c r="BR124" s="166">
        <f>'Раздел 3'!Z132</f>
        <v>0</v>
      </c>
      <c r="BS124" s="166">
        <f>'Раздел 3'!AA132</f>
        <v>0</v>
      </c>
      <c r="BT124" s="166">
        <f>'Раздел 3'!AB132</f>
        <v>0</v>
      </c>
      <c r="BU124" s="166">
        <f>'Раздел 3'!AC132</f>
        <v>0</v>
      </c>
      <c r="BV124" s="166">
        <f>'Раздел 3'!AD132</f>
        <v>0</v>
      </c>
      <c r="BW124" s="166">
        <f>'Раздел 3'!AE132</f>
        <v>0</v>
      </c>
      <c r="BX124" s="166">
        <f>'Раздел 3'!AF132</f>
        <v>0</v>
      </c>
      <c r="BY124" s="166">
        <f>'Раздел 3'!AG132</f>
        <v>0</v>
      </c>
      <c r="BZ124" s="166">
        <f>'Раздел 3'!AH132</f>
        <v>0</v>
      </c>
      <c r="CA124" s="166">
        <f>'Раздел 3'!AI132</f>
        <v>0</v>
      </c>
      <c r="CB124" s="166">
        <f>'Раздел 3'!AJ132</f>
        <v>0</v>
      </c>
      <c r="CC124" s="166">
        <f>'Раздел 4'!H132</f>
        <v>0</v>
      </c>
      <c r="CD124" s="166">
        <f>'Раздел 4'!I132</f>
        <v>0</v>
      </c>
      <c r="CE124" s="166">
        <f>'Раздел 4'!J132+'Раздел 4'!K132+'Раздел 4'!M132</f>
        <v>0</v>
      </c>
      <c r="CF124" s="166">
        <f>'Раздел 4'!J132</f>
        <v>0</v>
      </c>
      <c r="CG124" s="166">
        <f>'Раздел 4'!K132</f>
        <v>0</v>
      </c>
      <c r="CH124" s="166">
        <f>'Раздел 4'!L132</f>
        <v>0</v>
      </c>
      <c r="CI124" s="166">
        <f>'Раздел 4'!M132</f>
        <v>0</v>
      </c>
      <c r="CJ124" s="166">
        <f>'Раздел 4'!N132</f>
        <v>0</v>
      </c>
      <c r="CK124" s="166">
        <f>'Раздел 4'!O132</f>
        <v>0</v>
      </c>
      <c r="CL124" s="166">
        <f>'Раздел 4'!P132</f>
        <v>0</v>
      </c>
      <c r="CM124" s="166">
        <f>'Раздел 4'!Q132</f>
        <v>0</v>
      </c>
      <c r="CN124" s="166">
        <f>'Раздел 4'!R132+'Раздел 4'!V132+'Раздел 4'!Z132</f>
        <v>0</v>
      </c>
      <c r="CO124" s="166">
        <f>'Раздел 4'!R132</f>
        <v>0</v>
      </c>
      <c r="CP124" s="166">
        <f>'Раздел 4'!S132</f>
        <v>0</v>
      </c>
      <c r="CQ124" s="166">
        <f>'Раздел 4'!T132</f>
        <v>0</v>
      </c>
      <c r="CR124" s="166">
        <f>'Раздел 4'!U132</f>
        <v>0</v>
      </c>
      <c r="CS124" s="166">
        <f>'Раздел 4'!V132</f>
        <v>0</v>
      </c>
      <c r="CT124" s="166">
        <f>'Раздел 4'!W132</f>
        <v>0</v>
      </c>
      <c r="CU124" s="166">
        <f>'Раздел 4'!X132</f>
        <v>0</v>
      </c>
      <c r="CV124" s="166">
        <f>'Раздел 4'!Y132</f>
        <v>0</v>
      </c>
      <c r="CW124" s="166">
        <f>'Раздел 4'!Z132</f>
        <v>0</v>
      </c>
      <c r="CX124" s="166">
        <f>'Раздел 4'!AA132</f>
        <v>0</v>
      </c>
      <c r="CY124" s="166">
        <f>'Раздел 4'!AB132</f>
        <v>0</v>
      </c>
      <c r="CZ124" s="166">
        <f>'Раздел 4'!AC132</f>
        <v>0</v>
      </c>
      <c r="DA124" s="166">
        <f>'Раздел 4'!AD132</f>
        <v>0</v>
      </c>
      <c r="DB124" s="166">
        <f>'Раздел 5'!H132</f>
        <v>0</v>
      </c>
      <c r="DC124" s="166">
        <f>'Раздел 6'!H132+'Раздел 6'!L132+'Раздел 6'!M132+'Раздел 7'!H132+'Раздел 7'!L132+'Раздел 7'!M132</f>
        <v>0</v>
      </c>
      <c r="DD124" s="166">
        <f>'Раздел 6'!H132</f>
        <v>0</v>
      </c>
      <c r="DE124" s="166">
        <f>'Раздел 6'!I132</f>
        <v>0</v>
      </c>
      <c r="DF124" s="166">
        <f>'Раздел 6'!J132</f>
        <v>0</v>
      </c>
      <c r="DG124" s="166">
        <f>'Раздел 6'!K132</f>
        <v>0</v>
      </c>
      <c r="DH124" s="166">
        <f>'Раздел 6'!L132</f>
        <v>0</v>
      </c>
      <c r="DI124" s="166">
        <f>'Раздел 6'!M132</f>
        <v>0</v>
      </c>
      <c r="DJ124" s="166">
        <f>'Раздел 7'!H132</f>
        <v>0</v>
      </c>
      <c r="DK124" s="166">
        <f>'Раздел 7'!I132</f>
        <v>0</v>
      </c>
      <c r="DL124" s="166">
        <f>'Раздел 7'!J132</f>
        <v>0</v>
      </c>
      <c r="DM124" s="166">
        <f>'Раздел 7'!K132</f>
        <v>0</v>
      </c>
      <c r="DN124" s="166">
        <f>'Раздел 7'!L132</f>
        <v>0</v>
      </c>
      <c r="DO124" s="166">
        <f>'Раздел 7'!M132</f>
        <v>0</v>
      </c>
      <c r="DP124" s="166">
        <f>'Раздел 8'!H132</f>
        <v>0</v>
      </c>
      <c r="DQ124" s="166">
        <f>'Раздел 8'!I132</f>
        <v>0</v>
      </c>
      <c r="DR124" s="166">
        <f>'Раздел 8'!J132</f>
        <v>0</v>
      </c>
      <c r="DS124" s="166">
        <f>'Раздел 8'!K132</f>
        <v>0</v>
      </c>
      <c r="DT124" s="166">
        <f>'Раздел 8'!L132</f>
        <v>0</v>
      </c>
      <c r="DU124" s="166">
        <f>'Раздел 8'!M132</f>
        <v>0</v>
      </c>
      <c r="DV124" s="166">
        <f>'Раздел 8'!N132</f>
        <v>0</v>
      </c>
      <c r="DW124" s="166">
        <f>'Раздел 8'!O132</f>
        <v>0</v>
      </c>
      <c r="DX124" s="166">
        <f>'Раздел 8'!P132</f>
        <v>0</v>
      </c>
      <c r="DY124" s="166">
        <f>'Раздел 8'!Q132</f>
        <v>0</v>
      </c>
      <c r="DZ124" s="166">
        <f>'Раздел 8'!R132</f>
        <v>0</v>
      </c>
      <c r="EA124" s="166">
        <f>'Раздел 8'!S132</f>
        <v>0</v>
      </c>
      <c r="EB124" s="166">
        <f>'Раздел 8'!T132</f>
        <v>0</v>
      </c>
      <c r="EC124" s="166">
        <f>'Раздел 8'!U132</f>
        <v>0</v>
      </c>
      <c r="ED124" s="166">
        <f>'Раздел 8'!V132</f>
        <v>0</v>
      </c>
      <c r="EE124" s="166">
        <f>'Раздел 8'!W132</f>
        <v>0</v>
      </c>
      <c r="EF124" s="166">
        <f>'Раздел 8'!X132</f>
        <v>0</v>
      </c>
      <c r="EG124" s="166">
        <f>'Раздел 8'!Y132</f>
        <v>0</v>
      </c>
      <c r="EH124" s="166">
        <f>'Раздел 8'!Z132</f>
        <v>0</v>
      </c>
      <c r="EI124" s="166">
        <f>'Раздел 8'!AA132</f>
        <v>0</v>
      </c>
      <c r="EJ124" s="166">
        <f>'Раздел 8'!AB132</f>
        <v>0</v>
      </c>
      <c r="EK124" s="166">
        <f>'Раздел 8'!AC132</f>
        <v>0</v>
      </c>
    </row>
    <row r="125" spans="1:141" x14ac:dyDescent="0.25">
      <c r="A125" s="166">
        <f>'Раздел 2'!$A$9</f>
        <v>0</v>
      </c>
      <c r="B125" s="166" t="str">
        <f>'Раздел 2'!$B$9</f>
        <v>ОСП</v>
      </c>
      <c r="C125" s="167" t="str">
        <f>'Раздел 2'!$C$9</f>
        <v xml:space="preserve"> </v>
      </c>
      <c r="D125" s="167" t="b">
        <f>'Раздел 2'!$D$9</f>
        <v>0</v>
      </c>
      <c r="E125" s="167" t="str">
        <f>'Раздел 2'!$E$9</f>
        <v>ОСП</v>
      </c>
      <c r="F125" s="166">
        <f t="shared" si="1"/>
        <v>0</v>
      </c>
      <c r="G125" s="167" t="str">
        <f>'Раздел 2'!F133</f>
        <v>Мотоциклетный спорт</v>
      </c>
      <c r="H125" s="166" t="str">
        <f>'Раздел 2'!G133</f>
        <v>124</v>
      </c>
      <c r="I125" s="166">
        <f>'Раздел 2'!H133</f>
        <v>0</v>
      </c>
      <c r="J125" s="166">
        <f>'Раздел 2'!I133</f>
        <v>0</v>
      </c>
      <c r="K125" s="166">
        <f>'Раздел 2'!J133</f>
        <v>0</v>
      </c>
      <c r="L125" s="166">
        <f>'Раздел 2'!K133</f>
        <v>0</v>
      </c>
      <c r="M125" s="166">
        <f>'Раздел 2'!Q133+'Раздел 2'!R133</f>
        <v>0</v>
      </c>
      <c r="N125" s="166">
        <f>'Раздел 2'!S133+'Раздел 2'!T133+'Раздел 2'!U133+'Раздел 2'!V133</f>
        <v>0</v>
      </c>
      <c r="O125" s="166">
        <f>'Раздел 2'!W133</f>
        <v>0</v>
      </c>
      <c r="P125" s="166">
        <f>'Раздел 2'!Y133</f>
        <v>0</v>
      </c>
      <c r="Q125" s="166">
        <f>'Раздел 2'!Z133</f>
        <v>0</v>
      </c>
      <c r="R125" s="166">
        <f>'Раздел 2'!AA133</f>
        <v>0</v>
      </c>
      <c r="S125" s="166">
        <f>'Раздел 2'!AC133</f>
        <v>0</v>
      </c>
      <c r="T125" s="166">
        <f>'Раздел 3'!H133</f>
        <v>0</v>
      </c>
      <c r="U125" s="166">
        <f>SUM('Раздел 3'!P133:Z133)</f>
        <v>0</v>
      </c>
      <c r="V125" s="166">
        <f>'Раздел 4'!J133+'Раздел 4'!K133+'Раздел 4'!M133</f>
        <v>0</v>
      </c>
      <c r="W125" s="166">
        <f>'Раздел 4'!R133+'Раздел 4'!V133+'Раздел 4'!Z133</f>
        <v>0</v>
      </c>
      <c r="X125" s="166">
        <f>'Раздел 5'!H133</f>
        <v>0</v>
      </c>
      <c r="Y125" s="166">
        <f>'Раздел 6'!H133+'Раздел 6'!L133+'Раздел 6'!M133+'Раздел 7'!H133+'Раздел 7'!L133+'Раздел 7'!M133</f>
        <v>0</v>
      </c>
      <c r="Z125" s="166">
        <f>'Раздел 8'!H133</f>
        <v>0</v>
      </c>
      <c r="AA125" s="166"/>
      <c r="AB125" s="166">
        <f>'Раздел 2'!L133</f>
        <v>0</v>
      </c>
      <c r="AC125" s="166">
        <f>'Раздел 2'!M133</f>
        <v>0</v>
      </c>
      <c r="AD125" s="166">
        <f>'Раздел 2'!N133</f>
        <v>0</v>
      </c>
      <c r="AE125" s="166">
        <f>'Раздел 2'!O133</f>
        <v>0</v>
      </c>
      <c r="AF125" s="166">
        <f>'Раздел 2'!P133</f>
        <v>0</v>
      </c>
      <c r="AG125" s="166">
        <f>'Раздел 2'!Q133+'Раздел 2'!R133</f>
        <v>0</v>
      </c>
      <c r="AH125" s="166">
        <f>'Раздел 2'!Q133</f>
        <v>0</v>
      </c>
      <c r="AI125" s="166">
        <f>'Раздел 2'!R133</f>
        <v>0</v>
      </c>
      <c r="AJ125" s="166">
        <f>'Раздел 2'!S133+'Раздел 2'!T133+'Раздел 2'!U133+'Раздел 2'!V133</f>
        <v>0</v>
      </c>
      <c r="AK125" s="166">
        <f>'Раздел 2'!S133</f>
        <v>0</v>
      </c>
      <c r="AL125" s="166">
        <f>'Раздел 2'!T133</f>
        <v>0</v>
      </c>
      <c r="AM125" s="166">
        <f>'Раздел 2'!U133</f>
        <v>0</v>
      </c>
      <c r="AN125" s="166">
        <f>'Раздел 2'!V133</f>
        <v>0</v>
      </c>
      <c r="AO125" s="166">
        <f>'Раздел 2'!W133</f>
        <v>0</v>
      </c>
      <c r="AP125" s="166">
        <f>'Раздел 2'!X133</f>
        <v>0</v>
      </c>
      <c r="AQ125" s="166">
        <f>'Раздел 2'!Y133</f>
        <v>0</v>
      </c>
      <c r="AR125" s="166">
        <f>'Раздел 2'!Z133</f>
        <v>0</v>
      </c>
      <c r="AS125" s="166">
        <f>'Раздел 2'!AA133</f>
        <v>0</v>
      </c>
      <c r="AT125" s="166">
        <f>'Раздел 2'!AB133</f>
        <v>0</v>
      </c>
      <c r="AU125" s="166">
        <f>'Раздел 2'!AC133</f>
        <v>0</v>
      </c>
      <c r="AV125" s="166">
        <f>'Раздел 2'!AD133</f>
        <v>0</v>
      </c>
      <c r="AW125" s="166">
        <f>'Раздел 2'!AE133</f>
        <v>0</v>
      </c>
      <c r="AX125" s="166">
        <f>'Раздел 2'!AF133</f>
        <v>0</v>
      </c>
      <c r="AY125" s="166">
        <f>'Раздел 3'!H133</f>
        <v>0</v>
      </c>
      <c r="AZ125" s="166">
        <f>'Раздел 3'!I133</f>
        <v>0</v>
      </c>
      <c r="BA125" s="166">
        <f>'Раздел 3'!J133</f>
        <v>0</v>
      </c>
      <c r="BB125" s="166">
        <f>'Раздел 3'!K133</f>
        <v>0</v>
      </c>
      <c r="BC125" s="166">
        <f>'Раздел 3'!L133</f>
        <v>0</v>
      </c>
      <c r="BD125" s="166">
        <f>'Раздел 3'!M133</f>
        <v>0</v>
      </c>
      <c r="BE125" s="166">
        <f>'Раздел 3'!N133</f>
        <v>0</v>
      </c>
      <c r="BF125" s="166">
        <f>'Раздел 3'!O133</f>
        <v>0</v>
      </c>
      <c r="BG125" s="166">
        <f>SUM('Раздел 3'!P133:Z133)</f>
        <v>0</v>
      </c>
      <c r="BH125" s="166">
        <f>'Раздел 3'!P133</f>
        <v>0</v>
      </c>
      <c r="BI125" s="166">
        <f>'Раздел 3'!Q133</f>
        <v>0</v>
      </c>
      <c r="BJ125" s="166">
        <f>'Раздел 3'!R133</f>
        <v>0</v>
      </c>
      <c r="BK125" s="166">
        <f>'Раздел 3'!S133</f>
        <v>0</v>
      </c>
      <c r="BL125" s="166">
        <f>'Раздел 3'!T133</f>
        <v>0</v>
      </c>
      <c r="BM125" s="166">
        <f>'Раздел 3'!U133</f>
        <v>0</v>
      </c>
      <c r="BN125" s="166">
        <f>'Раздел 3'!V133</f>
        <v>0</v>
      </c>
      <c r="BO125" s="166">
        <f>'Раздел 3'!W133</f>
        <v>0</v>
      </c>
      <c r="BP125" s="166">
        <f>'Раздел 3'!X133</f>
        <v>0</v>
      </c>
      <c r="BQ125" s="166">
        <f>'Раздел 3'!Y133</f>
        <v>0</v>
      </c>
      <c r="BR125" s="166">
        <f>'Раздел 3'!Z133</f>
        <v>0</v>
      </c>
      <c r="BS125" s="166">
        <f>'Раздел 3'!AA133</f>
        <v>0</v>
      </c>
      <c r="BT125" s="166">
        <f>'Раздел 3'!AB133</f>
        <v>0</v>
      </c>
      <c r="BU125" s="166">
        <f>'Раздел 3'!AC133</f>
        <v>0</v>
      </c>
      <c r="BV125" s="166">
        <f>'Раздел 3'!AD133</f>
        <v>0</v>
      </c>
      <c r="BW125" s="166">
        <f>'Раздел 3'!AE133</f>
        <v>0</v>
      </c>
      <c r="BX125" s="166">
        <f>'Раздел 3'!AF133</f>
        <v>0</v>
      </c>
      <c r="BY125" s="166">
        <f>'Раздел 3'!AG133</f>
        <v>0</v>
      </c>
      <c r="BZ125" s="166">
        <f>'Раздел 3'!AH133</f>
        <v>0</v>
      </c>
      <c r="CA125" s="166">
        <f>'Раздел 3'!AI133</f>
        <v>0</v>
      </c>
      <c r="CB125" s="166">
        <f>'Раздел 3'!AJ133</f>
        <v>0</v>
      </c>
      <c r="CC125" s="166">
        <f>'Раздел 4'!H133</f>
        <v>0</v>
      </c>
      <c r="CD125" s="166">
        <f>'Раздел 4'!I133</f>
        <v>0</v>
      </c>
      <c r="CE125" s="166">
        <f>'Раздел 4'!J133+'Раздел 4'!K133+'Раздел 4'!M133</f>
        <v>0</v>
      </c>
      <c r="CF125" s="166">
        <f>'Раздел 4'!J133</f>
        <v>0</v>
      </c>
      <c r="CG125" s="166">
        <f>'Раздел 4'!K133</f>
        <v>0</v>
      </c>
      <c r="CH125" s="166">
        <f>'Раздел 4'!L133</f>
        <v>0</v>
      </c>
      <c r="CI125" s="166">
        <f>'Раздел 4'!M133</f>
        <v>0</v>
      </c>
      <c r="CJ125" s="166">
        <f>'Раздел 4'!N133</f>
        <v>0</v>
      </c>
      <c r="CK125" s="166">
        <f>'Раздел 4'!O133</f>
        <v>0</v>
      </c>
      <c r="CL125" s="166">
        <f>'Раздел 4'!P133</f>
        <v>0</v>
      </c>
      <c r="CM125" s="166">
        <f>'Раздел 4'!Q133</f>
        <v>0</v>
      </c>
      <c r="CN125" s="166">
        <f>'Раздел 4'!R133+'Раздел 4'!V133+'Раздел 4'!Z133</f>
        <v>0</v>
      </c>
      <c r="CO125" s="166">
        <f>'Раздел 4'!R133</f>
        <v>0</v>
      </c>
      <c r="CP125" s="166">
        <f>'Раздел 4'!S133</f>
        <v>0</v>
      </c>
      <c r="CQ125" s="166">
        <f>'Раздел 4'!T133</f>
        <v>0</v>
      </c>
      <c r="CR125" s="166">
        <f>'Раздел 4'!U133</f>
        <v>0</v>
      </c>
      <c r="CS125" s="166">
        <f>'Раздел 4'!V133</f>
        <v>0</v>
      </c>
      <c r="CT125" s="166">
        <f>'Раздел 4'!W133</f>
        <v>0</v>
      </c>
      <c r="CU125" s="166">
        <f>'Раздел 4'!X133</f>
        <v>0</v>
      </c>
      <c r="CV125" s="166">
        <f>'Раздел 4'!Y133</f>
        <v>0</v>
      </c>
      <c r="CW125" s="166">
        <f>'Раздел 4'!Z133</f>
        <v>0</v>
      </c>
      <c r="CX125" s="166">
        <f>'Раздел 4'!AA133</f>
        <v>0</v>
      </c>
      <c r="CY125" s="166">
        <f>'Раздел 4'!AB133</f>
        <v>0</v>
      </c>
      <c r="CZ125" s="166">
        <f>'Раздел 4'!AC133</f>
        <v>0</v>
      </c>
      <c r="DA125" s="166">
        <f>'Раздел 4'!AD133</f>
        <v>0</v>
      </c>
      <c r="DB125" s="166">
        <f>'Раздел 5'!H133</f>
        <v>0</v>
      </c>
      <c r="DC125" s="166">
        <f>'Раздел 6'!H133+'Раздел 6'!L133+'Раздел 6'!M133+'Раздел 7'!H133+'Раздел 7'!L133+'Раздел 7'!M133</f>
        <v>0</v>
      </c>
      <c r="DD125" s="166">
        <f>'Раздел 6'!H133</f>
        <v>0</v>
      </c>
      <c r="DE125" s="166">
        <f>'Раздел 6'!I133</f>
        <v>0</v>
      </c>
      <c r="DF125" s="166">
        <f>'Раздел 6'!J133</f>
        <v>0</v>
      </c>
      <c r="DG125" s="166">
        <f>'Раздел 6'!K133</f>
        <v>0</v>
      </c>
      <c r="DH125" s="166">
        <f>'Раздел 6'!L133</f>
        <v>0</v>
      </c>
      <c r="DI125" s="166">
        <f>'Раздел 6'!M133</f>
        <v>0</v>
      </c>
      <c r="DJ125" s="166">
        <f>'Раздел 7'!H133</f>
        <v>0</v>
      </c>
      <c r="DK125" s="166">
        <f>'Раздел 7'!I133</f>
        <v>0</v>
      </c>
      <c r="DL125" s="166">
        <f>'Раздел 7'!J133</f>
        <v>0</v>
      </c>
      <c r="DM125" s="166">
        <f>'Раздел 7'!K133</f>
        <v>0</v>
      </c>
      <c r="DN125" s="166">
        <f>'Раздел 7'!L133</f>
        <v>0</v>
      </c>
      <c r="DO125" s="166">
        <f>'Раздел 7'!M133</f>
        <v>0</v>
      </c>
      <c r="DP125" s="166">
        <f>'Раздел 8'!H133</f>
        <v>0</v>
      </c>
      <c r="DQ125" s="166">
        <f>'Раздел 8'!I133</f>
        <v>0</v>
      </c>
      <c r="DR125" s="166">
        <f>'Раздел 8'!J133</f>
        <v>0</v>
      </c>
      <c r="DS125" s="166">
        <f>'Раздел 8'!K133</f>
        <v>0</v>
      </c>
      <c r="DT125" s="166">
        <f>'Раздел 8'!L133</f>
        <v>0</v>
      </c>
      <c r="DU125" s="166">
        <f>'Раздел 8'!M133</f>
        <v>0</v>
      </c>
      <c r="DV125" s="166">
        <f>'Раздел 8'!N133</f>
        <v>0</v>
      </c>
      <c r="DW125" s="166">
        <f>'Раздел 8'!O133</f>
        <v>0</v>
      </c>
      <c r="DX125" s="166">
        <f>'Раздел 8'!P133</f>
        <v>0</v>
      </c>
      <c r="DY125" s="166">
        <f>'Раздел 8'!Q133</f>
        <v>0</v>
      </c>
      <c r="DZ125" s="166">
        <f>'Раздел 8'!R133</f>
        <v>0</v>
      </c>
      <c r="EA125" s="166">
        <f>'Раздел 8'!S133</f>
        <v>0</v>
      </c>
      <c r="EB125" s="166">
        <f>'Раздел 8'!T133</f>
        <v>0</v>
      </c>
      <c r="EC125" s="166">
        <f>'Раздел 8'!U133</f>
        <v>0</v>
      </c>
      <c r="ED125" s="166">
        <f>'Раздел 8'!V133</f>
        <v>0</v>
      </c>
      <c r="EE125" s="166">
        <f>'Раздел 8'!W133</f>
        <v>0</v>
      </c>
      <c r="EF125" s="166">
        <f>'Раздел 8'!X133</f>
        <v>0</v>
      </c>
      <c r="EG125" s="166">
        <f>'Раздел 8'!Y133</f>
        <v>0</v>
      </c>
      <c r="EH125" s="166">
        <f>'Раздел 8'!Z133</f>
        <v>0</v>
      </c>
      <c r="EI125" s="166">
        <f>'Раздел 8'!AA133</f>
        <v>0</v>
      </c>
      <c r="EJ125" s="166">
        <f>'Раздел 8'!AB133</f>
        <v>0</v>
      </c>
      <c r="EK125" s="166">
        <f>'Раздел 8'!AC133</f>
        <v>0</v>
      </c>
    </row>
    <row r="126" spans="1:141" x14ac:dyDescent="0.25">
      <c r="A126" s="166">
        <f>'Раздел 2'!$A$9</f>
        <v>0</v>
      </c>
      <c r="B126" s="166" t="str">
        <f>'Раздел 2'!$B$9</f>
        <v>ОСП</v>
      </c>
      <c r="C126" s="167" t="str">
        <f>'Раздел 2'!$C$9</f>
        <v xml:space="preserve"> </v>
      </c>
      <c r="D126" s="167" t="b">
        <f>'Раздел 2'!$D$9</f>
        <v>0</v>
      </c>
      <c r="E126" s="167" t="str">
        <f>'Раздел 2'!$E$9</f>
        <v>ОСП</v>
      </c>
      <c r="F126" s="166">
        <f t="shared" si="1"/>
        <v>0</v>
      </c>
      <c r="G126" s="167" t="str">
        <f>'Раздел 2'!F134</f>
        <v>Муайтай</v>
      </c>
      <c r="H126" s="166" t="str">
        <f>'Раздел 2'!G134</f>
        <v>125</v>
      </c>
      <c r="I126" s="166">
        <f>'Раздел 2'!H134</f>
        <v>0</v>
      </c>
      <c r="J126" s="166">
        <f>'Раздел 2'!I134</f>
        <v>0</v>
      </c>
      <c r="K126" s="166">
        <f>'Раздел 2'!J134</f>
        <v>0</v>
      </c>
      <c r="L126" s="166">
        <f>'Раздел 2'!K134</f>
        <v>0</v>
      </c>
      <c r="M126" s="166">
        <f>'Раздел 2'!Q134+'Раздел 2'!R134</f>
        <v>0</v>
      </c>
      <c r="N126" s="166">
        <f>'Раздел 2'!S134+'Раздел 2'!T134+'Раздел 2'!U134+'Раздел 2'!V134</f>
        <v>0</v>
      </c>
      <c r="O126" s="166">
        <f>'Раздел 2'!W134</f>
        <v>0</v>
      </c>
      <c r="P126" s="166">
        <f>'Раздел 2'!Y134</f>
        <v>0</v>
      </c>
      <c r="Q126" s="166">
        <f>'Раздел 2'!Z134</f>
        <v>0</v>
      </c>
      <c r="R126" s="166">
        <f>'Раздел 2'!AA134</f>
        <v>0</v>
      </c>
      <c r="S126" s="166">
        <f>'Раздел 2'!AC134</f>
        <v>0</v>
      </c>
      <c r="T126" s="166">
        <f>'Раздел 3'!H134</f>
        <v>0</v>
      </c>
      <c r="U126" s="166">
        <f>SUM('Раздел 3'!P134:Z134)</f>
        <v>0</v>
      </c>
      <c r="V126" s="166">
        <f>'Раздел 4'!J134+'Раздел 4'!K134+'Раздел 4'!M134</f>
        <v>0</v>
      </c>
      <c r="W126" s="166">
        <f>'Раздел 4'!R134+'Раздел 4'!V134+'Раздел 4'!Z134</f>
        <v>0</v>
      </c>
      <c r="X126" s="166">
        <f>'Раздел 5'!H134</f>
        <v>0</v>
      </c>
      <c r="Y126" s="166">
        <f>'Раздел 6'!H134+'Раздел 6'!L134+'Раздел 6'!M134+'Раздел 7'!H134+'Раздел 7'!L134+'Раздел 7'!M134</f>
        <v>0</v>
      </c>
      <c r="Z126" s="166">
        <f>'Раздел 8'!H134</f>
        <v>0</v>
      </c>
      <c r="AA126" s="166"/>
      <c r="AB126" s="166">
        <f>'Раздел 2'!L134</f>
        <v>0</v>
      </c>
      <c r="AC126" s="166">
        <f>'Раздел 2'!M134</f>
        <v>0</v>
      </c>
      <c r="AD126" s="166">
        <f>'Раздел 2'!N134</f>
        <v>0</v>
      </c>
      <c r="AE126" s="166">
        <f>'Раздел 2'!O134</f>
        <v>0</v>
      </c>
      <c r="AF126" s="166">
        <f>'Раздел 2'!P134</f>
        <v>0</v>
      </c>
      <c r="AG126" s="166">
        <f>'Раздел 2'!Q134+'Раздел 2'!R134</f>
        <v>0</v>
      </c>
      <c r="AH126" s="166">
        <f>'Раздел 2'!Q134</f>
        <v>0</v>
      </c>
      <c r="AI126" s="166">
        <f>'Раздел 2'!R134</f>
        <v>0</v>
      </c>
      <c r="AJ126" s="166">
        <f>'Раздел 2'!S134+'Раздел 2'!T134+'Раздел 2'!U134+'Раздел 2'!V134</f>
        <v>0</v>
      </c>
      <c r="AK126" s="166">
        <f>'Раздел 2'!S134</f>
        <v>0</v>
      </c>
      <c r="AL126" s="166">
        <f>'Раздел 2'!T134</f>
        <v>0</v>
      </c>
      <c r="AM126" s="166">
        <f>'Раздел 2'!U134</f>
        <v>0</v>
      </c>
      <c r="AN126" s="166">
        <f>'Раздел 2'!V134</f>
        <v>0</v>
      </c>
      <c r="AO126" s="166">
        <f>'Раздел 2'!W134</f>
        <v>0</v>
      </c>
      <c r="AP126" s="166">
        <f>'Раздел 2'!X134</f>
        <v>0</v>
      </c>
      <c r="AQ126" s="166">
        <f>'Раздел 2'!Y134</f>
        <v>0</v>
      </c>
      <c r="AR126" s="166">
        <f>'Раздел 2'!Z134</f>
        <v>0</v>
      </c>
      <c r="AS126" s="166">
        <f>'Раздел 2'!AA134</f>
        <v>0</v>
      </c>
      <c r="AT126" s="166">
        <f>'Раздел 2'!AB134</f>
        <v>0</v>
      </c>
      <c r="AU126" s="166">
        <f>'Раздел 2'!AC134</f>
        <v>0</v>
      </c>
      <c r="AV126" s="166">
        <f>'Раздел 2'!AD134</f>
        <v>0</v>
      </c>
      <c r="AW126" s="166">
        <f>'Раздел 2'!AE134</f>
        <v>0</v>
      </c>
      <c r="AX126" s="166">
        <f>'Раздел 2'!AF134</f>
        <v>0</v>
      </c>
      <c r="AY126" s="166">
        <f>'Раздел 3'!H134</f>
        <v>0</v>
      </c>
      <c r="AZ126" s="166">
        <f>'Раздел 3'!I134</f>
        <v>0</v>
      </c>
      <c r="BA126" s="166">
        <f>'Раздел 3'!J134</f>
        <v>0</v>
      </c>
      <c r="BB126" s="166">
        <f>'Раздел 3'!K134</f>
        <v>0</v>
      </c>
      <c r="BC126" s="166">
        <f>'Раздел 3'!L134</f>
        <v>0</v>
      </c>
      <c r="BD126" s="166">
        <f>'Раздел 3'!M134</f>
        <v>0</v>
      </c>
      <c r="BE126" s="166">
        <f>'Раздел 3'!N134</f>
        <v>0</v>
      </c>
      <c r="BF126" s="166">
        <f>'Раздел 3'!O134</f>
        <v>0</v>
      </c>
      <c r="BG126" s="166">
        <f>SUM('Раздел 3'!P134:Z134)</f>
        <v>0</v>
      </c>
      <c r="BH126" s="166">
        <f>'Раздел 3'!P134</f>
        <v>0</v>
      </c>
      <c r="BI126" s="166">
        <f>'Раздел 3'!Q134</f>
        <v>0</v>
      </c>
      <c r="BJ126" s="166">
        <f>'Раздел 3'!R134</f>
        <v>0</v>
      </c>
      <c r="BK126" s="166">
        <f>'Раздел 3'!S134</f>
        <v>0</v>
      </c>
      <c r="BL126" s="166">
        <f>'Раздел 3'!T134</f>
        <v>0</v>
      </c>
      <c r="BM126" s="166">
        <f>'Раздел 3'!U134</f>
        <v>0</v>
      </c>
      <c r="BN126" s="166">
        <f>'Раздел 3'!V134</f>
        <v>0</v>
      </c>
      <c r="BO126" s="166">
        <f>'Раздел 3'!W134</f>
        <v>0</v>
      </c>
      <c r="BP126" s="166">
        <f>'Раздел 3'!X134</f>
        <v>0</v>
      </c>
      <c r="BQ126" s="166">
        <f>'Раздел 3'!Y134</f>
        <v>0</v>
      </c>
      <c r="BR126" s="166">
        <f>'Раздел 3'!Z134</f>
        <v>0</v>
      </c>
      <c r="BS126" s="166">
        <f>'Раздел 3'!AA134</f>
        <v>0</v>
      </c>
      <c r="BT126" s="166">
        <f>'Раздел 3'!AB134</f>
        <v>0</v>
      </c>
      <c r="BU126" s="166">
        <f>'Раздел 3'!AC134</f>
        <v>0</v>
      </c>
      <c r="BV126" s="166">
        <f>'Раздел 3'!AD134</f>
        <v>0</v>
      </c>
      <c r="BW126" s="166">
        <f>'Раздел 3'!AE134</f>
        <v>0</v>
      </c>
      <c r="BX126" s="166">
        <f>'Раздел 3'!AF134</f>
        <v>0</v>
      </c>
      <c r="BY126" s="166">
        <f>'Раздел 3'!AG134</f>
        <v>0</v>
      </c>
      <c r="BZ126" s="166">
        <f>'Раздел 3'!AH134</f>
        <v>0</v>
      </c>
      <c r="CA126" s="166">
        <f>'Раздел 3'!AI134</f>
        <v>0</v>
      </c>
      <c r="CB126" s="166">
        <f>'Раздел 3'!AJ134</f>
        <v>0</v>
      </c>
      <c r="CC126" s="166">
        <f>'Раздел 4'!H134</f>
        <v>0</v>
      </c>
      <c r="CD126" s="166">
        <f>'Раздел 4'!I134</f>
        <v>0</v>
      </c>
      <c r="CE126" s="166">
        <f>'Раздел 4'!J134+'Раздел 4'!K134+'Раздел 4'!M134</f>
        <v>0</v>
      </c>
      <c r="CF126" s="166">
        <f>'Раздел 4'!J134</f>
        <v>0</v>
      </c>
      <c r="CG126" s="166">
        <f>'Раздел 4'!K134</f>
        <v>0</v>
      </c>
      <c r="CH126" s="166">
        <f>'Раздел 4'!L134</f>
        <v>0</v>
      </c>
      <c r="CI126" s="166">
        <f>'Раздел 4'!M134</f>
        <v>0</v>
      </c>
      <c r="CJ126" s="166">
        <f>'Раздел 4'!N134</f>
        <v>0</v>
      </c>
      <c r="CK126" s="166">
        <f>'Раздел 4'!O134</f>
        <v>0</v>
      </c>
      <c r="CL126" s="166">
        <f>'Раздел 4'!P134</f>
        <v>0</v>
      </c>
      <c r="CM126" s="166">
        <f>'Раздел 4'!Q134</f>
        <v>0</v>
      </c>
      <c r="CN126" s="166">
        <f>'Раздел 4'!R134+'Раздел 4'!V134+'Раздел 4'!Z134</f>
        <v>0</v>
      </c>
      <c r="CO126" s="166">
        <f>'Раздел 4'!R134</f>
        <v>0</v>
      </c>
      <c r="CP126" s="166">
        <f>'Раздел 4'!S134</f>
        <v>0</v>
      </c>
      <c r="CQ126" s="166">
        <f>'Раздел 4'!T134</f>
        <v>0</v>
      </c>
      <c r="CR126" s="166">
        <f>'Раздел 4'!U134</f>
        <v>0</v>
      </c>
      <c r="CS126" s="166">
        <f>'Раздел 4'!V134</f>
        <v>0</v>
      </c>
      <c r="CT126" s="166">
        <f>'Раздел 4'!W134</f>
        <v>0</v>
      </c>
      <c r="CU126" s="166">
        <f>'Раздел 4'!X134</f>
        <v>0</v>
      </c>
      <c r="CV126" s="166">
        <f>'Раздел 4'!Y134</f>
        <v>0</v>
      </c>
      <c r="CW126" s="166">
        <f>'Раздел 4'!Z134</f>
        <v>0</v>
      </c>
      <c r="CX126" s="166">
        <f>'Раздел 4'!AA134</f>
        <v>0</v>
      </c>
      <c r="CY126" s="166">
        <f>'Раздел 4'!AB134</f>
        <v>0</v>
      </c>
      <c r="CZ126" s="166">
        <f>'Раздел 4'!AC134</f>
        <v>0</v>
      </c>
      <c r="DA126" s="166">
        <f>'Раздел 4'!AD134</f>
        <v>0</v>
      </c>
      <c r="DB126" s="166">
        <f>'Раздел 5'!H134</f>
        <v>0</v>
      </c>
      <c r="DC126" s="166">
        <f>'Раздел 6'!H134+'Раздел 6'!L134+'Раздел 6'!M134+'Раздел 7'!H134+'Раздел 7'!L134+'Раздел 7'!M134</f>
        <v>0</v>
      </c>
      <c r="DD126" s="166">
        <f>'Раздел 6'!H134</f>
        <v>0</v>
      </c>
      <c r="DE126" s="166">
        <f>'Раздел 6'!I134</f>
        <v>0</v>
      </c>
      <c r="DF126" s="166">
        <f>'Раздел 6'!J134</f>
        <v>0</v>
      </c>
      <c r="DG126" s="166">
        <f>'Раздел 6'!K134</f>
        <v>0</v>
      </c>
      <c r="DH126" s="166">
        <f>'Раздел 6'!L134</f>
        <v>0</v>
      </c>
      <c r="DI126" s="166">
        <f>'Раздел 6'!M134</f>
        <v>0</v>
      </c>
      <c r="DJ126" s="166">
        <f>'Раздел 7'!H134</f>
        <v>0</v>
      </c>
      <c r="DK126" s="166">
        <f>'Раздел 7'!I134</f>
        <v>0</v>
      </c>
      <c r="DL126" s="166">
        <f>'Раздел 7'!J134</f>
        <v>0</v>
      </c>
      <c r="DM126" s="166">
        <f>'Раздел 7'!K134</f>
        <v>0</v>
      </c>
      <c r="DN126" s="166">
        <f>'Раздел 7'!L134</f>
        <v>0</v>
      </c>
      <c r="DO126" s="166">
        <f>'Раздел 7'!M134</f>
        <v>0</v>
      </c>
      <c r="DP126" s="166">
        <f>'Раздел 8'!H134</f>
        <v>0</v>
      </c>
      <c r="DQ126" s="166">
        <f>'Раздел 8'!I134</f>
        <v>0</v>
      </c>
      <c r="DR126" s="166">
        <f>'Раздел 8'!J134</f>
        <v>0</v>
      </c>
      <c r="DS126" s="166">
        <f>'Раздел 8'!K134</f>
        <v>0</v>
      </c>
      <c r="DT126" s="166">
        <f>'Раздел 8'!L134</f>
        <v>0</v>
      </c>
      <c r="DU126" s="166">
        <f>'Раздел 8'!M134</f>
        <v>0</v>
      </c>
      <c r="DV126" s="166">
        <f>'Раздел 8'!N134</f>
        <v>0</v>
      </c>
      <c r="DW126" s="166">
        <f>'Раздел 8'!O134</f>
        <v>0</v>
      </c>
      <c r="DX126" s="166">
        <f>'Раздел 8'!P134</f>
        <v>0</v>
      </c>
      <c r="DY126" s="166">
        <f>'Раздел 8'!Q134</f>
        <v>0</v>
      </c>
      <c r="DZ126" s="166">
        <f>'Раздел 8'!R134</f>
        <v>0</v>
      </c>
      <c r="EA126" s="166">
        <f>'Раздел 8'!S134</f>
        <v>0</v>
      </c>
      <c r="EB126" s="166">
        <f>'Раздел 8'!T134</f>
        <v>0</v>
      </c>
      <c r="EC126" s="166">
        <f>'Раздел 8'!U134</f>
        <v>0</v>
      </c>
      <c r="ED126" s="166">
        <f>'Раздел 8'!V134</f>
        <v>0</v>
      </c>
      <c r="EE126" s="166">
        <f>'Раздел 8'!W134</f>
        <v>0</v>
      </c>
      <c r="EF126" s="166">
        <f>'Раздел 8'!X134</f>
        <v>0</v>
      </c>
      <c r="EG126" s="166">
        <f>'Раздел 8'!Y134</f>
        <v>0</v>
      </c>
      <c r="EH126" s="166">
        <f>'Раздел 8'!Z134</f>
        <v>0</v>
      </c>
      <c r="EI126" s="166">
        <f>'Раздел 8'!AA134</f>
        <v>0</v>
      </c>
      <c r="EJ126" s="166">
        <f>'Раздел 8'!AB134</f>
        <v>0</v>
      </c>
      <c r="EK126" s="166">
        <f>'Раздел 8'!AC134</f>
        <v>0</v>
      </c>
    </row>
    <row r="127" spans="1:141" x14ac:dyDescent="0.25">
      <c r="A127" s="166">
        <f>'Раздел 2'!$A$9</f>
        <v>0</v>
      </c>
      <c r="B127" s="166" t="str">
        <f>'Раздел 2'!$B$9</f>
        <v>ОСП</v>
      </c>
      <c r="C127" s="167" t="str">
        <f>'Раздел 2'!$C$9</f>
        <v xml:space="preserve"> </v>
      </c>
      <c r="D127" s="167" t="b">
        <f>'Раздел 2'!$D$9</f>
        <v>0</v>
      </c>
      <c r="E127" s="167" t="str">
        <f>'Раздел 2'!$E$9</f>
        <v>ОСП</v>
      </c>
      <c r="F127" s="166">
        <f t="shared" si="1"/>
        <v>0</v>
      </c>
      <c r="G127" s="167" t="str">
        <f>'Раздел 2'!F135</f>
        <v>Нарды</v>
      </c>
      <c r="H127" s="166" t="str">
        <f>'Раздел 2'!G135</f>
        <v>126</v>
      </c>
      <c r="I127" s="166">
        <f>'Раздел 2'!H135</f>
        <v>0</v>
      </c>
      <c r="J127" s="166">
        <f>'Раздел 2'!I135</f>
        <v>0</v>
      </c>
      <c r="K127" s="166">
        <f>'Раздел 2'!J135</f>
        <v>0</v>
      </c>
      <c r="L127" s="166">
        <f>'Раздел 2'!K135</f>
        <v>0</v>
      </c>
      <c r="M127" s="166">
        <f>'Раздел 2'!Q135+'Раздел 2'!R135</f>
        <v>0</v>
      </c>
      <c r="N127" s="166">
        <f>'Раздел 2'!S135+'Раздел 2'!T135+'Раздел 2'!U135+'Раздел 2'!V135</f>
        <v>0</v>
      </c>
      <c r="O127" s="166">
        <f>'Раздел 2'!W135</f>
        <v>0</v>
      </c>
      <c r="P127" s="166">
        <f>'Раздел 2'!Y135</f>
        <v>0</v>
      </c>
      <c r="Q127" s="166">
        <f>'Раздел 2'!Z135</f>
        <v>0</v>
      </c>
      <c r="R127" s="166">
        <f>'Раздел 2'!AA135</f>
        <v>0</v>
      </c>
      <c r="S127" s="166">
        <f>'Раздел 2'!AC135</f>
        <v>0</v>
      </c>
      <c r="T127" s="166">
        <f>'Раздел 3'!H135</f>
        <v>0</v>
      </c>
      <c r="U127" s="166">
        <f>SUM('Раздел 3'!P135:Z135)</f>
        <v>0</v>
      </c>
      <c r="V127" s="166">
        <f>'Раздел 4'!J135+'Раздел 4'!K135+'Раздел 4'!M135</f>
        <v>0</v>
      </c>
      <c r="W127" s="166">
        <f>'Раздел 4'!R135+'Раздел 4'!V135+'Раздел 4'!Z135</f>
        <v>0</v>
      </c>
      <c r="X127" s="166">
        <f>'Раздел 5'!H135</f>
        <v>0</v>
      </c>
      <c r="Y127" s="166">
        <f>'Раздел 6'!H135+'Раздел 6'!L135+'Раздел 6'!M135+'Раздел 7'!H135+'Раздел 7'!L135+'Раздел 7'!M135</f>
        <v>0</v>
      </c>
      <c r="Z127" s="166">
        <f>'Раздел 8'!H135</f>
        <v>0</v>
      </c>
      <c r="AA127" s="166"/>
      <c r="AB127" s="166">
        <f>'Раздел 2'!L135</f>
        <v>0</v>
      </c>
      <c r="AC127" s="166">
        <f>'Раздел 2'!M135</f>
        <v>0</v>
      </c>
      <c r="AD127" s="166">
        <f>'Раздел 2'!N135</f>
        <v>0</v>
      </c>
      <c r="AE127" s="166">
        <f>'Раздел 2'!O135</f>
        <v>0</v>
      </c>
      <c r="AF127" s="166">
        <f>'Раздел 2'!P135</f>
        <v>0</v>
      </c>
      <c r="AG127" s="166">
        <f>'Раздел 2'!Q135+'Раздел 2'!R135</f>
        <v>0</v>
      </c>
      <c r="AH127" s="166">
        <f>'Раздел 2'!Q135</f>
        <v>0</v>
      </c>
      <c r="AI127" s="166">
        <f>'Раздел 2'!R135</f>
        <v>0</v>
      </c>
      <c r="AJ127" s="166">
        <f>'Раздел 2'!S135+'Раздел 2'!T135+'Раздел 2'!U135+'Раздел 2'!V135</f>
        <v>0</v>
      </c>
      <c r="AK127" s="166">
        <f>'Раздел 2'!S135</f>
        <v>0</v>
      </c>
      <c r="AL127" s="166">
        <f>'Раздел 2'!T135</f>
        <v>0</v>
      </c>
      <c r="AM127" s="166">
        <f>'Раздел 2'!U135</f>
        <v>0</v>
      </c>
      <c r="AN127" s="166">
        <f>'Раздел 2'!V135</f>
        <v>0</v>
      </c>
      <c r="AO127" s="166">
        <f>'Раздел 2'!W135</f>
        <v>0</v>
      </c>
      <c r="AP127" s="166">
        <f>'Раздел 2'!X135</f>
        <v>0</v>
      </c>
      <c r="AQ127" s="166">
        <f>'Раздел 2'!Y135</f>
        <v>0</v>
      </c>
      <c r="AR127" s="166">
        <f>'Раздел 2'!Z135</f>
        <v>0</v>
      </c>
      <c r="AS127" s="166">
        <f>'Раздел 2'!AA135</f>
        <v>0</v>
      </c>
      <c r="AT127" s="166">
        <f>'Раздел 2'!AB135</f>
        <v>0</v>
      </c>
      <c r="AU127" s="166">
        <f>'Раздел 2'!AC135</f>
        <v>0</v>
      </c>
      <c r="AV127" s="166">
        <f>'Раздел 2'!AD135</f>
        <v>0</v>
      </c>
      <c r="AW127" s="166">
        <f>'Раздел 2'!AE135</f>
        <v>0</v>
      </c>
      <c r="AX127" s="166">
        <f>'Раздел 2'!AF135</f>
        <v>0</v>
      </c>
      <c r="AY127" s="166">
        <f>'Раздел 3'!H135</f>
        <v>0</v>
      </c>
      <c r="AZ127" s="166">
        <f>'Раздел 3'!I135</f>
        <v>0</v>
      </c>
      <c r="BA127" s="166">
        <f>'Раздел 3'!J135</f>
        <v>0</v>
      </c>
      <c r="BB127" s="166">
        <f>'Раздел 3'!K135</f>
        <v>0</v>
      </c>
      <c r="BC127" s="166">
        <f>'Раздел 3'!L135</f>
        <v>0</v>
      </c>
      <c r="BD127" s="166">
        <f>'Раздел 3'!M135</f>
        <v>0</v>
      </c>
      <c r="BE127" s="166">
        <f>'Раздел 3'!N135</f>
        <v>0</v>
      </c>
      <c r="BF127" s="166">
        <f>'Раздел 3'!O135</f>
        <v>0</v>
      </c>
      <c r="BG127" s="166">
        <f>SUM('Раздел 3'!P135:Z135)</f>
        <v>0</v>
      </c>
      <c r="BH127" s="166">
        <f>'Раздел 3'!P135</f>
        <v>0</v>
      </c>
      <c r="BI127" s="166">
        <f>'Раздел 3'!Q135</f>
        <v>0</v>
      </c>
      <c r="BJ127" s="166">
        <f>'Раздел 3'!R135</f>
        <v>0</v>
      </c>
      <c r="BK127" s="166">
        <f>'Раздел 3'!S135</f>
        <v>0</v>
      </c>
      <c r="BL127" s="166">
        <f>'Раздел 3'!T135</f>
        <v>0</v>
      </c>
      <c r="BM127" s="166">
        <f>'Раздел 3'!U135</f>
        <v>0</v>
      </c>
      <c r="BN127" s="166">
        <f>'Раздел 3'!V135</f>
        <v>0</v>
      </c>
      <c r="BO127" s="166">
        <f>'Раздел 3'!W135</f>
        <v>0</v>
      </c>
      <c r="BP127" s="166">
        <f>'Раздел 3'!X135</f>
        <v>0</v>
      </c>
      <c r="BQ127" s="166">
        <f>'Раздел 3'!Y135</f>
        <v>0</v>
      </c>
      <c r="BR127" s="166">
        <f>'Раздел 3'!Z135</f>
        <v>0</v>
      </c>
      <c r="BS127" s="166">
        <f>'Раздел 3'!AA135</f>
        <v>0</v>
      </c>
      <c r="BT127" s="166">
        <f>'Раздел 3'!AB135</f>
        <v>0</v>
      </c>
      <c r="BU127" s="166">
        <f>'Раздел 3'!AC135</f>
        <v>0</v>
      </c>
      <c r="BV127" s="166">
        <f>'Раздел 3'!AD135</f>
        <v>0</v>
      </c>
      <c r="BW127" s="166">
        <f>'Раздел 3'!AE135</f>
        <v>0</v>
      </c>
      <c r="BX127" s="166">
        <f>'Раздел 3'!AF135</f>
        <v>0</v>
      </c>
      <c r="BY127" s="166">
        <f>'Раздел 3'!AG135</f>
        <v>0</v>
      </c>
      <c r="BZ127" s="166">
        <f>'Раздел 3'!AH135</f>
        <v>0</v>
      </c>
      <c r="CA127" s="166">
        <f>'Раздел 3'!AI135</f>
        <v>0</v>
      </c>
      <c r="CB127" s="166">
        <f>'Раздел 3'!AJ135</f>
        <v>0</v>
      </c>
      <c r="CC127" s="166">
        <f>'Раздел 4'!H135</f>
        <v>0</v>
      </c>
      <c r="CD127" s="166">
        <f>'Раздел 4'!I135</f>
        <v>0</v>
      </c>
      <c r="CE127" s="166">
        <f>'Раздел 4'!J135+'Раздел 4'!K135+'Раздел 4'!M135</f>
        <v>0</v>
      </c>
      <c r="CF127" s="166">
        <f>'Раздел 4'!J135</f>
        <v>0</v>
      </c>
      <c r="CG127" s="166">
        <f>'Раздел 4'!K135</f>
        <v>0</v>
      </c>
      <c r="CH127" s="166">
        <f>'Раздел 4'!L135</f>
        <v>0</v>
      </c>
      <c r="CI127" s="166">
        <f>'Раздел 4'!M135</f>
        <v>0</v>
      </c>
      <c r="CJ127" s="166">
        <f>'Раздел 4'!N135</f>
        <v>0</v>
      </c>
      <c r="CK127" s="166">
        <f>'Раздел 4'!O135</f>
        <v>0</v>
      </c>
      <c r="CL127" s="166">
        <f>'Раздел 4'!P135</f>
        <v>0</v>
      </c>
      <c r="CM127" s="166">
        <f>'Раздел 4'!Q135</f>
        <v>0</v>
      </c>
      <c r="CN127" s="166">
        <f>'Раздел 4'!R135+'Раздел 4'!V135+'Раздел 4'!Z135</f>
        <v>0</v>
      </c>
      <c r="CO127" s="166">
        <f>'Раздел 4'!R135</f>
        <v>0</v>
      </c>
      <c r="CP127" s="166">
        <f>'Раздел 4'!S135</f>
        <v>0</v>
      </c>
      <c r="CQ127" s="166">
        <f>'Раздел 4'!T135</f>
        <v>0</v>
      </c>
      <c r="CR127" s="166">
        <f>'Раздел 4'!U135</f>
        <v>0</v>
      </c>
      <c r="CS127" s="166">
        <f>'Раздел 4'!V135</f>
        <v>0</v>
      </c>
      <c r="CT127" s="166">
        <f>'Раздел 4'!W135</f>
        <v>0</v>
      </c>
      <c r="CU127" s="166">
        <f>'Раздел 4'!X135</f>
        <v>0</v>
      </c>
      <c r="CV127" s="166">
        <f>'Раздел 4'!Y135</f>
        <v>0</v>
      </c>
      <c r="CW127" s="166">
        <f>'Раздел 4'!Z135</f>
        <v>0</v>
      </c>
      <c r="CX127" s="166">
        <f>'Раздел 4'!AA135</f>
        <v>0</v>
      </c>
      <c r="CY127" s="166">
        <f>'Раздел 4'!AB135</f>
        <v>0</v>
      </c>
      <c r="CZ127" s="166">
        <f>'Раздел 4'!AC135</f>
        <v>0</v>
      </c>
      <c r="DA127" s="166">
        <f>'Раздел 4'!AD135</f>
        <v>0</v>
      </c>
      <c r="DB127" s="166">
        <f>'Раздел 5'!H135</f>
        <v>0</v>
      </c>
      <c r="DC127" s="166">
        <f>'Раздел 6'!H135+'Раздел 6'!L135+'Раздел 6'!M135+'Раздел 7'!H135+'Раздел 7'!L135+'Раздел 7'!M135</f>
        <v>0</v>
      </c>
      <c r="DD127" s="166">
        <f>'Раздел 6'!H135</f>
        <v>0</v>
      </c>
      <c r="DE127" s="166">
        <f>'Раздел 6'!I135</f>
        <v>0</v>
      </c>
      <c r="DF127" s="166">
        <f>'Раздел 6'!J135</f>
        <v>0</v>
      </c>
      <c r="DG127" s="166">
        <f>'Раздел 6'!K135</f>
        <v>0</v>
      </c>
      <c r="DH127" s="166">
        <f>'Раздел 6'!L135</f>
        <v>0</v>
      </c>
      <c r="DI127" s="166">
        <f>'Раздел 6'!M135</f>
        <v>0</v>
      </c>
      <c r="DJ127" s="166">
        <f>'Раздел 7'!H135</f>
        <v>0</v>
      </c>
      <c r="DK127" s="166">
        <f>'Раздел 7'!I135</f>
        <v>0</v>
      </c>
      <c r="DL127" s="166">
        <f>'Раздел 7'!J135</f>
        <v>0</v>
      </c>
      <c r="DM127" s="166">
        <f>'Раздел 7'!K135</f>
        <v>0</v>
      </c>
      <c r="DN127" s="166">
        <f>'Раздел 7'!L135</f>
        <v>0</v>
      </c>
      <c r="DO127" s="166">
        <f>'Раздел 7'!M135</f>
        <v>0</v>
      </c>
      <c r="DP127" s="166">
        <f>'Раздел 8'!H135</f>
        <v>0</v>
      </c>
      <c r="DQ127" s="166">
        <f>'Раздел 8'!I135</f>
        <v>0</v>
      </c>
      <c r="DR127" s="166">
        <f>'Раздел 8'!J135</f>
        <v>0</v>
      </c>
      <c r="DS127" s="166">
        <f>'Раздел 8'!K135</f>
        <v>0</v>
      </c>
      <c r="DT127" s="166">
        <f>'Раздел 8'!L135</f>
        <v>0</v>
      </c>
      <c r="DU127" s="166">
        <f>'Раздел 8'!M135</f>
        <v>0</v>
      </c>
      <c r="DV127" s="166">
        <f>'Раздел 8'!N135</f>
        <v>0</v>
      </c>
      <c r="DW127" s="166">
        <f>'Раздел 8'!O135</f>
        <v>0</v>
      </c>
      <c r="DX127" s="166">
        <f>'Раздел 8'!P135</f>
        <v>0</v>
      </c>
      <c r="DY127" s="166">
        <f>'Раздел 8'!Q135</f>
        <v>0</v>
      </c>
      <c r="DZ127" s="166">
        <f>'Раздел 8'!R135</f>
        <v>0</v>
      </c>
      <c r="EA127" s="166">
        <f>'Раздел 8'!S135</f>
        <v>0</v>
      </c>
      <c r="EB127" s="166">
        <f>'Раздел 8'!T135</f>
        <v>0</v>
      </c>
      <c r="EC127" s="166">
        <f>'Раздел 8'!U135</f>
        <v>0</v>
      </c>
      <c r="ED127" s="166">
        <f>'Раздел 8'!V135</f>
        <v>0</v>
      </c>
      <c r="EE127" s="166">
        <f>'Раздел 8'!W135</f>
        <v>0</v>
      </c>
      <c r="EF127" s="166">
        <f>'Раздел 8'!X135</f>
        <v>0</v>
      </c>
      <c r="EG127" s="166">
        <f>'Раздел 8'!Y135</f>
        <v>0</v>
      </c>
      <c r="EH127" s="166">
        <f>'Раздел 8'!Z135</f>
        <v>0</v>
      </c>
      <c r="EI127" s="166">
        <f>'Раздел 8'!AA135</f>
        <v>0</v>
      </c>
      <c r="EJ127" s="166">
        <f>'Раздел 8'!AB135</f>
        <v>0</v>
      </c>
      <c r="EK127" s="166">
        <f>'Раздел 8'!AC135</f>
        <v>0</v>
      </c>
    </row>
    <row r="128" spans="1:141" x14ac:dyDescent="0.25">
      <c r="A128" s="166">
        <f>'Раздел 2'!$A$9</f>
        <v>0</v>
      </c>
      <c r="B128" s="166" t="str">
        <f>'Раздел 2'!$B$9</f>
        <v>ОСП</v>
      </c>
      <c r="C128" s="167" t="str">
        <f>'Раздел 2'!$C$9</f>
        <v xml:space="preserve"> </v>
      </c>
      <c r="D128" s="167" t="b">
        <f>'Раздел 2'!$D$9</f>
        <v>0</v>
      </c>
      <c r="E128" s="167" t="str">
        <f>'Раздел 2'!$E$9</f>
        <v>ОСП</v>
      </c>
      <c r="F128" s="166">
        <f t="shared" si="1"/>
        <v>0</v>
      </c>
      <c r="G128" s="167" t="str">
        <f>'Раздел 2'!F136</f>
        <v>Настольный теннис</v>
      </c>
      <c r="H128" s="166" t="str">
        <f>'Раздел 2'!G136</f>
        <v>127</v>
      </c>
      <c r="I128" s="166">
        <f>'Раздел 2'!H136</f>
        <v>0</v>
      </c>
      <c r="J128" s="166">
        <f>'Раздел 2'!I136</f>
        <v>0</v>
      </c>
      <c r="K128" s="166">
        <f>'Раздел 2'!J136</f>
        <v>0</v>
      </c>
      <c r="L128" s="166">
        <f>'Раздел 2'!K136</f>
        <v>0</v>
      </c>
      <c r="M128" s="166">
        <f>'Раздел 2'!Q136+'Раздел 2'!R136</f>
        <v>0</v>
      </c>
      <c r="N128" s="166">
        <f>'Раздел 2'!S136+'Раздел 2'!T136+'Раздел 2'!U136+'Раздел 2'!V136</f>
        <v>0</v>
      </c>
      <c r="O128" s="166">
        <f>'Раздел 2'!W136</f>
        <v>0</v>
      </c>
      <c r="P128" s="166">
        <f>'Раздел 2'!Y136</f>
        <v>0</v>
      </c>
      <c r="Q128" s="166">
        <f>'Раздел 2'!Z136</f>
        <v>0</v>
      </c>
      <c r="R128" s="166">
        <f>'Раздел 2'!AA136</f>
        <v>0</v>
      </c>
      <c r="S128" s="166">
        <f>'Раздел 2'!AC136</f>
        <v>0</v>
      </c>
      <c r="T128" s="166">
        <f>'Раздел 3'!H136</f>
        <v>0</v>
      </c>
      <c r="U128" s="166">
        <f>SUM('Раздел 3'!P136:Z136)</f>
        <v>0</v>
      </c>
      <c r="V128" s="166">
        <f>'Раздел 4'!J136+'Раздел 4'!K136+'Раздел 4'!M136</f>
        <v>0</v>
      </c>
      <c r="W128" s="166">
        <f>'Раздел 4'!R136+'Раздел 4'!V136+'Раздел 4'!Z136</f>
        <v>0</v>
      </c>
      <c r="X128" s="166">
        <f>'Раздел 5'!H136</f>
        <v>0</v>
      </c>
      <c r="Y128" s="166">
        <f>'Раздел 6'!H136+'Раздел 6'!L136+'Раздел 6'!M136+'Раздел 7'!H136+'Раздел 7'!L136+'Раздел 7'!M136</f>
        <v>0</v>
      </c>
      <c r="Z128" s="166">
        <f>'Раздел 8'!H136</f>
        <v>0</v>
      </c>
      <c r="AA128" s="166"/>
      <c r="AB128" s="166">
        <f>'Раздел 2'!L136</f>
        <v>0</v>
      </c>
      <c r="AC128" s="166">
        <f>'Раздел 2'!M136</f>
        <v>0</v>
      </c>
      <c r="AD128" s="166">
        <f>'Раздел 2'!N136</f>
        <v>0</v>
      </c>
      <c r="AE128" s="166">
        <f>'Раздел 2'!O136</f>
        <v>0</v>
      </c>
      <c r="AF128" s="166">
        <f>'Раздел 2'!P136</f>
        <v>0</v>
      </c>
      <c r="AG128" s="166">
        <f>'Раздел 2'!Q136+'Раздел 2'!R136</f>
        <v>0</v>
      </c>
      <c r="AH128" s="166">
        <f>'Раздел 2'!Q136</f>
        <v>0</v>
      </c>
      <c r="AI128" s="166">
        <f>'Раздел 2'!R136</f>
        <v>0</v>
      </c>
      <c r="AJ128" s="166">
        <f>'Раздел 2'!S136+'Раздел 2'!T136+'Раздел 2'!U136+'Раздел 2'!V136</f>
        <v>0</v>
      </c>
      <c r="AK128" s="166">
        <f>'Раздел 2'!S136</f>
        <v>0</v>
      </c>
      <c r="AL128" s="166">
        <f>'Раздел 2'!T136</f>
        <v>0</v>
      </c>
      <c r="AM128" s="166">
        <f>'Раздел 2'!U136</f>
        <v>0</v>
      </c>
      <c r="AN128" s="166">
        <f>'Раздел 2'!V136</f>
        <v>0</v>
      </c>
      <c r="AO128" s="166">
        <f>'Раздел 2'!W136</f>
        <v>0</v>
      </c>
      <c r="AP128" s="166">
        <f>'Раздел 2'!X136</f>
        <v>0</v>
      </c>
      <c r="AQ128" s="166">
        <f>'Раздел 2'!Y136</f>
        <v>0</v>
      </c>
      <c r="AR128" s="166">
        <f>'Раздел 2'!Z136</f>
        <v>0</v>
      </c>
      <c r="AS128" s="166">
        <f>'Раздел 2'!AA136</f>
        <v>0</v>
      </c>
      <c r="AT128" s="166">
        <f>'Раздел 2'!AB136</f>
        <v>0</v>
      </c>
      <c r="AU128" s="166">
        <f>'Раздел 2'!AC136</f>
        <v>0</v>
      </c>
      <c r="AV128" s="166">
        <f>'Раздел 2'!AD136</f>
        <v>0</v>
      </c>
      <c r="AW128" s="166">
        <f>'Раздел 2'!AE136</f>
        <v>0</v>
      </c>
      <c r="AX128" s="166">
        <f>'Раздел 2'!AF136</f>
        <v>0</v>
      </c>
      <c r="AY128" s="166">
        <f>'Раздел 3'!H136</f>
        <v>0</v>
      </c>
      <c r="AZ128" s="166">
        <f>'Раздел 3'!I136</f>
        <v>0</v>
      </c>
      <c r="BA128" s="166">
        <f>'Раздел 3'!J136</f>
        <v>0</v>
      </c>
      <c r="BB128" s="166">
        <f>'Раздел 3'!K136</f>
        <v>0</v>
      </c>
      <c r="BC128" s="166">
        <f>'Раздел 3'!L136</f>
        <v>0</v>
      </c>
      <c r="BD128" s="166">
        <f>'Раздел 3'!M136</f>
        <v>0</v>
      </c>
      <c r="BE128" s="166">
        <f>'Раздел 3'!N136</f>
        <v>0</v>
      </c>
      <c r="BF128" s="166">
        <f>'Раздел 3'!O136</f>
        <v>0</v>
      </c>
      <c r="BG128" s="166">
        <f>SUM('Раздел 3'!P136:Z136)</f>
        <v>0</v>
      </c>
      <c r="BH128" s="166">
        <f>'Раздел 3'!P136</f>
        <v>0</v>
      </c>
      <c r="BI128" s="166">
        <f>'Раздел 3'!Q136</f>
        <v>0</v>
      </c>
      <c r="BJ128" s="166">
        <f>'Раздел 3'!R136</f>
        <v>0</v>
      </c>
      <c r="BK128" s="166">
        <f>'Раздел 3'!S136</f>
        <v>0</v>
      </c>
      <c r="BL128" s="166">
        <f>'Раздел 3'!T136</f>
        <v>0</v>
      </c>
      <c r="BM128" s="166">
        <f>'Раздел 3'!U136</f>
        <v>0</v>
      </c>
      <c r="BN128" s="166">
        <f>'Раздел 3'!V136</f>
        <v>0</v>
      </c>
      <c r="BO128" s="166">
        <f>'Раздел 3'!W136</f>
        <v>0</v>
      </c>
      <c r="BP128" s="166">
        <f>'Раздел 3'!X136</f>
        <v>0</v>
      </c>
      <c r="BQ128" s="166">
        <f>'Раздел 3'!Y136</f>
        <v>0</v>
      </c>
      <c r="BR128" s="166">
        <f>'Раздел 3'!Z136</f>
        <v>0</v>
      </c>
      <c r="BS128" s="166">
        <f>'Раздел 3'!AA136</f>
        <v>0</v>
      </c>
      <c r="BT128" s="166">
        <f>'Раздел 3'!AB136</f>
        <v>0</v>
      </c>
      <c r="BU128" s="166">
        <f>'Раздел 3'!AC136</f>
        <v>0</v>
      </c>
      <c r="BV128" s="166">
        <f>'Раздел 3'!AD136</f>
        <v>0</v>
      </c>
      <c r="BW128" s="166">
        <f>'Раздел 3'!AE136</f>
        <v>0</v>
      </c>
      <c r="BX128" s="166">
        <f>'Раздел 3'!AF136</f>
        <v>0</v>
      </c>
      <c r="BY128" s="166">
        <f>'Раздел 3'!AG136</f>
        <v>0</v>
      </c>
      <c r="BZ128" s="166">
        <f>'Раздел 3'!AH136</f>
        <v>0</v>
      </c>
      <c r="CA128" s="166">
        <f>'Раздел 3'!AI136</f>
        <v>0</v>
      </c>
      <c r="CB128" s="166">
        <f>'Раздел 3'!AJ136</f>
        <v>0</v>
      </c>
      <c r="CC128" s="166">
        <f>'Раздел 4'!H136</f>
        <v>0</v>
      </c>
      <c r="CD128" s="166">
        <f>'Раздел 4'!I136</f>
        <v>0</v>
      </c>
      <c r="CE128" s="166">
        <f>'Раздел 4'!J136+'Раздел 4'!K136+'Раздел 4'!M136</f>
        <v>0</v>
      </c>
      <c r="CF128" s="166">
        <f>'Раздел 4'!J136</f>
        <v>0</v>
      </c>
      <c r="CG128" s="166">
        <f>'Раздел 4'!K136</f>
        <v>0</v>
      </c>
      <c r="CH128" s="166">
        <f>'Раздел 4'!L136</f>
        <v>0</v>
      </c>
      <c r="CI128" s="166">
        <f>'Раздел 4'!M136</f>
        <v>0</v>
      </c>
      <c r="CJ128" s="166">
        <f>'Раздел 4'!N136</f>
        <v>0</v>
      </c>
      <c r="CK128" s="166">
        <f>'Раздел 4'!O136</f>
        <v>0</v>
      </c>
      <c r="CL128" s="166">
        <f>'Раздел 4'!P136</f>
        <v>0</v>
      </c>
      <c r="CM128" s="166">
        <f>'Раздел 4'!Q136</f>
        <v>0</v>
      </c>
      <c r="CN128" s="166">
        <f>'Раздел 4'!R136+'Раздел 4'!V136+'Раздел 4'!Z136</f>
        <v>0</v>
      </c>
      <c r="CO128" s="166">
        <f>'Раздел 4'!R136</f>
        <v>0</v>
      </c>
      <c r="CP128" s="166">
        <f>'Раздел 4'!S136</f>
        <v>0</v>
      </c>
      <c r="CQ128" s="166">
        <f>'Раздел 4'!T136</f>
        <v>0</v>
      </c>
      <c r="CR128" s="166">
        <f>'Раздел 4'!U136</f>
        <v>0</v>
      </c>
      <c r="CS128" s="166">
        <f>'Раздел 4'!V136</f>
        <v>0</v>
      </c>
      <c r="CT128" s="166">
        <f>'Раздел 4'!W136</f>
        <v>0</v>
      </c>
      <c r="CU128" s="166">
        <f>'Раздел 4'!X136</f>
        <v>0</v>
      </c>
      <c r="CV128" s="166">
        <f>'Раздел 4'!Y136</f>
        <v>0</v>
      </c>
      <c r="CW128" s="166">
        <f>'Раздел 4'!Z136</f>
        <v>0</v>
      </c>
      <c r="CX128" s="166">
        <f>'Раздел 4'!AA136</f>
        <v>0</v>
      </c>
      <c r="CY128" s="166">
        <f>'Раздел 4'!AB136</f>
        <v>0</v>
      </c>
      <c r="CZ128" s="166">
        <f>'Раздел 4'!AC136</f>
        <v>0</v>
      </c>
      <c r="DA128" s="166">
        <f>'Раздел 4'!AD136</f>
        <v>0</v>
      </c>
      <c r="DB128" s="166">
        <f>'Раздел 5'!H136</f>
        <v>0</v>
      </c>
      <c r="DC128" s="166">
        <f>'Раздел 6'!H136+'Раздел 6'!L136+'Раздел 6'!M136+'Раздел 7'!H136+'Раздел 7'!L136+'Раздел 7'!M136</f>
        <v>0</v>
      </c>
      <c r="DD128" s="166">
        <f>'Раздел 6'!H136</f>
        <v>0</v>
      </c>
      <c r="DE128" s="166">
        <f>'Раздел 6'!I136</f>
        <v>0</v>
      </c>
      <c r="DF128" s="166">
        <f>'Раздел 6'!J136</f>
        <v>0</v>
      </c>
      <c r="DG128" s="166">
        <f>'Раздел 6'!K136</f>
        <v>0</v>
      </c>
      <c r="DH128" s="166">
        <f>'Раздел 6'!L136</f>
        <v>0</v>
      </c>
      <c r="DI128" s="166">
        <f>'Раздел 6'!M136</f>
        <v>0</v>
      </c>
      <c r="DJ128" s="166">
        <f>'Раздел 7'!H136</f>
        <v>0</v>
      </c>
      <c r="DK128" s="166">
        <f>'Раздел 7'!I136</f>
        <v>0</v>
      </c>
      <c r="DL128" s="166">
        <f>'Раздел 7'!J136</f>
        <v>0</v>
      </c>
      <c r="DM128" s="166">
        <f>'Раздел 7'!K136</f>
        <v>0</v>
      </c>
      <c r="DN128" s="166">
        <f>'Раздел 7'!L136</f>
        <v>0</v>
      </c>
      <c r="DO128" s="166">
        <f>'Раздел 7'!M136</f>
        <v>0</v>
      </c>
      <c r="DP128" s="166">
        <f>'Раздел 8'!H136</f>
        <v>0</v>
      </c>
      <c r="DQ128" s="166">
        <f>'Раздел 8'!I136</f>
        <v>0</v>
      </c>
      <c r="DR128" s="166">
        <f>'Раздел 8'!J136</f>
        <v>0</v>
      </c>
      <c r="DS128" s="166">
        <f>'Раздел 8'!K136</f>
        <v>0</v>
      </c>
      <c r="DT128" s="166">
        <f>'Раздел 8'!L136</f>
        <v>0</v>
      </c>
      <c r="DU128" s="166">
        <f>'Раздел 8'!M136</f>
        <v>0</v>
      </c>
      <c r="DV128" s="166">
        <f>'Раздел 8'!N136</f>
        <v>0</v>
      </c>
      <c r="DW128" s="166">
        <f>'Раздел 8'!O136</f>
        <v>0</v>
      </c>
      <c r="DX128" s="166">
        <f>'Раздел 8'!P136</f>
        <v>0</v>
      </c>
      <c r="DY128" s="166">
        <f>'Раздел 8'!Q136</f>
        <v>0</v>
      </c>
      <c r="DZ128" s="166">
        <f>'Раздел 8'!R136</f>
        <v>0</v>
      </c>
      <c r="EA128" s="166">
        <f>'Раздел 8'!S136</f>
        <v>0</v>
      </c>
      <c r="EB128" s="166">
        <f>'Раздел 8'!T136</f>
        <v>0</v>
      </c>
      <c r="EC128" s="166">
        <f>'Раздел 8'!U136</f>
        <v>0</v>
      </c>
      <c r="ED128" s="166">
        <f>'Раздел 8'!V136</f>
        <v>0</v>
      </c>
      <c r="EE128" s="166">
        <f>'Раздел 8'!W136</f>
        <v>0</v>
      </c>
      <c r="EF128" s="166">
        <f>'Раздел 8'!X136</f>
        <v>0</v>
      </c>
      <c r="EG128" s="166">
        <f>'Раздел 8'!Y136</f>
        <v>0</v>
      </c>
      <c r="EH128" s="166">
        <f>'Раздел 8'!Z136</f>
        <v>0</v>
      </c>
      <c r="EI128" s="166">
        <f>'Раздел 8'!AA136</f>
        <v>0</v>
      </c>
      <c r="EJ128" s="166">
        <f>'Раздел 8'!AB136</f>
        <v>0</v>
      </c>
      <c r="EK128" s="166">
        <f>'Раздел 8'!AC136</f>
        <v>0</v>
      </c>
    </row>
    <row r="129" spans="1:141" x14ac:dyDescent="0.25">
      <c r="A129" s="166">
        <f>'Раздел 2'!$A$9</f>
        <v>0</v>
      </c>
      <c r="B129" s="166" t="str">
        <f>'Раздел 2'!$B$9</f>
        <v>ОСП</v>
      </c>
      <c r="C129" s="167" t="str">
        <f>'Раздел 2'!$C$9</f>
        <v xml:space="preserve"> </v>
      </c>
      <c r="D129" s="167" t="b">
        <f>'Раздел 2'!$D$9</f>
        <v>0</v>
      </c>
      <c r="E129" s="167" t="str">
        <f>'Раздел 2'!$E$9</f>
        <v>ОСП</v>
      </c>
      <c r="F129" s="166">
        <f t="shared" si="1"/>
        <v>0</v>
      </c>
      <c r="G129" s="167" t="str">
        <f>'Раздел 2'!F137</f>
        <v>Падел</v>
      </c>
      <c r="H129" s="166" t="str">
        <f>'Раздел 2'!G137</f>
        <v>128</v>
      </c>
      <c r="I129" s="166">
        <f>'Раздел 2'!H137</f>
        <v>0</v>
      </c>
      <c r="J129" s="166">
        <f>'Раздел 2'!I137</f>
        <v>0</v>
      </c>
      <c r="K129" s="166">
        <f>'Раздел 2'!J137</f>
        <v>0</v>
      </c>
      <c r="L129" s="166">
        <f>'Раздел 2'!K137</f>
        <v>0</v>
      </c>
      <c r="M129" s="166">
        <f>'Раздел 2'!Q137+'Раздел 2'!R137</f>
        <v>0</v>
      </c>
      <c r="N129" s="166">
        <f>'Раздел 2'!S137+'Раздел 2'!T137+'Раздел 2'!U137+'Раздел 2'!V137</f>
        <v>0</v>
      </c>
      <c r="O129" s="166">
        <f>'Раздел 2'!W137</f>
        <v>0</v>
      </c>
      <c r="P129" s="166">
        <f>'Раздел 2'!Y137</f>
        <v>0</v>
      </c>
      <c r="Q129" s="166">
        <f>'Раздел 2'!Z137</f>
        <v>0</v>
      </c>
      <c r="R129" s="166">
        <f>'Раздел 2'!AA137</f>
        <v>0</v>
      </c>
      <c r="S129" s="166">
        <f>'Раздел 2'!AC137</f>
        <v>0</v>
      </c>
      <c r="T129" s="166">
        <f>'Раздел 3'!H137</f>
        <v>0</v>
      </c>
      <c r="U129" s="166">
        <f>SUM('Раздел 3'!P137:Z137)</f>
        <v>0</v>
      </c>
      <c r="V129" s="166">
        <f>'Раздел 4'!J137+'Раздел 4'!K137+'Раздел 4'!M137</f>
        <v>0</v>
      </c>
      <c r="W129" s="166">
        <f>'Раздел 4'!R137+'Раздел 4'!V137+'Раздел 4'!Z137</f>
        <v>0</v>
      </c>
      <c r="X129" s="166">
        <f>'Раздел 5'!H137</f>
        <v>0</v>
      </c>
      <c r="Y129" s="166">
        <f>'Раздел 6'!H137+'Раздел 6'!L137+'Раздел 6'!M137+'Раздел 7'!H137+'Раздел 7'!L137+'Раздел 7'!M137</f>
        <v>0</v>
      </c>
      <c r="Z129" s="166">
        <f>'Раздел 8'!H137</f>
        <v>0</v>
      </c>
      <c r="AA129" s="166"/>
      <c r="AB129" s="166">
        <f>'Раздел 2'!L137</f>
        <v>0</v>
      </c>
      <c r="AC129" s="166">
        <f>'Раздел 2'!M137</f>
        <v>0</v>
      </c>
      <c r="AD129" s="166">
        <f>'Раздел 2'!N137</f>
        <v>0</v>
      </c>
      <c r="AE129" s="166">
        <f>'Раздел 2'!O137</f>
        <v>0</v>
      </c>
      <c r="AF129" s="166">
        <f>'Раздел 2'!P137</f>
        <v>0</v>
      </c>
      <c r="AG129" s="166">
        <f>'Раздел 2'!Q137+'Раздел 2'!R137</f>
        <v>0</v>
      </c>
      <c r="AH129" s="166">
        <f>'Раздел 2'!Q137</f>
        <v>0</v>
      </c>
      <c r="AI129" s="166">
        <f>'Раздел 2'!R137</f>
        <v>0</v>
      </c>
      <c r="AJ129" s="166">
        <f>'Раздел 2'!S137+'Раздел 2'!T137+'Раздел 2'!U137+'Раздел 2'!V137</f>
        <v>0</v>
      </c>
      <c r="AK129" s="166">
        <f>'Раздел 2'!S137</f>
        <v>0</v>
      </c>
      <c r="AL129" s="166">
        <f>'Раздел 2'!T137</f>
        <v>0</v>
      </c>
      <c r="AM129" s="166">
        <f>'Раздел 2'!U137</f>
        <v>0</v>
      </c>
      <c r="AN129" s="166">
        <f>'Раздел 2'!V137</f>
        <v>0</v>
      </c>
      <c r="AO129" s="166">
        <f>'Раздел 2'!W137</f>
        <v>0</v>
      </c>
      <c r="AP129" s="166">
        <f>'Раздел 2'!X137</f>
        <v>0</v>
      </c>
      <c r="AQ129" s="166">
        <f>'Раздел 2'!Y137</f>
        <v>0</v>
      </c>
      <c r="AR129" s="166">
        <f>'Раздел 2'!Z137</f>
        <v>0</v>
      </c>
      <c r="AS129" s="166">
        <f>'Раздел 2'!AA137</f>
        <v>0</v>
      </c>
      <c r="AT129" s="166">
        <f>'Раздел 2'!AB137</f>
        <v>0</v>
      </c>
      <c r="AU129" s="166">
        <f>'Раздел 2'!AC137</f>
        <v>0</v>
      </c>
      <c r="AV129" s="166">
        <f>'Раздел 2'!AD137</f>
        <v>0</v>
      </c>
      <c r="AW129" s="166">
        <f>'Раздел 2'!AE137</f>
        <v>0</v>
      </c>
      <c r="AX129" s="166">
        <f>'Раздел 2'!AF137</f>
        <v>0</v>
      </c>
      <c r="AY129" s="166">
        <f>'Раздел 3'!H137</f>
        <v>0</v>
      </c>
      <c r="AZ129" s="166">
        <f>'Раздел 3'!I137</f>
        <v>0</v>
      </c>
      <c r="BA129" s="166">
        <f>'Раздел 3'!J137</f>
        <v>0</v>
      </c>
      <c r="BB129" s="166">
        <f>'Раздел 3'!K137</f>
        <v>0</v>
      </c>
      <c r="BC129" s="166">
        <f>'Раздел 3'!L137</f>
        <v>0</v>
      </c>
      <c r="BD129" s="166">
        <f>'Раздел 3'!M137</f>
        <v>0</v>
      </c>
      <c r="BE129" s="166">
        <f>'Раздел 3'!N137</f>
        <v>0</v>
      </c>
      <c r="BF129" s="166">
        <f>'Раздел 3'!O137</f>
        <v>0</v>
      </c>
      <c r="BG129" s="166">
        <f>SUM('Раздел 3'!P137:Z137)</f>
        <v>0</v>
      </c>
      <c r="BH129" s="166">
        <f>'Раздел 3'!P137</f>
        <v>0</v>
      </c>
      <c r="BI129" s="166">
        <f>'Раздел 3'!Q137</f>
        <v>0</v>
      </c>
      <c r="BJ129" s="166">
        <f>'Раздел 3'!R137</f>
        <v>0</v>
      </c>
      <c r="BK129" s="166">
        <f>'Раздел 3'!S137</f>
        <v>0</v>
      </c>
      <c r="BL129" s="166">
        <f>'Раздел 3'!T137</f>
        <v>0</v>
      </c>
      <c r="BM129" s="166">
        <f>'Раздел 3'!U137</f>
        <v>0</v>
      </c>
      <c r="BN129" s="166">
        <f>'Раздел 3'!V137</f>
        <v>0</v>
      </c>
      <c r="BO129" s="166">
        <f>'Раздел 3'!W137</f>
        <v>0</v>
      </c>
      <c r="BP129" s="166">
        <f>'Раздел 3'!X137</f>
        <v>0</v>
      </c>
      <c r="BQ129" s="166">
        <f>'Раздел 3'!Y137</f>
        <v>0</v>
      </c>
      <c r="BR129" s="166">
        <f>'Раздел 3'!Z137</f>
        <v>0</v>
      </c>
      <c r="BS129" s="166">
        <f>'Раздел 3'!AA137</f>
        <v>0</v>
      </c>
      <c r="BT129" s="166">
        <f>'Раздел 3'!AB137</f>
        <v>0</v>
      </c>
      <c r="BU129" s="166">
        <f>'Раздел 3'!AC137</f>
        <v>0</v>
      </c>
      <c r="BV129" s="166">
        <f>'Раздел 3'!AD137</f>
        <v>0</v>
      </c>
      <c r="BW129" s="166">
        <f>'Раздел 3'!AE137</f>
        <v>0</v>
      </c>
      <c r="BX129" s="166">
        <f>'Раздел 3'!AF137</f>
        <v>0</v>
      </c>
      <c r="BY129" s="166">
        <f>'Раздел 3'!AG137</f>
        <v>0</v>
      </c>
      <c r="BZ129" s="166">
        <f>'Раздел 3'!AH137</f>
        <v>0</v>
      </c>
      <c r="CA129" s="166">
        <f>'Раздел 3'!AI137</f>
        <v>0</v>
      </c>
      <c r="CB129" s="166">
        <f>'Раздел 3'!AJ137</f>
        <v>0</v>
      </c>
      <c r="CC129" s="166">
        <f>'Раздел 4'!H137</f>
        <v>0</v>
      </c>
      <c r="CD129" s="166">
        <f>'Раздел 4'!I137</f>
        <v>0</v>
      </c>
      <c r="CE129" s="166">
        <f>'Раздел 4'!J137+'Раздел 4'!K137+'Раздел 4'!M137</f>
        <v>0</v>
      </c>
      <c r="CF129" s="166">
        <f>'Раздел 4'!J137</f>
        <v>0</v>
      </c>
      <c r="CG129" s="166">
        <f>'Раздел 4'!K137</f>
        <v>0</v>
      </c>
      <c r="CH129" s="166">
        <f>'Раздел 4'!L137</f>
        <v>0</v>
      </c>
      <c r="CI129" s="166">
        <f>'Раздел 4'!M137</f>
        <v>0</v>
      </c>
      <c r="CJ129" s="166">
        <f>'Раздел 4'!N137</f>
        <v>0</v>
      </c>
      <c r="CK129" s="166">
        <f>'Раздел 4'!O137</f>
        <v>0</v>
      </c>
      <c r="CL129" s="166">
        <f>'Раздел 4'!P137</f>
        <v>0</v>
      </c>
      <c r="CM129" s="166">
        <f>'Раздел 4'!Q137</f>
        <v>0</v>
      </c>
      <c r="CN129" s="166">
        <f>'Раздел 4'!R137+'Раздел 4'!V137+'Раздел 4'!Z137</f>
        <v>0</v>
      </c>
      <c r="CO129" s="166">
        <f>'Раздел 4'!R137</f>
        <v>0</v>
      </c>
      <c r="CP129" s="166">
        <f>'Раздел 4'!S137</f>
        <v>0</v>
      </c>
      <c r="CQ129" s="166">
        <f>'Раздел 4'!T137</f>
        <v>0</v>
      </c>
      <c r="CR129" s="166">
        <f>'Раздел 4'!U137</f>
        <v>0</v>
      </c>
      <c r="CS129" s="166">
        <f>'Раздел 4'!V137</f>
        <v>0</v>
      </c>
      <c r="CT129" s="166">
        <f>'Раздел 4'!W137</f>
        <v>0</v>
      </c>
      <c r="CU129" s="166">
        <f>'Раздел 4'!X137</f>
        <v>0</v>
      </c>
      <c r="CV129" s="166">
        <f>'Раздел 4'!Y137</f>
        <v>0</v>
      </c>
      <c r="CW129" s="166">
        <f>'Раздел 4'!Z137</f>
        <v>0</v>
      </c>
      <c r="CX129" s="166">
        <f>'Раздел 4'!AA137</f>
        <v>0</v>
      </c>
      <c r="CY129" s="166">
        <f>'Раздел 4'!AB137</f>
        <v>0</v>
      </c>
      <c r="CZ129" s="166">
        <f>'Раздел 4'!AC137</f>
        <v>0</v>
      </c>
      <c r="DA129" s="166">
        <f>'Раздел 4'!AD137</f>
        <v>0</v>
      </c>
      <c r="DB129" s="166">
        <f>'Раздел 5'!H137</f>
        <v>0</v>
      </c>
      <c r="DC129" s="166">
        <f>'Раздел 6'!H137+'Раздел 6'!L137+'Раздел 6'!M137+'Раздел 7'!H137+'Раздел 7'!L137+'Раздел 7'!M137</f>
        <v>0</v>
      </c>
      <c r="DD129" s="166">
        <f>'Раздел 6'!H137</f>
        <v>0</v>
      </c>
      <c r="DE129" s="166">
        <f>'Раздел 6'!I137</f>
        <v>0</v>
      </c>
      <c r="DF129" s="166">
        <f>'Раздел 6'!J137</f>
        <v>0</v>
      </c>
      <c r="DG129" s="166">
        <f>'Раздел 6'!K137</f>
        <v>0</v>
      </c>
      <c r="DH129" s="166">
        <f>'Раздел 6'!L137</f>
        <v>0</v>
      </c>
      <c r="DI129" s="166">
        <f>'Раздел 6'!M137</f>
        <v>0</v>
      </c>
      <c r="DJ129" s="166">
        <f>'Раздел 7'!H137</f>
        <v>0</v>
      </c>
      <c r="DK129" s="166">
        <f>'Раздел 7'!I137</f>
        <v>0</v>
      </c>
      <c r="DL129" s="166">
        <f>'Раздел 7'!J137</f>
        <v>0</v>
      </c>
      <c r="DM129" s="166">
        <f>'Раздел 7'!K137</f>
        <v>0</v>
      </c>
      <c r="DN129" s="166">
        <f>'Раздел 7'!L137</f>
        <v>0</v>
      </c>
      <c r="DO129" s="166">
        <f>'Раздел 7'!M137</f>
        <v>0</v>
      </c>
      <c r="DP129" s="166">
        <f>'Раздел 8'!H137</f>
        <v>0</v>
      </c>
      <c r="DQ129" s="166">
        <f>'Раздел 8'!I137</f>
        <v>0</v>
      </c>
      <c r="DR129" s="166">
        <f>'Раздел 8'!J137</f>
        <v>0</v>
      </c>
      <c r="DS129" s="166">
        <f>'Раздел 8'!K137</f>
        <v>0</v>
      </c>
      <c r="DT129" s="166">
        <f>'Раздел 8'!L137</f>
        <v>0</v>
      </c>
      <c r="DU129" s="166">
        <f>'Раздел 8'!M137</f>
        <v>0</v>
      </c>
      <c r="DV129" s="166">
        <f>'Раздел 8'!N137</f>
        <v>0</v>
      </c>
      <c r="DW129" s="166">
        <f>'Раздел 8'!O137</f>
        <v>0</v>
      </c>
      <c r="DX129" s="166">
        <f>'Раздел 8'!P137</f>
        <v>0</v>
      </c>
      <c r="DY129" s="166">
        <f>'Раздел 8'!Q137</f>
        <v>0</v>
      </c>
      <c r="DZ129" s="166">
        <f>'Раздел 8'!R137</f>
        <v>0</v>
      </c>
      <c r="EA129" s="166">
        <f>'Раздел 8'!S137</f>
        <v>0</v>
      </c>
      <c r="EB129" s="166">
        <f>'Раздел 8'!T137</f>
        <v>0</v>
      </c>
      <c r="EC129" s="166">
        <f>'Раздел 8'!U137</f>
        <v>0</v>
      </c>
      <c r="ED129" s="166">
        <f>'Раздел 8'!V137</f>
        <v>0</v>
      </c>
      <c r="EE129" s="166">
        <f>'Раздел 8'!W137</f>
        <v>0</v>
      </c>
      <c r="EF129" s="166">
        <f>'Раздел 8'!X137</f>
        <v>0</v>
      </c>
      <c r="EG129" s="166">
        <f>'Раздел 8'!Y137</f>
        <v>0</v>
      </c>
      <c r="EH129" s="166">
        <f>'Раздел 8'!Z137</f>
        <v>0</v>
      </c>
      <c r="EI129" s="166">
        <f>'Раздел 8'!AA137</f>
        <v>0</v>
      </c>
      <c r="EJ129" s="166">
        <f>'Раздел 8'!AB137</f>
        <v>0</v>
      </c>
      <c r="EK129" s="166">
        <f>'Раздел 8'!AC137</f>
        <v>0</v>
      </c>
    </row>
    <row r="130" spans="1:141" x14ac:dyDescent="0.25">
      <c r="A130" s="166">
        <f>'Раздел 2'!$A$9</f>
        <v>0</v>
      </c>
      <c r="B130" s="166" t="str">
        <f>'Раздел 2'!$B$9</f>
        <v>ОСП</v>
      </c>
      <c r="C130" s="167" t="str">
        <f>'Раздел 2'!$C$9</f>
        <v xml:space="preserve"> </v>
      </c>
      <c r="D130" s="167" t="b">
        <f>'Раздел 2'!$D$9</f>
        <v>0</v>
      </c>
      <c r="E130" s="167" t="str">
        <f>'Раздел 2'!$E$9</f>
        <v>ОСП</v>
      </c>
      <c r="F130" s="166">
        <f t="shared" ref="F130:F193" si="2">SUM(AB130:EK130)</f>
        <v>0</v>
      </c>
      <c r="G130" s="167" t="str">
        <f>'Раздел 2'!F138</f>
        <v>Парашютный спорт</v>
      </c>
      <c r="H130" s="166" t="str">
        <f>'Раздел 2'!G138</f>
        <v>129</v>
      </c>
      <c r="I130" s="166">
        <f>'Раздел 2'!H138</f>
        <v>0</v>
      </c>
      <c r="J130" s="166">
        <f>'Раздел 2'!I138</f>
        <v>0</v>
      </c>
      <c r="K130" s="166">
        <f>'Раздел 2'!J138</f>
        <v>0</v>
      </c>
      <c r="L130" s="166">
        <f>'Раздел 2'!K138</f>
        <v>0</v>
      </c>
      <c r="M130" s="166">
        <f>'Раздел 2'!Q138+'Раздел 2'!R138</f>
        <v>0</v>
      </c>
      <c r="N130" s="166">
        <f>'Раздел 2'!S138+'Раздел 2'!T138+'Раздел 2'!U138+'Раздел 2'!V138</f>
        <v>0</v>
      </c>
      <c r="O130" s="166">
        <f>'Раздел 2'!W138</f>
        <v>0</v>
      </c>
      <c r="P130" s="166">
        <f>'Раздел 2'!Y138</f>
        <v>0</v>
      </c>
      <c r="Q130" s="166">
        <f>'Раздел 2'!Z138</f>
        <v>0</v>
      </c>
      <c r="R130" s="166">
        <f>'Раздел 2'!AA138</f>
        <v>0</v>
      </c>
      <c r="S130" s="166">
        <f>'Раздел 2'!AC138</f>
        <v>0</v>
      </c>
      <c r="T130" s="166">
        <f>'Раздел 3'!H138</f>
        <v>0</v>
      </c>
      <c r="U130" s="166">
        <f>SUM('Раздел 3'!P138:Z138)</f>
        <v>0</v>
      </c>
      <c r="V130" s="166">
        <f>'Раздел 4'!J138+'Раздел 4'!K138+'Раздел 4'!M138</f>
        <v>0</v>
      </c>
      <c r="W130" s="166">
        <f>'Раздел 4'!R138+'Раздел 4'!V138+'Раздел 4'!Z138</f>
        <v>0</v>
      </c>
      <c r="X130" s="166">
        <f>'Раздел 5'!H138</f>
        <v>0</v>
      </c>
      <c r="Y130" s="166">
        <f>'Раздел 6'!H138+'Раздел 6'!L138+'Раздел 6'!M138+'Раздел 7'!H138+'Раздел 7'!L138+'Раздел 7'!M138</f>
        <v>0</v>
      </c>
      <c r="Z130" s="166">
        <f>'Раздел 8'!H138</f>
        <v>0</v>
      </c>
      <c r="AA130" s="166"/>
      <c r="AB130" s="166">
        <f>'Раздел 2'!L138</f>
        <v>0</v>
      </c>
      <c r="AC130" s="166">
        <f>'Раздел 2'!M138</f>
        <v>0</v>
      </c>
      <c r="AD130" s="166">
        <f>'Раздел 2'!N138</f>
        <v>0</v>
      </c>
      <c r="AE130" s="166">
        <f>'Раздел 2'!O138</f>
        <v>0</v>
      </c>
      <c r="AF130" s="166">
        <f>'Раздел 2'!P138</f>
        <v>0</v>
      </c>
      <c r="AG130" s="166">
        <f>'Раздел 2'!Q138+'Раздел 2'!R138</f>
        <v>0</v>
      </c>
      <c r="AH130" s="166">
        <f>'Раздел 2'!Q138</f>
        <v>0</v>
      </c>
      <c r="AI130" s="166">
        <f>'Раздел 2'!R138</f>
        <v>0</v>
      </c>
      <c r="AJ130" s="166">
        <f>'Раздел 2'!S138+'Раздел 2'!T138+'Раздел 2'!U138+'Раздел 2'!V138</f>
        <v>0</v>
      </c>
      <c r="AK130" s="166">
        <f>'Раздел 2'!S138</f>
        <v>0</v>
      </c>
      <c r="AL130" s="166">
        <f>'Раздел 2'!T138</f>
        <v>0</v>
      </c>
      <c r="AM130" s="166">
        <f>'Раздел 2'!U138</f>
        <v>0</v>
      </c>
      <c r="AN130" s="166">
        <f>'Раздел 2'!V138</f>
        <v>0</v>
      </c>
      <c r="AO130" s="166">
        <f>'Раздел 2'!W138</f>
        <v>0</v>
      </c>
      <c r="AP130" s="166">
        <f>'Раздел 2'!X138</f>
        <v>0</v>
      </c>
      <c r="AQ130" s="166">
        <f>'Раздел 2'!Y138</f>
        <v>0</v>
      </c>
      <c r="AR130" s="166">
        <f>'Раздел 2'!Z138</f>
        <v>0</v>
      </c>
      <c r="AS130" s="166">
        <f>'Раздел 2'!AA138</f>
        <v>0</v>
      </c>
      <c r="AT130" s="166">
        <f>'Раздел 2'!AB138</f>
        <v>0</v>
      </c>
      <c r="AU130" s="166">
        <f>'Раздел 2'!AC138</f>
        <v>0</v>
      </c>
      <c r="AV130" s="166">
        <f>'Раздел 2'!AD138</f>
        <v>0</v>
      </c>
      <c r="AW130" s="166">
        <f>'Раздел 2'!AE138</f>
        <v>0</v>
      </c>
      <c r="AX130" s="166">
        <f>'Раздел 2'!AF138</f>
        <v>0</v>
      </c>
      <c r="AY130" s="166">
        <f>'Раздел 3'!H138</f>
        <v>0</v>
      </c>
      <c r="AZ130" s="166">
        <f>'Раздел 3'!I138</f>
        <v>0</v>
      </c>
      <c r="BA130" s="166">
        <f>'Раздел 3'!J138</f>
        <v>0</v>
      </c>
      <c r="BB130" s="166">
        <f>'Раздел 3'!K138</f>
        <v>0</v>
      </c>
      <c r="BC130" s="166">
        <f>'Раздел 3'!L138</f>
        <v>0</v>
      </c>
      <c r="BD130" s="166">
        <f>'Раздел 3'!M138</f>
        <v>0</v>
      </c>
      <c r="BE130" s="166">
        <f>'Раздел 3'!N138</f>
        <v>0</v>
      </c>
      <c r="BF130" s="166">
        <f>'Раздел 3'!O138</f>
        <v>0</v>
      </c>
      <c r="BG130" s="166">
        <f>SUM('Раздел 3'!P138:Z138)</f>
        <v>0</v>
      </c>
      <c r="BH130" s="166">
        <f>'Раздел 3'!P138</f>
        <v>0</v>
      </c>
      <c r="BI130" s="166">
        <f>'Раздел 3'!Q138</f>
        <v>0</v>
      </c>
      <c r="BJ130" s="166">
        <f>'Раздел 3'!R138</f>
        <v>0</v>
      </c>
      <c r="BK130" s="166">
        <f>'Раздел 3'!S138</f>
        <v>0</v>
      </c>
      <c r="BL130" s="166">
        <f>'Раздел 3'!T138</f>
        <v>0</v>
      </c>
      <c r="BM130" s="166">
        <f>'Раздел 3'!U138</f>
        <v>0</v>
      </c>
      <c r="BN130" s="166">
        <f>'Раздел 3'!V138</f>
        <v>0</v>
      </c>
      <c r="BO130" s="166">
        <f>'Раздел 3'!W138</f>
        <v>0</v>
      </c>
      <c r="BP130" s="166">
        <f>'Раздел 3'!X138</f>
        <v>0</v>
      </c>
      <c r="BQ130" s="166">
        <f>'Раздел 3'!Y138</f>
        <v>0</v>
      </c>
      <c r="BR130" s="166">
        <f>'Раздел 3'!Z138</f>
        <v>0</v>
      </c>
      <c r="BS130" s="166">
        <f>'Раздел 3'!AA138</f>
        <v>0</v>
      </c>
      <c r="BT130" s="166">
        <f>'Раздел 3'!AB138</f>
        <v>0</v>
      </c>
      <c r="BU130" s="166">
        <f>'Раздел 3'!AC138</f>
        <v>0</v>
      </c>
      <c r="BV130" s="166">
        <f>'Раздел 3'!AD138</f>
        <v>0</v>
      </c>
      <c r="BW130" s="166">
        <f>'Раздел 3'!AE138</f>
        <v>0</v>
      </c>
      <c r="BX130" s="166">
        <f>'Раздел 3'!AF138</f>
        <v>0</v>
      </c>
      <c r="BY130" s="166">
        <f>'Раздел 3'!AG138</f>
        <v>0</v>
      </c>
      <c r="BZ130" s="166">
        <f>'Раздел 3'!AH138</f>
        <v>0</v>
      </c>
      <c r="CA130" s="166">
        <f>'Раздел 3'!AI138</f>
        <v>0</v>
      </c>
      <c r="CB130" s="166">
        <f>'Раздел 3'!AJ138</f>
        <v>0</v>
      </c>
      <c r="CC130" s="166">
        <f>'Раздел 4'!H138</f>
        <v>0</v>
      </c>
      <c r="CD130" s="166">
        <f>'Раздел 4'!I138</f>
        <v>0</v>
      </c>
      <c r="CE130" s="166">
        <f>'Раздел 4'!J138+'Раздел 4'!K138+'Раздел 4'!M138</f>
        <v>0</v>
      </c>
      <c r="CF130" s="166">
        <f>'Раздел 4'!J138</f>
        <v>0</v>
      </c>
      <c r="CG130" s="166">
        <f>'Раздел 4'!K138</f>
        <v>0</v>
      </c>
      <c r="CH130" s="166">
        <f>'Раздел 4'!L138</f>
        <v>0</v>
      </c>
      <c r="CI130" s="166">
        <f>'Раздел 4'!M138</f>
        <v>0</v>
      </c>
      <c r="CJ130" s="166">
        <f>'Раздел 4'!N138</f>
        <v>0</v>
      </c>
      <c r="CK130" s="166">
        <f>'Раздел 4'!O138</f>
        <v>0</v>
      </c>
      <c r="CL130" s="166">
        <f>'Раздел 4'!P138</f>
        <v>0</v>
      </c>
      <c r="CM130" s="166">
        <f>'Раздел 4'!Q138</f>
        <v>0</v>
      </c>
      <c r="CN130" s="166">
        <f>'Раздел 4'!R138+'Раздел 4'!V138+'Раздел 4'!Z138</f>
        <v>0</v>
      </c>
      <c r="CO130" s="166">
        <f>'Раздел 4'!R138</f>
        <v>0</v>
      </c>
      <c r="CP130" s="166">
        <f>'Раздел 4'!S138</f>
        <v>0</v>
      </c>
      <c r="CQ130" s="166">
        <f>'Раздел 4'!T138</f>
        <v>0</v>
      </c>
      <c r="CR130" s="166">
        <f>'Раздел 4'!U138</f>
        <v>0</v>
      </c>
      <c r="CS130" s="166">
        <f>'Раздел 4'!V138</f>
        <v>0</v>
      </c>
      <c r="CT130" s="166">
        <f>'Раздел 4'!W138</f>
        <v>0</v>
      </c>
      <c r="CU130" s="166">
        <f>'Раздел 4'!X138</f>
        <v>0</v>
      </c>
      <c r="CV130" s="166">
        <f>'Раздел 4'!Y138</f>
        <v>0</v>
      </c>
      <c r="CW130" s="166">
        <f>'Раздел 4'!Z138</f>
        <v>0</v>
      </c>
      <c r="CX130" s="166">
        <f>'Раздел 4'!AA138</f>
        <v>0</v>
      </c>
      <c r="CY130" s="166">
        <f>'Раздел 4'!AB138</f>
        <v>0</v>
      </c>
      <c r="CZ130" s="166">
        <f>'Раздел 4'!AC138</f>
        <v>0</v>
      </c>
      <c r="DA130" s="166">
        <f>'Раздел 4'!AD138</f>
        <v>0</v>
      </c>
      <c r="DB130" s="166">
        <f>'Раздел 5'!H138</f>
        <v>0</v>
      </c>
      <c r="DC130" s="166">
        <f>'Раздел 6'!H138+'Раздел 6'!L138+'Раздел 6'!M138+'Раздел 7'!H138+'Раздел 7'!L138+'Раздел 7'!M138</f>
        <v>0</v>
      </c>
      <c r="DD130" s="166">
        <f>'Раздел 6'!H138</f>
        <v>0</v>
      </c>
      <c r="DE130" s="166">
        <f>'Раздел 6'!I138</f>
        <v>0</v>
      </c>
      <c r="DF130" s="166">
        <f>'Раздел 6'!J138</f>
        <v>0</v>
      </c>
      <c r="DG130" s="166">
        <f>'Раздел 6'!K138</f>
        <v>0</v>
      </c>
      <c r="DH130" s="166">
        <f>'Раздел 6'!L138</f>
        <v>0</v>
      </c>
      <c r="DI130" s="166">
        <f>'Раздел 6'!M138</f>
        <v>0</v>
      </c>
      <c r="DJ130" s="166">
        <f>'Раздел 7'!H138</f>
        <v>0</v>
      </c>
      <c r="DK130" s="166">
        <f>'Раздел 7'!I138</f>
        <v>0</v>
      </c>
      <c r="DL130" s="166">
        <f>'Раздел 7'!J138</f>
        <v>0</v>
      </c>
      <c r="DM130" s="166">
        <f>'Раздел 7'!K138</f>
        <v>0</v>
      </c>
      <c r="DN130" s="166">
        <f>'Раздел 7'!L138</f>
        <v>0</v>
      </c>
      <c r="DO130" s="166">
        <f>'Раздел 7'!M138</f>
        <v>0</v>
      </c>
      <c r="DP130" s="166">
        <f>'Раздел 8'!H138</f>
        <v>0</v>
      </c>
      <c r="DQ130" s="166">
        <f>'Раздел 8'!I138</f>
        <v>0</v>
      </c>
      <c r="DR130" s="166">
        <f>'Раздел 8'!J138</f>
        <v>0</v>
      </c>
      <c r="DS130" s="166">
        <f>'Раздел 8'!K138</f>
        <v>0</v>
      </c>
      <c r="DT130" s="166">
        <f>'Раздел 8'!L138</f>
        <v>0</v>
      </c>
      <c r="DU130" s="166">
        <f>'Раздел 8'!M138</f>
        <v>0</v>
      </c>
      <c r="DV130" s="166">
        <f>'Раздел 8'!N138</f>
        <v>0</v>
      </c>
      <c r="DW130" s="166">
        <f>'Раздел 8'!O138</f>
        <v>0</v>
      </c>
      <c r="DX130" s="166">
        <f>'Раздел 8'!P138</f>
        <v>0</v>
      </c>
      <c r="DY130" s="166">
        <f>'Раздел 8'!Q138</f>
        <v>0</v>
      </c>
      <c r="DZ130" s="166">
        <f>'Раздел 8'!R138</f>
        <v>0</v>
      </c>
      <c r="EA130" s="166">
        <f>'Раздел 8'!S138</f>
        <v>0</v>
      </c>
      <c r="EB130" s="166">
        <f>'Раздел 8'!T138</f>
        <v>0</v>
      </c>
      <c r="EC130" s="166">
        <f>'Раздел 8'!U138</f>
        <v>0</v>
      </c>
      <c r="ED130" s="166">
        <f>'Раздел 8'!V138</f>
        <v>0</v>
      </c>
      <c r="EE130" s="166">
        <f>'Раздел 8'!W138</f>
        <v>0</v>
      </c>
      <c r="EF130" s="166">
        <f>'Раздел 8'!X138</f>
        <v>0</v>
      </c>
      <c r="EG130" s="166">
        <f>'Раздел 8'!Y138</f>
        <v>0</v>
      </c>
      <c r="EH130" s="166">
        <f>'Раздел 8'!Z138</f>
        <v>0</v>
      </c>
      <c r="EI130" s="166">
        <f>'Раздел 8'!AA138</f>
        <v>0</v>
      </c>
      <c r="EJ130" s="166">
        <f>'Раздел 8'!AB138</f>
        <v>0</v>
      </c>
      <c r="EK130" s="166">
        <f>'Раздел 8'!AC138</f>
        <v>0</v>
      </c>
    </row>
    <row r="131" spans="1:141" x14ac:dyDescent="0.25">
      <c r="A131" s="166">
        <f>'Раздел 2'!$A$9</f>
        <v>0</v>
      </c>
      <c r="B131" s="166" t="str">
        <f>'Раздел 2'!$B$9</f>
        <v>ОСП</v>
      </c>
      <c r="C131" s="167" t="str">
        <f>'Раздел 2'!$C$9</f>
        <v xml:space="preserve"> </v>
      </c>
      <c r="D131" s="167" t="b">
        <f>'Раздел 2'!$D$9</f>
        <v>0</v>
      </c>
      <c r="E131" s="167" t="str">
        <f>'Раздел 2'!$E$9</f>
        <v>ОСП</v>
      </c>
      <c r="F131" s="166">
        <f t="shared" si="2"/>
        <v>0</v>
      </c>
      <c r="G131" s="167" t="str">
        <f>'Раздел 2'!F139</f>
        <v>Парусный спорт</v>
      </c>
      <c r="H131" s="166" t="str">
        <f>'Раздел 2'!G139</f>
        <v>130</v>
      </c>
      <c r="I131" s="166">
        <f>'Раздел 2'!H139</f>
        <v>0</v>
      </c>
      <c r="J131" s="166">
        <f>'Раздел 2'!I139</f>
        <v>0</v>
      </c>
      <c r="K131" s="166">
        <f>'Раздел 2'!J139</f>
        <v>0</v>
      </c>
      <c r="L131" s="166">
        <f>'Раздел 2'!K139</f>
        <v>0</v>
      </c>
      <c r="M131" s="166">
        <f>'Раздел 2'!Q139+'Раздел 2'!R139</f>
        <v>0</v>
      </c>
      <c r="N131" s="166">
        <f>'Раздел 2'!S139+'Раздел 2'!T139+'Раздел 2'!U139+'Раздел 2'!V139</f>
        <v>0</v>
      </c>
      <c r="O131" s="166">
        <f>'Раздел 2'!W139</f>
        <v>0</v>
      </c>
      <c r="P131" s="166">
        <f>'Раздел 2'!Y139</f>
        <v>0</v>
      </c>
      <c r="Q131" s="166">
        <f>'Раздел 2'!Z139</f>
        <v>0</v>
      </c>
      <c r="R131" s="166">
        <f>'Раздел 2'!AA139</f>
        <v>0</v>
      </c>
      <c r="S131" s="166">
        <f>'Раздел 2'!AC139</f>
        <v>0</v>
      </c>
      <c r="T131" s="166">
        <f>'Раздел 3'!H139</f>
        <v>0</v>
      </c>
      <c r="U131" s="166">
        <f>SUM('Раздел 3'!P139:Z139)</f>
        <v>0</v>
      </c>
      <c r="V131" s="166">
        <f>'Раздел 4'!J139+'Раздел 4'!K139+'Раздел 4'!M139</f>
        <v>0</v>
      </c>
      <c r="W131" s="166">
        <f>'Раздел 4'!R139+'Раздел 4'!V139+'Раздел 4'!Z139</f>
        <v>0</v>
      </c>
      <c r="X131" s="166">
        <f>'Раздел 5'!H139</f>
        <v>0</v>
      </c>
      <c r="Y131" s="166">
        <f>'Раздел 6'!H139+'Раздел 6'!L139+'Раздел 6'!M139+'Раздел 7'!H139+'Раздел 7'!L139+'Раздел 7'!M139</f>
        <v>0</v>
      </c>
      <c r="Z131" s="166">
        <f>'Раздел 8'!H139</f>
        <v>0</v>
      </c>
      <c r="AA131" s="166"/>
      <c r="AB131" s="166">
        <f>'Раздел 2'!L139</f>
        <v>0</v>
      </c>
      <c r="AC131" s="166">
        <f>'Раздел 2'!M139</f>
        <v>0</v>
      </c>
      <c r="AD131" s="166">
        <f>'Раздел 2'!N139</f>
        <v>0</v>
      </c>
      <c r="AE131" s="166">
        <f>'Раздел 2'!O139</f>
        <v>0</v>
      </c>
      <c r="AF131" s="166">
        <f>'Раздел 2'!P139</f>
        <v>0</v>
      </c>
      <c r="AG131" s="166">
        <f>'Раздел 2'!Q139+'Раздел 2'!R139</f>
        <v>0</v>
      </c>
      <c r="AH131" s="166">
        <f>'Раздел 2'!Q139</f>
        <v>0</v>
      </c>
      <c r="AI131" s="166">
        <f>'Раздел 2'!R139</f>
        <v>0</v>
      </c>
      <c r="AJ131" s="166">
        <f>'Раздел 2'!S139+'Раздел 2'!T139+'Раздел 2'!U139+'Раздел 2'!V139</f>
        <v>0</v>
      </c>
      <c r="AK131" s="166">
        <f>'Раздел 2'!S139</f>
        <v>0</v>
      </c>
      <c r="AL131" s="166">
        <f>'Раздел 2'!T139</f>
        <v>0</v>
      </c>
      <c r="AM131" s="166">
        <f>'Раздел 2'!U139</f>
        <v>0</v>
      </c>
      <c r="AN131" s="166">
        <f>'Раздел 2'!V139</f>
        <v>0</v>
      </c>
      <c r="AO131" s="166">
        <f>'Раздел 2'!W139</f>
        <v>0</v>
      </c>
      <c r="AP131" s="166">
        <f>'Раздел 2'!X139</f>
        <v>0</v>
      </c>
      <c r="AQ131" s="166">
        <f>'Раздел 2'!Y139</f>
        <v>0</v>
      </c>
      <c r="AR131" s="166">
        <f>'Раздел 2'!Z139</f>
        <v>0</v>
      </c>
      <c r="AS131" s="166">
        <f>'Раздел 2'!AA139</f>
        <v>0</v>
      </c>
      <c r="AT131" s="166">
        <f>'Раздел 2'!AB139</f>
        <v>0</v>
      </c>
      <c r="AU131" s="166">
        <f>'Раздел 2'!AC139</f>
        <v>0</v>
      </c>
      <c r="AV131" s="166">
        <f>'Раздел 2'!AD139</f>
        <v>0</v>
      </c>
      <c r="AW131" s="166">
        <f>'Раздел 2'!AE139</f>
        <v>0</v>
      </c>
      <c r="AX131" s="166">
        <f>'Раздел 2'!AF139</f>
        <v>0</v>
      </c>
      <c r="AY131" s="166">
        <f>'Раздел 3'!H139</f>
        <v>0</v>
      </c>
      <c r="AZ131" s="166">
        <f>'Раздел 3'!I139</f>
        <v>0</v>
      </c>
      <c r="BA131" s="166">
        <f>'Раздел 3'!J139</f>
        <v>0</v>
      </c>
      <c r="BB131" s="166">
        <f>'Раздел 3'!K139</f>
        <v>0</v>
      </c>
      <c r="BC131" s="166">
        <f>'Раздел 3'!L139</f>
        <v>0</v>
      </c>
      <c r="BD131" s="166">
        <f>'Раздел 3'!M139</f>
        <v>0</v>
      </c>
      <c r="BE131" s="166">
        <f>'Раздел 3'!N139</f>
        <v>0</v>
      </c>
      <c r="BF131" s="166">
        <f>'Раздел 3'!O139</f>
        <v>0</v>
      </c>
      <c r="BG131" s="166">
        <f>SUM('Раздел 3'!P139:Z139)</f>
        <v>0</v>
      </c>
      <c r="BH131" s="166">
        <f>'Раздел 3'!P139</f>
        <v>0</v>
      </c>
      <c r="BI131" s="166">
        <f>'Раздел 3'!Q139</f>
        <v>0</v>
      </c>
      <c r="BJ131" s="166">
        <f>'Раздел 3'!R139</f>
        <v>0</v>
      </c>
      <c r="BK131" s="166">
        <f>'Раздел 3'!S139</f>
        <v>0</v>
      </c>
      <c r="BL131" s="166">
        <f>'Раздел 3'!T139</f>
        <v>0</v>
      </c>
      <c r="BM131" s="166">
        <f>'Раздел 3'!U139</f>
        <v>0</v>
      </c>
      <c r="BN131" s="166">
        <f>'Раздел 3'!V139</f>
        <v>0</v>
      </c>
      <c r="BO131" s="166">
        <f>'Раздел 3'!W139</f>
        <v>0</v>
      </c>
      <c r="BP131" s="166">
        <f>'Раздел 3'!X139</f>
        <v>0</v>
      </c>
      <c r="BQ131" s="166">
        <f>'Раздел 3'!Y139</f>
        <v>0</v>
      </c>
      <c r="BR131" s="166">
        <f>'Раздел 3'!Z139</f>
        <v>0</v>
      </c>
      <c r="BS131" s="166">
        <f>'Раздел 3'!AA139</f>
        <v>0</v>
      </c>
      <c r="BT131" s="166">
        <f>'Раздел 3'!AB139</f>
        <v>0</v>
      </c>
      <c r="BU131" s="166">
        <f>'Раздел 3'!AC139</f>
        <v>0</v>
      </c>
      <c r="BV131" s="166">
        <f>'Раздел 3'!AD139</f>
        <v>0</v>
      </c>
      <c r="BW131" s="166">
        <f>'Раздел 3'!AE139</f>
        <v>0</v>
      </c>
      <c r="BX131" s="166">
        <f>'Раздел 3'!AF139</f>
        <v>0</v>
      </c>
      <c r="BY131" s="166">
        <f>'Раздел 3'!AG139</f>
        <v>0</v>
      </c>
      <c r="BZ131" s="166">
        <f>'Раздел 3'!AH139</f>
        <v>0</v>
      </c>
      <c r="CA131" s="166">
        <f>'Раздел 3'!AI139</f>
        <v>0</v>
      </c>
      <c r="CB131" s="166">
        <f>'Раздел 3'!AJ139</f>
        <v>0</v>
      </c>
      <c r="CC131" s="166">
        <f>'Раздел 4'!H139</f>
        <v>0</v>
      </c>
      <c r="CD131" s="166">
        <f>'Раздел 4'!I139</f>
        <v>0</v>
      </c>
      <c r="CE131" s="166">
        <f>'Раздел 4'!J139+'Раздел 4'!K139+'Раздел 4'!M139</f>
        <v>0</v>
      </c>
      <c r="CF131" s="166">
        <f>'Раздел 4'!J139</f>
        <v>0</v>
      </c>
      <c r="CG131" s="166">
        <f>'Раздел 4'!K139</f>
        <v>0</v>
      </c>
      <c r="CH131" s="166">
        <f>'Раздел 4'!L139</f>
        <v>0</v>
      </c>
      <c r="CI131" s="166">
        <f>'Раздел 4'!M139</f>
        <v>0</v>
      </c>
      <c r="CJ131" s="166">
        <f>'Раздел 4'!N139</f>
        <v>0</v>
      </c>
      <c r="CK131" s="166">
        <f>'Раздел 4'!O139</f>
        <v>0</v>
      </c>
      <c r="CL131" s="166">
        <f>'Раздел 4'!P139</f>
        <v>0</v>
      </c>
      <c r="CM131" s="166">
        <f>'Раздел 4'!Q139</f>
        <v>0</v>
      </c>
      <c r="CN131" s="166">
        <f>'Раздел 4'!R139+'Раздел 4'!V139+'Раздел 4'!Z139</f>
        <v>0</v>
      </c>
      <c r="CO131" s="166">
        <f>'Раздел 4'!R139</f>
        <v>0</v>
      </c>
      <c r="CP131" s="166">
        <f>'Раздел 4'!S139</f>
        <v>0</v>
      </c>
      <c r="CQ131" s="166">
        <f>'Раздел 4'!T139</f>
        <v>0</v>
      </c>
      <c r="CR131" s="166">
        <f>'Раздел 4'!U139</f>
        <v>0</v>
      </c>
      <c r="CS131" s="166">
        <f>'Раздел 4'!V139</f>
        <v>0</v>
      </c>
      <c r="CT131" s="166">
        <f>'Раздел 4'!W139</f>
        <v>0</v>
      </c>
      <c r="CU131" s="166">
        <f>'Раздел 4'!X139</f>
        <v>0</v>
      </c>
      <c r="CV131" s="166">
        <f>'Раздел 4'!Y139</f>
        <v>0</v>
      </c>
      <c r="CW131" s="166">
        <f>'Раздел 4'!Z139</f>
        <v>0</v>
      </c>
      <c r="CX131" s="166">
        <f>'Раздел 4'!AA139</f>
        <v>0</v>
      </c>
      <c r="CY131" s="166">
        <f>'Раздел 4'!AB139</f>
        <v>0</v>
      </c>
      <c r="CZ131" s="166">
        <f>'Раздел 4'!AC139</f>
        <v>0</v>
      </c>
      <c r="DA131" s="166">
        <f>'Раздел 4'!AD139</f>
        <v>0</v>
      </c>
      <c r="DB131" s="166">
        <f>'Раздел 5'!H139</f>
        <v>0</v>
      </c>
      <c r="DC131" s="166">
        <f>'Раздел 6'!H139+'Раздел 6'!L139+'Раздел 6'!M139+'Раздел 7'!H139+'Раздел 7'!L139+'Раздел 7'!M139</f>
        <v>0</v>
      </c>
      <c r="DD131" s="166">
        <f>'Раздел 6'!H139</f>
        <v>0</v>
      </c>
      <c r="DE131" s="166">
        <f>'Раздел 6'!I139</f>
        <v>0</v>
      </c>
      <c r="DF131" s="166">
        <f>'Раздел 6'!J139</f>
        <v>0</v>
      </c>
      <c r="DG131" s="166">
        <f>'Раздел 6'!K139</f>
        <v>0</v>
      </c>
      <c r="DH131" s="166">
        <f>'Раздел 6'!L139</f>
        <v>0</v>
      </c>
      <c r="DI131" s="166">
        <f>'Раздел 6'!M139</f>
        <v>0</v>
      </c>
      <c r="DJ131" s="166">
        <f>'Раздел 7'!H139</f>
        <v>0</v>
      </c>
      <c r="DK131" s="166">
        <f>'Раздел 7'!I139</f>
        <v>0</v>
      </c>
      <c r="DL131" s="166">
        <f>'Раздел 7'!J139</f>
        <v>0</v>
      </c>
      <c r="DM131" s="166">
        <f>'Раздел 7'!K139</f>
        <v>0</v>
      </c>
      <c r="DN131" s="166">
        <f>'Раздел 7'!L139</f>
        <v>0</v>
      </c>
      <c r="DO131" s="166">
        <f>'Раздел 7'!M139</f>
        <v>0</v>
      </c>
      <c r="DP131" s="166">
        <f>'Раздел 8'!H139</f>
        <v>0</v>
      </c>
      <c r="DQ131" s="166">
        <f>'Раздел 8'!I139</f>
        <v>0</v>
      </c>
      <c r="DR131" s="166">
        <f>'Раздел 8'!J139</f>
        <v>0</v>
      </c>
      <c r="DS131" s="166">
        <f>'Раздел 8'!K139</f>
        <v>0</v>
      </c>
      <c r="DT131" s="166">
        <f>'Раздел 8'!L139</f>
        <v>0</v>
      </c>
      <c r="DU131" s="166">
        <f>'Раздел 8'!M139</f>
        <v>0</v>
      </c>
      <c r="DV131" s="166">
        <f>'Раздел 8'!N139</f>
        <v>0</v>
      </c>
      <c r="DW131" s="166">
        <f>'Раздел 8'!O139</f>
        <v>0</v>
      </c>
      <c r="DX131" s="166">
        <f>'Раздел 8'!P139</f>
        <v>0</v>
      </c>
      <c r="DY131" s="166">
        <f>'Раздел 8'!Q139</f>
        <v>0</v>
      </c>
      <c r="DZ131" s="166">
        <f>'Раздел 8'!R139</f>
        <v>0</v>
      </c>
      <c r="EA131" s="166">
        <f>'Раздел 8'!S139</f>
        <v>0</v>
      </c>
      <c r="EB131" s="166">
        <f>'Раздел 8'!T139</f>
        <v>0</v>
      </c>
      <c r="EC131" s="166">
        <f>'Раздел 8'!U139</f>
        <v>0</v>
      </c>
      <c r="ED131" s="166">
        <f>'Раздел 8'!V139</f>
        <v>0</v>
      </c>
      <c r="EE131" s="166">
        <f>'Раздел 8'!W139</f>
        <v>0</v>
      </c>
      <c r="EF131" s="166">
        <f>'Раздел 8'!X139</f>
        <v>0</v>
      </c>
      <c r="EG131" s="166">
        <f>'Раздел 8'!Y139</f>
        <v>0</v>
      </c>
      <c r="EH131" s="166">
        <f>'Раздел 8'!Z139</f>
        <v>0</v>
      </c>
      <c r="EI131" s="166">
        <f>'Раздел 8'!AA139</f>
        <v>0</v>
      </c>
      <c r="EJ131" s="166">
        <f>'Раздел 8'!AB139</f>
        <v>0</v>
      </c>
      <c r="EK131" s="166">
        <f>'Раздел 8'!AC139</f>
        <v>0</v>
      </c>
    </row>
    <row r="132" spans="1:141" x14ac:dyDescent="0.25">
      <c r="A132" s="166">
        <f>'Раздел 2'!$A$9</f>
        <v>0</v>
      </c>
      <c r="B132" s="166" t="str">
        <f>'Раздел 2'!$B$9</f>
        <v>ОСП</v>
      </c>
      <c r="C132" s="167" t="str">
        <f>'Раздел 2'!$C$9</f>
        <v xml:space="preserve"> </v>
      </c>
      <c r="D132" s="167" t="b">
        <f>'Раздел 2'!$D$9</f>
        <v>0</v>
      </c>
      <c r="E132" s="167" t="str">
        <f>'Раздел 2'!$E$9</f>
        <v>ОСП</v>
      </c>
      <c r="F132" s="166">
        <f t="shared" si="2"/>
        <v>0</v>
      </c>
      <c r="G132" s="167" t="str">
        <f>'Раздел 2'!F140</f>
        <v>Пауэрлифтинг</v>
      </c>
      <c r="H132" s="166" t="str">
        <f>'Раздел 2'!G140</f>
        <v>131</v>
      </c>
      <c r="I132" s="166">
        <f>'Раздел 2'!H140</f>
        <v>0</v>
      </c>
      <c r="J132" s="166">
        <f>'Раздел 2'!I140</f>
        <v>0</v>
      </c>
      <c r="K132" s="166">
        <f>'Раздел 2'!J140</f>
        <v>0</v>
      </c>
      <c r="L132" s="166">
        <f>'Раздел 2'!K140</f>
        <v>0</v>
      </c>
      <c r="M132" s="166">
        <f>'Раздел 2'!Q140+'Раздел 2'!R140</f>
        <v>0</v>
      </c>
      <c r="N132" s="166">
        <f>'Раздел 2'!S140+'Раздел 2'!T140+'Раздел 2'!U140+'Раздел 2'!V140</f>
        <v>0</v>
      </c>
      <c r="O132" s="166">
        <f>'Раздел 2'!W140</f>
        <v>0</v>
      </c>
      <c r="P132" s="166">
        <f>'Раздел 2'!Y140</f>
        <v>0</v>
      </c>
      <c r="Q132" s="166">
        <f>'Раздел 2'!Z140</f>
        <v>0</v>
      </c>
      <c r="R132" s="166">
        <f>'Раздел 2'!AA140</f>
        <v>0</v>
      </c>
      <c r="S132" s="166">
        <f>'Раздел 2'!AC140</f>
        <v>0</v>
      </c>
      <c r="T132" s="166">
        <f>'Раздел 3'!H140</f>
        <v>0</v>
      </c>
      <c r="U132" s="166">
        <f>SUM('Раздел 3'!P140:Z140)</f>
        <v>0</v>
      </c>
      <c r="V132" s="166">
        <f>'Раздел 4'!J140+'Раздел 4'!K140+'Раздел 4'!M140</f>
        <v>0</v>
      </c>
      <c r="W132" s="166">
        <f>'Раздел 4'!R140+'Раздел 4'!V140+'Раздел 4'!Z140</f>
        <v>0</v>
      </c>
      <c r="X132" s="166">
        <f>'Раздел 5'!H140</f>
        <v>0</v>
      </c>
      <c r="Y132" s="166">
        <f>'Раздел 6'!H140+'Раздел 6'!L140+'Раздел 6'!M140+'Раздел 7'!H140+'Раздел 7'!L140+'Раздел 7'!M140</f>
        <v>0</v>
      </c>
      <c r="Z132" s="166">
        <f>'Раздел 8'!H140</f>
        <v>0</v>
      </c>
      <c r="AA132" s="166"/>
      <c r="AB132" s="166">
        <f>'Раздел 2'!L140</f>
        <v>0</v>
      </c>
      <c r="AC132" s="166">
        <f>'Раздел 2'!M140</f>
        <v>0</v>
      </c>
      <c r="AD132" s="166">
        <f>'Раздел 2'!N140</f>
        <v>0</v>
      </c>
      <c r="AE132" s="166">
        <f>'Раздел 2'!O140</f>
        <v>0</v>
      </c>
      <c r="AF132" s="166">
        <f>'Раздел 2'!P140</f>
        <v>0</v>
      </c>
      <c r="AG132" s="166">
        <f>'Раздел 2'!Q140+'Раздел 2'!R140</f>
        <v>0</v>
      </c>
      <c r="AH132" s="166">
        <f>'Раздел 2'!Q140</f>
        <v>0</v>
      </c>
      <c r="AI132" s="166">
        <f>'Раздел 2'!R140</f>
        <v>0</v>
      </c>
      <c r="AJ132" s="166">
        <f>'Раздел 2'!S140+'Раздел 2'!T140+'Раздел 2'!U140+'Раздел 2'!V140</f>
        <v>0</v>
      </c>
      <c r="AK132" s="166">
        <f>'Раздел 2'!S140</f>
        <v>0</v>
      </c>
      <c r="AL132" s="166">
        <f>'Раздел 2'!T140</f>
        <v>0</v>
      </c>
      <c r="AM132" s="166">
        <f>'Раздел 2'!U140</f>
        <v>0</v>
      </c>
      <c r="AN132" s="166">
        <f>'Раздел 2'!V140</f>
        <v>0</v>
      </c>
      <c r="AO132" s="166">
        <f>'Раздел 2'!W140</f>
        <v>0</v>
      </c>
      <c r="AP132" s="166">
        <f>'Раздел 2'!X140</f>
        <v>0</v>
      </c>
      <c r="AQ132" s="166">
        <f>'Раздел 2'!Y140</f>
        <v>0</v>
      </c>
      <c r="AR132" s="166">
        <f>'Раздел 2'!Z140</f>
        <v>0</v>
      </c>
      <c r="AS132" s="166">
        <f>'Раздел 2'!AA140</f>
        <v>0</v>
      </c>
      <c r="AT132" s="166">
        <f>'Раздел 2'!AB140</f>
        <v>0</v>
      </c>
      <c r="AU132" s="166">
        <f>'Раздел 2'!AC140</f>
        <v>0</v>
      </c>
      <c r="AV132" s="166">
        <f>'Раздел 2'!AD140</f>
        <v>0</v>
      </c>
      <c r="AW132" s="166">
        <f>'Раздел 2'!AE140</f>
        <v>0</v>
      </c>
      <c r="AX132" s="166">
        <f>'Раздел 2'!AF140</f>
        <v>0</v>
      </c>
      <c r="AY132" s="166">
        <f>'Раздел 3'!H140</f>
        <v>0</v>
      </c>
      <c r="AZ132" s="166">
        <f>'Раздел 3'!I140</f>
        <v>0</v>
      </c>
      <c r="BA132" s="166">
        <f>'Раздел 3'!J140</f>
        <v>0</v>
      </c>
      <c r="BB132" s="166">
        <f>'Раздел 3'!K140</f>
        <v>0</v>
      </c>
      <c r="BC132" s="166">
        <f>'Раздел 3'!L140</f>
        <v>0</v>
      </c>
      <c r="BD132" s="166">
        <f>'Раздел 3'!M140</f>
        <v>0</v>
      </c>
      <c r="BE132" s="166">
        <f>'Раздел 3'!N140</f>
        <v>0</v>
      </c>
      <c r="BF132" s="166">
        <f>'Раздел 3'!O140</f>
        <v>0</v>
      </c>
      <c r="BG132" s="166">
        <f>SUM('Раздел 3'!P140:Z140)</f>
        <v>0</v>
      </c>
      <c r="BH132" s="166">
        <f>'Раздел 3'!P140</f>
        <v>0</v>
      </c>
      <c r="BI132" s="166">
        <f>'Раздел 3'!Q140</f>
        <v>0</v>
      </c>
      <c r="BJ132" s="166">
        <f>'Раздел 3'!R140</f>
        <v>0</v>
      </c>
      <c r="BK132" s="166">
        <f>'Раздел 3'!S140</f>
        <v>0</v>
      </c>
      <c r="BL132" s="166">
        <f>'Раздел 3'!T140</f>
        <v>0</v>
      </c>
      <c r="BM132" s="166">
        <f>'Раздел 3'!U140</f>
        <v>0</v>
      </c>
      <c r="BN132" s="166">
        <f>'Раздел 3'!V140</f>
        <v>0</v>
      </c>
      <c r="BO132" s="166">
        <f>'Раздел 3'!W140</f>
        <v>0</v>
      </c>
      <c r="BP132" s="166">
        <f>'Раздел 3'!X140</f>
        <v>0</v>
      </c>
      <c r="BQ132" s="166">
        <f>'Раздел 3'!Y140</f>
        <v>0</v>
      </c>
      <c r="BR132" s="166">
        <f>'Раздел 3'!Z140</f>
        <v>0</v>
      </c>
      <c r="BS132" s="166">
        <f>'Раздел 3'!AA140</f>
        <v>0</v>
      </c>
      <c r="BT132" s="166">
        <f>'Раздел 3'!AB140</f>
        <v>0</v>
      </c>
      <c r="BU132" s="166">
        <f>'Раздел 3'!AC140</f>
        <v>0</v>
      </c>
      <c r="BV132" s="166">
        <f>'Раздел 3'!AD140</f>
        <v>0</v>
      </c>
      <c r="BW132" s="166">
        <f>'Раздел 3'!AE140</f>
        <v>0</v>
      </c>
      <c r="BX132" s="166">
        <f>'Раздел 3'!AF140</f>
        <v>0</v>
      </c>
      <c r="BY132" s="166">
        <f>'Раздел 3'!AG140</f>
        <v>0</v>
      </c>
      <c r="BZ132" s="166">
        <f>'Раздел 3'!AH140</f>
        <v>0</v>
      </c>
      <c r="CA132" s="166">
        <f>'Раздел 3'!AI140</f>
        <v>0</v>
      </c>
      <c r="CB132" s="166">
        <f>'Раздел 3'!AJ140</f>
        <v>0</v>
      </c>
      <c r="CC132" s="166">
        <f>'Раздел 4'!H140</f>
        <v>0</v>
      </c>
      <c r="CD132" s="166">
        <f>'Раздел 4'!I140</f>
        <v>0</v>
      </c>
      <c r="CE132" s="166">
        <f>'Раздел 4'!J140+'Раздел 4'!K140+'Раздел 4'!M140</f>
        <v>0</v>
      </c>
      <c r="CF132" s="166">
        <f>'Раздел 4'!J140</f>
        <v>0</v>
      </c>
      <c r="CG132" s="166">
        <f>'Раздел 4'!K140</f>
        <v>0</v>
      </c>
      <c r="CH132" s="166">
        <f>'Раздел 4'!L140</f>
        <v>0</v>
      </c>
      <c r="CI132" s="166">
        <f>'Раздел 4'!M140</f>
        <v>0</v>
      </c>
      <c r="CJ132" s="166">
        <f>'Раздел 4'!N140</f>
        <v>0</v>
      </c>
      <c r="CK132" s="166">
        <f>'Раздел 4'!O140</f>
        <v>0</v>
      </c>
      <c r="CL132" s="166">
        <f>'Раздел 4'!P140</f>
        <v>0</v>
      </c>
      <c r="CM132" s="166">
        <f>'Раздел 4'!Q140</f>
        <v>0</v>
      </c>
      <c r="CN132" s="166">
        <f>'Раздел 4'!R140+'Раздел 4'!V140+'Раздел 4'!Z140</f>
        <v>0</v>
      </c>
      <c r="CO132" s="166">
        <f>'Раздел 4'!R140</f>
        <v>0</v>
      </c>
      <c r="CP132" s="166">
        <f>'Раздел 4'!S140</f>
        <v>0</v>
      </c>
      <c r="CQ132" s="166">
        <f>'Раздел 4'!T140</f>
        <v>0</v>
      </c>
      <c r="CR132" s="166">
        <f>'Раздел 4'!U140</f>
        <v>0</v>
      </c>
      <c r="CS132" s="166">
        <f>'Раздел 4'!V140</f>
        <v>0</v>
      </c>
      <c r="CT132" s="166">
        <f>'Раздел 4'!W140</f>
        <v>0</v>
      </c>
      <c r="CU132" s="166">
        <f>'Раздел 4'!X140</f>
        <v>0</v>
      </c>
      <c r="CV132" s="166">
        <f>'Раздел 4'!Y140</f>
        <v>0</v>
      </c>
      <c r="CW132" s="166">
        <f>'Раздел 4'!Z140</f>
        <v>0</v>
      </c>
      <c r="CX132" s="166">
        <f>'Раздел 4'!AA140</f>
        <v>0</v>
      </c>
      <c r="CY132" s="166">
        <f>'Раздел 4'!AB140</f>
        <v>0</v>
      </c>
      <c r="CZ132" s="166">
        <f>'Раздел 4'!AC140</f>
        <v>0</v>
      </c>
      <c r="DA132" s="166">
        <f>'Раздел 4'!AD140</f>
        <v>0</v>
      </c>
      <c r="DB132" s="166">
        <f>'Раздел 5'!H140</f>
        <v>0</v>
      </c>
      <c r="DC132" s="166">
        <f>'Раздел 6'!H140+'Раздел 6'!L140+'Раздел 6'!M140+'Раздел 7'!H140+'Раздел 7'!L140+'Раздел 7'!M140</f>
        <v>0</v>
      </c>
      <c r="DD132" s="166">
        <f>'Раздел 6'!H140</f>
        <v>0</v>
      </c>
      <c r="DE132" s="166">
        <f>'Раздел 6'!I140</f>
        <v>0</v>
      </c>
      <c r="DF132" s="166">
        <f>'Раздел 6'!J140</f>
        <v>0</v>
      </c>
      <c r="DG132" s="166">
        <f>'Раздел 6'!K140</f>
        <v>0</v>
      </c>
      <c r="DH132" s="166">
        <f>'Раздел 6'!L140</f>
        <v>0</v>
      </c>
      <c r="DI132" s="166">
        <f>'Раздел 6'!M140</f>
        <v>0</v>
      </c>
      <c r="DJ132" s="166">
        <f>'Раздел 7'!H140</f>
        <v>0</v>
      </c>
      <c r="DK132" s="166">
        <f>'Раздел 7'!I140</f>
        <v>0</v>
      </c>
      <c r="DL132" s="166">
        <f>'Раздел 7'!J140</f>
        <v>0</v>
      </c>
      <c r="DM132" s="166">
        <f>'Раздел 7'!K140</f>
        <v>0</v>
      </c>
      <c r="DN132" s="166">
        <f>'Раздел 7'!L140</f>
        <v>0</v>
      </c>
      <c r="DO132" s="166">
        <f>'Раздел 7'!M140</f>
        <v>0</v>
      </c>
      <c r="DP132" s="166">
        <f>'Раздел 8'!H140</f>
        <v>0</v>
      </c>
      <c r="DQ132" s="166">
        <f>'Раздел 8'!I140</f>
        <v>0</v>
      </c>
      <c r="DR132" s="166">
        <f>'Раздел 8'!J140</f>
        <v>0</v>
      </c>
      <c r="DS132" s="166">
        <f>'Раздел 8'!K140</f>
        <v>0</v>
      </c>
      <c r="DT132" s="166">
        <f>'Раздел 8'!L140</f>
        <v>0</v>
      </c>
      <c r="DU132" s="166">
        <f>'Раздел 8'!M140</f>
        <v>0</v>
      </c>
      <c r="DV132" s="166">
        <f>'Раздел 8'!N140</f>
        <v>0</v>
      </c>
      <c r="DW132" s="166">
        <f>'Раздел 8'!O140</f>
        <v>0</v>
      </c>
      <c r="DX132" s="166">
        <f>'Раздел 8'!P140</f>
        <v>0</v>
      </c>
      <c r="DY132" s="166">
        <f>'Раздел 8'!Q140</f>
        <v>0</v>
      </c>
      <c r="DZ132" s="166">
        <f>'Раздел 8'!R140</f>
        <v>0</v>
      </c>
      <c r="EA132" s="166">
        <f>'Раздел 8'!S140</f>
        <v>0</v>
      </c>
      <c r="EB132" s="166">
        <f>'Раздел 8'!T140</f>
        <v>0</v>
      </c>
      <c r="EC132" s="166">
        <f>'Раздел 8'!U140</f>
        <v>0</v>
      </c>
      <c r="ED132" s="166">
        <f>'Раздел 8'!V140</f>
        <v>0</v>
      </c>
      <c r="EE132" s="166">
        <f>'Раздел 8'!W140</f>
        <v>0</v>
      </c>
      <c r="EF132" s="166">
        <f>'Раздел 8'!X140</f>
        <v>0</v>
      </c>
      <c r="EG132" s="166">
        <f>'Раздел 8'!Y140</f>
        <v>0</v>
      </c>
      <c r="EH132" s="166">
        <f>'Раздел 8'!Z140</f>
        <v>0</v>
      </c>
      <c r="EI132" s="166">
        <f>'Раздел 8'!AA140</f>
        <v>0</v>
      </c>
      <c r="EJ132" s="166">
        <f>'Раздел 8'!AB140</f>
        <v>0</v>
      </c>
      <c r="EK132" s="166">
        <f>'Раздел 8'!AC140</f>
        <v>0</v>
      </c>
    </row>
    <row r="133" spans="1:141" x14ac:dyDescent="0.25">
      <c r="A133" s="166">
        <f>'Раздел 2'!$A$9</f>
        <v>0</v>
      </c>
      <c r="B133" s="166" t="str">
        <f>'Раздел 2'!$B$9</f>
        <v>ОСП</v>
      </c>
      <c r="C133" s="167" t="str">
        <f>'Раздел 2'!$C$9</f>
        <v xml:space="preserve"> </v>
      </c>
      <c r="D133" s="167" t="b">
        <f>'Раздел 2'!$D$9</f>
        <v>0</v>
      </c>
      <c r="E133" s="167" t="str">
        <f>'Раздел 2'!$E$9</f>
        <v>ОСП</v>
      </c>
      <c r="F133" s="166">
        <f t="shared" si="2"/>
        <v>0</v>
      </c>
      <c r="G133" s="167" t="str">
        <f>'Раздел 2'!F141</f>
        <v>Перетягивание каната</v>
      </c>
      <c r="H133" s="166" t="str">
        <f>'Раздел 2'!G141</f>
        <v>132</v>
      </c>
      <c r="I133" s="166">
        <f>'Раздел 2'!H141</f>
        <v>0</v>
      </c>
      <c r="J133" s="166">
        <f>'Раздел 2'!I141</f>
        <v>0</v>
      </c>
      <c r="K133" s="166">
        <f>'Раздел 2'!J141</f>
        <v>0</v>
      </c>
      <c r="L133" s="166">
        <f>'Раздел 2'!K141</f>
        <v>0</v>
      </c>
      <c r="M133" s="166">
        <f>'Раздел 2'!Q141+'Раздел 2'!R141</f>
        <v>0</v>
      </c>
      <c r="N133" s="166">
        <f>'Раздел 2'!S141+'Раздел 2'!T141+'Раздел 2'!U141+'Раздел 2'!V141</f>
        <v>0</v>
      </c>
      <c r="O133" s="166">
        <f>'Раздел 2'!W141</f>
        <v>0</v>
      </c>
      <c r="P133" s="166">
        <f>'Раздел 2'!Y141</f>
        <v>0</v>
      </c>
      <c r="Q133" s="166">
        <f>'Раздел 2'!Z141</f>
        <v>0</v>
      </c>
      <c r="R133" s="166">
        <f>'Раздел 2'!AA141</f>
        <v>0</v>
      </c>
      <c r="S133" s="166">
        <f>'Раздел 2'!AC141</f>
        <v>0</v>
      </c>
      <c r="T133" s="166">
        <f>'Раздел 3'!H141</f>
        <v>0</v>
      </c>
      <c r="U133" s="166">
        <f>SUM('Раздел 3'!P141:Z141)</f>
        <v>0</v>
      </c>
      <c r="V133" s="166">
        <f>'Раздел 4'!J141+'Раздел 4'!K141+'Раздел 4'!M141</f>
        <v>0</v>
      </c>
      <c r="W133" s="166">
        <f>'Раздел 4'!R141+'Раздел 4'!V141+'Раздел 4'!Z141</f>
        <v>0</v>
      </c>
      <c r="X133" s="166">
        <f>'Раздел 5'!H141</f>
        <v>0</v>
      </c>
      <c r="Y133" s="166">
        <f>'Раздел 6'!H141+'Раздел 6'!L141+'Раздел 6'!M141+'Раздел 7'!H141+'Раздел 7'!L141+'Раздел 7'!M141</f>
        <v>0</v>
      </c>
      <c r="Z133" s="166">
        <f>'Раздел 8'!H141</f>
        <v>0</v>
      </c>
      <c r="AA133" s="166"/>
      <c r="AB133" s="166">
        <f>'Раздел 2'!L141</f>
        <v>0</v>
      </c>
      <c r="AC133" s="166">
        <f>'Раздел 2'!M141</f>
        <v>0</v>
      </c>
      <c r="AD133" s="166">
        <f>'Раздел 2'!N141</f>
        <v>0</v>
      </c>
      <c r="AE133" s="166">
        <f>'Раздел 2'!O141</f>
        <v>0</v>
      </c>
      <c r="AF133" s="166">
        <f>'Раздел 2'!P141</f>
        <v>0</v>
      </c>
      <c r="AG133" s="166">
        <f>'Раздел 2'!Q141+'Раздел 2'!R141</f>
        <v>0</v>
      </c>
      <c r="AH133" s="166">
        <f>'Раздел 2'!Q141</f>
        <v>0</v>
      </c>
      <c r="AI133" s="166">
        <f>'Раздел 2'!R141</f>
        <v>0</v>
      </c>
      <c r="AJ133" s="166">
        <f>'Раздел 2'!S141+'Раздел 2'!T141+'Раздел 2'!U141+'Раздел 2'!V141</f>
        <v>0</v>
      </c>
      <c r="AK133" s="166">
        <f>'Раздел 2'!S141</f>
        <v>0</v>
      </c>
      <c r="AL133" s="166">
        <f>'Раздел 2'!T141</f>
        <v>0</v>
      </c>
      <c r="AM133" s="166">
        <f>'Раздел 2'!U141</f>
        <v>0</v>
      </c>
      <c r="AN133" s="166">
        <f>'Раздел 2'!V141</f>
        <v>0</v>
      </c>
      <c r="AO133" s="166">
        <f>'Раздел 2'!W141</f>
        <v>0</v>
      </c>
      <c r="AP133" s="166">
        <f>'Раздел 2'!X141</f>
        <v>0</v>
      </c>
      <c r="AQ133" s="166">
        <f>'Раздел 2'!Y141</f>
        <v>0</v>
      </c>
      <c r="AR133" s="166">
        <f>'Раздел 2'!Z141</f>
        <v>0</v>
      </c>
      <c r="AS133" s="166">
        <f>'Раздел 2'!AA141</f>
        <v>0</v>
      </c>
      <c r="AT133" s="166">
        <f>'Раздел 2'!AB141</f>
        <v>0</v>
      </c>
      <c r="AU133" s="166">
        <f>'Раздел 2'!AC141</f>
        <v>0</v>
      </c>
      <c r="AV133" s="166">
        <f>'Раздел 2'!AD141</f>
        <v>0</v>
      </c>
      <c r="AW133" s="166">
        <f>'Раздел 2'!AE141</f>
        <v>0</v>
      </c>
      <c r="AX133" s="166">
        <f>'Раздел 2'!AF141</f>
        <v>0</v>
      </c>
      <c r="AY133" s="166">
        <f>'Раздел 3'!H141</f>
        <v>0</v>
      </c>
      <c r="AZ133" s="166">
        <f>'Раздел 3'!I141</f>
        <v>0</v>
      </c>
      <c r="BA133" s="166">
        <f>'Раздел 3'!J141</f>
        <v>0</v>
      </c>
      <c r="BB133" s="166">
        <f>'Раздел 3'!K141</f>
        <v>0</v>
      </c>
      <c r="BC133" s="166">
        <f>'Раздел 3'!L141</f>
        <v>0</v>
      </c>
      <c r="BD133" s="166">
        <f>'Раздел 3'!M141</f>
        <v>0</v>
      </c>
      <c r="BE133" s="166">
        <f>'Раздел 3'!N141</f>
        <v>0</v>
      </c>
      <c r="BF133" s="166">
        <f>'Раздел 3'!O141</f>
        <v>0</v>
      </c>
      <c r="BG133" s="166">
        <f>SUM('Раздел 3'!P141:Z141)</f>
        <v>0</v>
      </c>
      <c r="BH133" s="166">
        <f>'Раздел 3'!P141</f>
        <v>0</v>
      </c>
      <c r="BI133" s="166">
        <f>'Раздел 3'!Q141</f>
        <v>0</v>
      </c>
      <c r="BJ133" s="166">
        <f>'Раздел 3'!R141</f>
        <v>0</v>
      </c>
      <c r="BK133" s="166">
        <f>'Раздел 3'!S141</f>
        <v>0</v>
      </c>
      <c r="BL133" s="166">
        <f>'Раздел 3'!T141</f>
        <v>0</v>
      </c>
      <c r="BM133" s="166">
        <f>'Раздел 3'!U141</f>
        <v>0</v>
      </c>
      <c r="BN133" s="166">
        <f>'Раздел 3'!V141</f>
        <v>0</v>
      </c>
      <c r="BO133" s="166">
        <f>'Раздел 3'!W141</f>
        <v>0</v>
      </c>
      <c r="BP133" s="166">
        <f>'Раздел 3'!X141</f>
        <v>0</v>
      </c>
      <c r="BQ133" s="166">
        <f>'Раздел 3'!Y141</f>
        <v>0</v>
      </c>
      <c r="BR133" s="166">
        <f>'Раздел 3'!Z141</f>
        <v>0</v>
      </c>
      <c r="BS133" s="166">
        <f>'Раздел 3'!AA141</f>
        <v>0</v>
      </c>
      <c r="BT133" s="166">
        <f>'Раздел 3'!AB141</f>
        <v>0</v>
      </c>
      <c r="BU133" s="166">
        <f>'Раздел 3'!AC141</f>
        <v>0</v>
      </c>
      <c r="BV133" s="166">
        <f>'Раздел 3'!AD141</f>
        <v>0</v>
      </c>
      <c r="BW133" s="166">
        <f>'Раздел 3'!AE141</f>
        <v>0</v>
      </c>
      <c r="BX133" s="166">
        <f>'Раздел 3'!AF141</f>
        <v>0</v>
      </c>
      <c r="BY133" s="166">
        <f>'Раздел 3'!AG141</f>
        <v>0</v>
      </c>
      <c r="BZ133" s="166">
        <f>'Раздел 3'!AH141</f>
        <v>0</v>
      </c>
      <c r="CA133" s="166">
        <f>'Раздел 3'!AI141</f>
        <v>0</v>
      </c>
      <c r="CB133" s="166">
        <f>'Раздел 3'!AJ141</f>
        <v>0</v>
      </c>
      <c r="CC133" s="166">
        <f>'Раздел 4'!H141</f>
        <v>0</v>
      </c>
      <c r="CD133" s="166">
        <f>'Раздел 4'!I141</f>
        <v>0</v>
      </c>
      <c r="CE133" s="166">
        <f>'Раздел 4'!J141+'Раздел 4'!K141+'Раздел 4'!M141</f>
        <v>0</v>
      </c>
      <c r="CF133" s="166">
        <f>'Раздел 4'!J141</f>
        <v>0</v>
      </c>
      <c r="CG133" s="166">
        <f>'Раздел 4'!K141</f>
        <v>0</v>
      </c>
      <c r="CH133" s="166">
        <f>'Раздел 4'!L141</f>
        <v>0</v>
      </c>
      <c r="CI133" s="166">
        <f>'Раздел 4'!M141</f>
        <v>0</v>
      </c>
      <c r="CJ133" s="166">
        <f>'Раздел 4'!N141</f>
        <v>0</v>
      </c>
      <c r="CK133" s="166">
        <f>'Раздел 4'!O141</f>
        <v>0</v>
      </c>
      <c r="CL133" s="166">
        <f>'Раздел 4'!P141</f>
        <v>0</v>
      </c>
      <c r="CM133" s="166">
        <f>'Раздел 4'!Q141</f>
        <v>0</v>
      </c>
      <c r="CN133" s="166">
        <f>'Раздел 4'!R141+'Раздел 4'!V141+'Раздел 4'!Z141</f>
        <v>0</v>
      </c>
      <c r="CO133" s="166">
        <f>'Раздел 4'!R141</f>
        <v>0</v>
      </c>
      <c r="CP133" s="166">
        <f>'Раздел 4'!S141</f>
        <v>0</v>
      </c>
      <c r="CQ133" s="166">
        <f>'Раздел 4'!T141</f>
        <v>0</v>
      </c>
      <c r="CR133" s="166">
        <f>'Раздел 4'!U141</f>
        <v>0</v>
      </c>
      <c r="CS133" s="166">
        <f>'Раздел 4'!V141</f>
        <v>0</v>
      </c>
      <c r="CT133" s="166">
        <f>'Раздел 4'!W141</f>
        <v>0</v>
      </c>
      <c r="CU133" s="166">
        <f>'Раздел 4'!X141</f>
        <v>0</v>
      </c>
      <c r="CV133" s="166">
        <f>'Раздел 4'!Y141</f>
        <v>0</v>
      </c>
      <c r="CW133" s="166">
        <f>'Раздел 4'!Z141</f>
        <v>0</v>
      </c>
      <c r="CX133" s="166">
        <f>'Раздел 4'!AA141</f>
        <v>0</v>
      </c>
      <c r="CY133" s="166">
        <f>'Раздел 4'!AB141</f>
        <v>0</v>
      </c>
      <c r="CZ133" s="166">
        <f>'Раздел 4'!AC141</f>
        <v>0</v>
      </c>
      <c r="DA133" s="166">
        <f>'Раздел 4'!AD141</f>
        <v>0</v>
      </c>
      <c r="DB133" s="166">
        <f>'Раздел 5'!H141</f>
        <v>0</v>
      </c>
      <c r="DC133" s="166">
        <f>'Раздел 6'!H141+'Раздел 6'!L141+'Раздел 6'!M141+'Раздел 7'!H141+'Раздел 7'!L141+'Раздел 7'!M141</f>
        <v>0</v>
      </c>
      <c r="DD133" s="166">
        <f>'Раздел 6'!H141</f>
        <v>0</v>
      </c>
      <c r="DE133" s="166">
        <f>'Раздел 6'!I141</f>
        <v>0</v>
      </c>
      <c r="DF133" s="166">
        <f>'Раздел 6'!J141</f>
        <v>0</v>
      </c>
      <c r="DG133" s="166">
        <f>'Раздел 6'!K141</f>
        <v>0</v>
      </c>
      <c r="DH133" s="166">
        <f>'Раздел 6'!L141</f>
        <v>0</v>
      </c>
      <c r="DI133" s="166">
        <f>'Раздел 6'!M141</f>
        <v>0</v>
      </c>
      <c r="DJ133" s="166">
        <f>'Раздел 7'!H141</f>
        <v>0</v>
      </c>
      <c r="DK133" s="166">
        <f>'Раздел 7'!I141</f>
        <v>0</v>
      </c>
      <c r="DL133" s="166">
        <f>'Раздел 7'!J141</f>
        <v>0</v>
      </c>
      <c r="DM133" s="166">
        <f>'Раздел 7'!K141</f>
        <v>0</v>
      </c>
      <c r="DN133" s="166">
        <f>'Раздел 7'!L141</f>
        <v>0</v>
      </c>
      <c r="DO133" s="166">
        <f>'Раздел 7'!M141</f>
        <v>0</v>
      </c>
      <c r="DP133" s="166">
        <f>'Раздел 8'!H141</f>
        <v>0</v>
      </c>
      <c r="DQ133" s="166">
        <f>'Раздел 8'!I141</f>
        <v>0</v>
      </c>
      <c r="DR133" s="166">
        <f>'Раздел 8'!J141</f>
        <v>0</v>
      </c>
      <c r="DS133" s="166">
        <f>'Раздел 8'!K141</f>
        <v>0</v>
      </c>
      <c r="DT133" s="166">
        <f>'Раздел 8'!L141</f>
        <v>0</v>
      </c>
      <c r="DU133" s="166">
        <f>'Раздел 8'!M141</f>
        <v>0</v>
      </c>
      <c r="DV133" s="166">
        <f>'Раздел 8'!N141</f>
        <v>0</v>
      </c>
      <c r="DW133" s="166">
        <f>'Раздел 8'!O141</f>
        <v>0</v>
      </c>
      <c r="DX133" s="166">
        <f>'Раздел 8'!P141</f>
        <v>0</v>
      </c>
      <c r="DY133" s="166">
        <f>'Раздел 8'!Q141</f>
        <v>0</v>
      </c>
      <c r="DZ133" s="166">
        <f>'Раздел 8'!R141</f>
        <v>0</v>
      </c>
      <c r="EA133" s="166">
        <f>'Раздел 8'!S141</f>
        <v>0</v>
      </c>
      <c r="EB133" s="166">
        <f>'Раздел 8'!T141</f>
        <v>0</v>
      </c>
      <c r="EC133" s="166">
        <f>'Раздел 8'!U141</f>
        <v>0</v>
      </c>
      <c r="ED133" s="166">
        <f>'Раздел 8'!V141</f>
        <v>0</v>
      </c>
      <c r="EE133" s="166">
        <f>'Раздел 8'!W141</f>
        <v>0</v>
      </c>
      <c r="EF133" s="166">
        <f>'Раздел 8'!X141</f>
        <v>0</v>
      </c>
      <c r="EG133" s="166">
        <f>'Раздел 8'!Y141</f>
        <v>0</v>
      </c>
      <c r="EH133" s="166">
        <f>'Раздел 8'!Z141</f>
        <v>0</v>
      </c>
      <c r="EI133" s="166">
        <f>'Раздел 8'!AA141</f>
        <v>0</v>
      </c>
      <c r="EJ133" s="166">
        <f>'Раздел 8'!AB141</f>
        <v>0</v>
      </c>
      <c r="EK133" s="166">
        <f>'Раздел 8'!AC141</f>
        <v>0</v>
      </c>
    </row>
    <row r="134" spans="1:141" x14ac:dyDescent="0.25">
      <c r="A134" s="166">
        <f>'Раздел 2'!$A$9</f>
        <v>0</v>
      </c>
      <c r="B134" s="166" t="str">
        <f>'Раздел 2'!$B$9</f>
        <v>ОСП</v>
      </c>
      <c r="C134" s="167" t="str">
        <f>'Раздел 2'!$C$9</f>
        <v xml:space="preserve"> </v>
      </c>
      <c r="D134" s="167" t="b">
        <f>'Раздел 2'!$D$9</f>
        <v>0</v>
      </c>
      <c r="E134" s="167" t="str">
        <f>'Раздел 2'!$E$9</f>
        <v>ОСП</v>
      </c>
      <c r="F134" s="166">
        <f t="shared" si="2"/>
        <v>0</v>
      </c>
      <c r="G134" s="167" t="str">
        <f>'Раздел 2'!F142</f>
        <v>Пилонный спорт</v>
      </c>
      <c r="H134" s="166" t="str">
        <f>'Раздел 2'!G142</f>
        <v>133</v>
      </c>
      <c r="I134" s="166">
        <f>'Раздел 2'!H142</f>
        <v>0</v>
      </c>
      <c r="J134" s="166">
        <f>'Раздел 2'!I142</f>
        <v>0</v>
      </c>
      <c r="K134" s="166">
        <f>'Раздел 2'!J142</f>
        <v>0</v>
      </c>
      <c r="L134" s="166">
        <f>'Раздел 2'!K142</f>
        <v>0</v>
      </c>
      <c r="M134" s="166">
        <f>'Раздел 2'!Q142+'Раздел 2'!R142</f>
        <v>0</v>
      </c>
      <c r="N134" s="166">
        <f>'Раздел 2'!S142+'Раздел 2'!T142+'Раздел 2'!U142+'Раздел 2'!V142</f>
        <v>0</v>
      </c>
      <c r="O134" s="166">
        <f>'Раздел 2'!W142</f>
        <v>0</v>
      </c>
      <c r="P134" s="166">
        <f>'Раздел 2'!Y142</f>
        <v>0</v>
      </c>
      <c r="Q134" s="166">
        <f>'Раздел 2'!Z142</f>
        <v>0</v>
      </c>
      <c r="R134" s="166">
        <f>'Раздел 2'!AA142</f>
        <v>0</v>
      </c>
      <c r="S134" s="166">
        <f>'Раздел 2'!AC142</f>
        <v>0</v>
      </c>
      <c r="T134" s="166">
        <f>'Раздел 3'!H142</f>
        <v>0</v>
      </c>
      <c r="U134" s="166">
        <f>SUM('Раздел 3'!P142:Z142)</f>
        <v>0</v>
      </c>
      <c r="V134" s="166">
        <f>'Раздел 4'!J142+'Раздел 4'!K142+'Раздел 4'!M142</f>
        <v>0</v>
      </c>
      <c r="W134" s="166">
        <f>'Раздел 4'!R142+'Раздел 4'!V142+'Раздел 4'!Z142</f>
        <v>0</v>
      </c>
      <c r="X134" s="166">
        <f>'Раздел 5'!H142</f>
        <v>0</v>
      </c>
      <c r="Y134" s="166">
        <f>'Раздел 6'!H142+'Раздел 6'!L142+'Раздел 6'!M142+'Раздел 7'!H142+'Раздел 7'!L142+'Раздел 7'!M142</f>
        <v>0</v>
      </c>
      <c r="Z134" s="166">
        <f>'Раздел 8'!H142</f>
        <v>0</v>
      </c>
      <c r="AA134" s="166"/>
      <c r="AB134" s="166">
        <f>'Раздел 2'!L142</f>
        <v>0</v>
      </c>
      <c r="AC134" s="166">
        <f>'Раздел 2'!M142</f>
        <v>0</v>
      </c>
      <c r="AD134" s="166">
        <f>'Раздел 2'!N142</f>
        <v>0</v>
      </c>
      <c r="AE134" s="166">
        <f>'Раздел 2'!O142</f>
        <v>0</v>
      </c>
      <c r="AF134" s="166">
        <f>'Раздел 2'!P142</f>
        <v>0</v>
      </c>
      <c r="AG134" s="166">
        <f>'Раздел 2'!Q142+'Раздел 2'!R142</f>
        <v>0</v>
      </c>
      <c r="AH134" s="166">
        <f>'Раздел 2'!Q142</f>
        <v>0</v>
      </c>
      <c r="AI134" s="166">
        <f>'Раздел 2'!R142</f>
        <v>0</v>
      </c>
      <c r="AJ134" s="166">
        <f>'Раздел 2'!S142+'Раздел 2'!T142+'Раздел 2'!U142+'Раздел 2'!V142</f>
        <v>0</v>
      </c>
      <c r="AK134" s="166">
        <f>'Раздел 2'!S142</f>
        <v>0</v>
      </c>
      <c r="AL134" s="166">
        <f>'Раздел 2'!T142</f>
        <v>0</v>
      </c>
      <c r="AM134" s="166">
        <f>'Раздел 2'!U142</f>
        <v>0</v>
      </c>
      <c r="AN134" s="166">
        <f>'Раздел 2'!V142</f>
        <v>0</v>
      </c>
      <c r="AO134" s="166">
        <f>'Раздел 2'!W142</f>
        <v>0</v>
      </c>
      <c r="AP134" s="166">
        <f>'Раздел 2'!X142</f>
        <v>0</v>
      </c>
      <c r="AQ134" s="166">
        <f>'Раздел 2'!Y142</f>
        <v>0</v>
      </c>
      <c r="AR134" s="166">
        <f>'Раздел 2'!Z142</f>
        <v>0</v>
      </c>
      <c r="AS134" s="166">
        <f>'Раздел 2'!AA142</f>
        <v>0</v>
      </c>
      <c r="AT134" s="166">
        <f>'Раздел 2'!AB142</f>
        <v>0</v>
      </c>
      <c r="AU134" s="166">
        <f>'Раздел 2'!AC142</f>
        <v>0</v>
      </c>
      <c r="AV134" s="166">
        <f>'Раздел 2'!AD142</f>
        <v>0</v>
      </c>
      <c r="AW134" s="166">
        <f>'Раздел 2'!AE142</f>
        <v>0</v>
      </c>
      <c r="AX134" s="166">
        <f>'Раздел 2'!AF142</f>
        <v>0</v>
      </c>
      <c r="AY134" s="166">
        <f>'Раздел 3'!H142</f>
        <v>0</v>
      </c>
      <c r="AZ134" s="166">
        <f>'Раздел 3'!I142</f>
        <v>0</v>
      </c>
      <c r="BA134" s="166">
        <f>'Раздел 3'!J142</f>
        <v>0</v>
      </c>
      <c r="BB134" s="166">
        <f>'Раздел 3'!K142</f>
        <v>0</v>
      </c>
      <c r="BC134" s="166">
        <f>'Раздел 3'!L142</f>
        <v>0</v>
      </c>
      <c r="BD134" s="166">
        <f>'Раздел 3'!M142</f>
        <v>0</v>
      </c>
      <c r="BE134" s="166">
        <f>'Раздел 3'!N142</f>
        <v>0</v>
      </c>
      <c r="BF134" s="166">
        <f>'Раздел 3'!O142</f>
        <v>0</v>
      </c>
      <c r="BG134" s="166">
        <f>SUM('Раздел 3'!P142:Z142)</f>
        <v>0</v>
      </c>
      <c r="BH134" s="166">
        <f>'Раздел 3'!P142</f>
        <v>0</v>
      </c>
      <c r="BI134" s="166">
        <f>'Раздел 3'!Q142</f>
        <v>0</v>
      </c>
      <c r="BJ134" s="166">
        <f>'Раздел 3'!R142</f>
        <v>0</v>
      </c>
      <c r="BK134" s="166">
        <f>'Раздел 3'!S142</f>
        <v>0</v>
      </c>
      <c r="BL134" s="166">
        <f>'Раздел 3'!T142</f>
        <v>0</v>
      </c>
      <c r="BM134" s="166">
        <f>'Раздел 3'!U142</f>
        <v>0</v>
      </c>
      <c r="BN134" s="166">
        <f>'Раздел 3'!V142</f>
        <v>0</v>
      </c>
      <c r="BO134" s="166">
        <f>'Раздел 3'!W142</f>
        <v>0</v>
      </c>
      <c r="BP134" s="166">
        <f>'Раздел 3'!X142</f>
        <v>0</v>
      </c>
      <c r="BQ134" s="166">
        <f>'Раздел 3'!Y142</f>
        <v>0</v>
      </c>
      <c r="BR134" s="166">
        <f>'Раздел 3'!Z142</f>
        <v>0</v>
      </c>
      <c r="BS134" s="166">
        <f>'Раздел 3'!AA142</f>
        <v>0</v>
      </c>
      <c r="BT134" s="166">
        <f>'Раздел 3'!AB142</f>
        <v>0</v>
      </c>
      <c r="BU134" s="166">
        <f>'Раздел 3'!AC142</f>
        <v>0</v>
      </c>
      <c r="BV134" s="166">
        <f>'Раздел 3'!AD142</f>
        <v>0</v>
      </c>
      <c r="BW134" s="166">
        <f>'Раздел 3'!AE142</f>
        <v>0</v>
      </c>
      <c r="BX134" s="166">
        <f>'Раздел 3'!AF142</f>
        <v>0</v>
      </c>
      <c r="BY134" s="166">
        <f>'Раздел 3'!AG142</f>
        <v>0</v>
      </c>
      <c r="BZ134" s="166">
        <f>'Раздел 3'!AH142</f>
        <v>0</v>
      </c>
      <c r="CA134" s="166">
        <f>'Раздел 3'!AI142</f>
        <v>0</v>
      </c>
      <c r="CB134" s="166">
        <f>'Раздел 3'!AJ142</f>
        <v>0</v>
      </c>
      <c r="CC134" s="166">
        <f>'Раздел 4'!H142</f>
        <v>0</v>
      </c>
      <c r="CD134" s="166">
        <f>'Раздел 4'!I142</f>
        <v>0</v>
      </c>
      <c r="CE134" s="166">
        <f>'Раздел 4'!J142+'Раздел 4'!K142+'Раздел 4'!M142</f>
        <v>0</v>
      </c>
      <c r="CF134" s="166">
        <f>'Раздел 4'!J142</f>
        <v>0</v>
      </c>
      <c r="CG134" s="166">
        <f>'Раздел 4'!K142</f>
        <v>0</v>
      </c>
      <c r="CH134" s="166">
        <f>'Раздел 4'!L142</f>
        <v>0</v>
      </c>
      <c r="CI134" s="166">
        <f>'Раздел 4'!M142</f>
        <v>0</v>
      </c>
      <c r="CJ134" s="166">
        <f>'Раздел 4'!N142</f>
        <v>0</v>
      </c>
      <c r="CK134" s="166">
        <f>'Раздел 4'!O142</f>
        <v>0</v>
      </c>
      <c r="CL134" s="166">
        <f>'Раздел 4'!P142</f>
        <v>0</v>
      </c>
      <c r="CM134" s="166">
        <f>'Раздел 4'!Q142</f>
        <v>0</v>
      </c>
      <c r="CN134" s="166">
        <f>'Раздел 4'!R142+'Раздел 4'!V142+'Раздел 4'!Z142</f>
        <v>0</v>
      </c>
      <c r="CO134" s="166">
        <f>'Раздел 4'!R142</f>
        <v>0</v>
      </c>
      <c r="CP134" s="166">
        <f>'Раздел 4'!S142</f>
        <v>0</v>
      </c>
      <c r="CQ134" s="166">
        <f>'Раздел 4'!T142</f>
        <v>0</v>
      </c>
      <c r="CR134" s="166">
        <f>'Раздел 4'!U142</f>
        <v>0</v>
      </c>
      <c r="CS134" s="166">
        <f>'Раздел 4'!V142</f>
        <v>0</v>
      </c>
      <c r="CT134" s="166">
        <f>'Раздел 4'!W142</f>
        <v>0</v>
      </c>
      <c r="CU134" s="166">
        <f>'Раздел 4'!X142</f>
        <v>0</v>
      </c>
      <c r="CV134" s="166">
        <f>'Раздел 4'!Y142</f>
        <v>0</v>
      </c>
      <c r="CW134" s="166">
        <f>'Раздел 4'!Z142</f>
        <v>0</v>
      </c>
      <c r="CX134" s="166">
        <f>'Раздел 4'!AA142</f>
        <v>0</v>
      </c>
      <c r="CY134" s="166">
        <f>'Раздел 4'!AB142</f>
        <v>0</v>
      </c>
      <c r="CZ134" s="166">
        <f>'Раздел 4'!AC142</f>
        <v>0</v>
      </c>
      <c r="DA134" s="166">
        <f>'Раздел 4'!AD142</f>
        <v>0</v>
      </c>
      <c r="DB134" s="166">
        <f>'Раздел 5'!H142</f>
        <v>0</v>
      </c>
      <c r="DC134" s="166">
        <f>'Раздел 6'!H142+'Раздел 6'!L142+'Раздел 6'!M142+'Раздел 7'!H142+'Раздел 7'!L142+'Раздел 7'!M142</f>
        <v>0</v>
      </c>
      <c r="DD134" s="166">
        <f>'Раздел 6'!H142</f>
        <v>0</v>
      </c>
      <c r="DE134" s="166">
        <f>'Раздел 6'!I142</f>
        <v>0</v>
      </c>
      <c r="DF134" s="166">
        <f>'Раздел 6'!J142</f>
        <v>0</v>
      </c>
      <c r="DG134" s="166">
        <f>'Раздел 6'!K142</f>
        <v>0</v>
      </c>
      <c r="DH134" s="166">
        <f>'Раздел 6'!L142</f>
        <v>0</v>
      </c>
      <c r="DI134" s="166">
        <f>'Раздел 6'!M142</f>
        <v>0</v>
      </c>
      <c r="DJ134" s="166">
        <f>'Раздел 7'!H142</f>
        <v>0</v>
      </c>
      <c r="DK134" s="166">
        <f>'Раздел 7'!I142</f>
        <v>0</v>
      </c>
      <c r="DL134" s="166">
        <f>'Раздел 7'!J142</f>
        <v>0</v>
      </c>
      <c r="DM134" s="166">
        <f>'Раздел 7'!K142</f>
        <v>0</v>
      </c>
      <c r="DN134" s="166">
        <f>'Раздел 7'!L142</f>
        <v>0</v>
      </c>
      <c r="DO134" s="166">
        <f>'Раздел 7'!M142</f>
        <v>0</v>
      </c>
      <c r="DP134" s="166">
        <f>'Раздел 8'!H142</f>
        <v>0</v>
      </c>
      <c r="DQ134" s="166">
        <f>'Раздел 8'!I142</f>
        <v>0</v>
      </c>
      <c r="DR134" s="166">
        <f>'Раздел 8'!J142</f>
        <v>0</v>
      </c>
      <c r="DS134" s="166">
        <f>'Раздел 8'!K142</f>
        <v>0</v>
      </c>
      <c r="DT134" s="166">
        <f>'Раздел 8'!L142</f>
        <v>0</v>
      </c>
      <c r="DU134" s="166">
        <f>'Раздел 8'!M142</f>
        <v>0</v>
      </c>
      <c r="DV134" s="166">
        <f>'Раздел 8'!N142</f>
        <v>0</v>
      </c>
      <c r="DW134" s="166">
        <f>'Раздел 8'!O142</f>
        <v>0</v>
      </c>
      <c r="DX134" s="166">
        <f>'Раздел 8'!P142</f>
        <v>0</v>
      </c>
      <c r="DY134" s="166">
        <f>'Раздел 8'!Q142</f>
        <v>0</v>
      </c>
      <c r="DZ134" s="166">
        <f>'Раздел 8'!R142</f>
        <v>0</v>
      </c>
      <c r="EA134" s="166">
        <f>'Раздел 8'!S142</f>
        <v>0</v>
      </c>
      <c r="EB134" s="166">
        <f>'Раздел 8'!T142</f>
        <v>0</v>
      </c>
      <c r="EC134" s="166">
        <f>'Раздел 8'!U142</f>
        <v>0</v>
      </c>
      <c r="ED134" s="166">
        <f>'Раздел 8'!V142</f>
        <v>0</v>
      </c>
      <c r="EE134" s="166">
        <f>'Раздел 8'!W142</f>
        <v>0</v>
      </c>
      <c r="EF134" s="166">
        <f>'Раздел 8'!X142</f>
        <v>0</v>
      </c>
      <c r="EG134" s="166">
        <f>'Раздел 8'!Y142</f>
        <v>0</v>
      </c>
      <c r="EH134" s="166">
        <f>'Раздел 8'!Z142</f>
        <v>0</v>
      </c>
      <c r="EI134" s="166">
        <f>'Раздел 8'!AA142</f>
        <v>0</v>
      </c>
      <c r="EJ134" s="166">
        <f>'Раздел 8'!AB142</f>
        <v>0</v>
      </c>
      <c r="EK134" s="166">
        <f>'Раздел 8'!AC142</f>
        <v>0</v>
      </c>
    </row>
    <row r="135" spans="1:141" x14ac:dyDescent="0.25">
      <c r="A135" s="166">
        <f>'Раздел 2'!$A$9</f>
        <v>0</v>
      </c>
      <c r="B135" s="166" t="str">
        <f>'Раздел 2'!$B$9</f>
        <v>ОСП</v>
      </c>
      <c r="C135" s="167" t="str">
        <f>'Раздел 2'!$C$9</f>
        <v xml:space="preserve"> </v>
      </c>
      <c r="D135" s="167" t="b">
        <f>'Раздел 2'!$D$9</f>
        <v>0</v>
      </c>
      <c r="E135" s="167" t="str">
        <f>'Раздел 2'!$E$9</f>
        <v>ОСП</v>
      </c>
      <c r="F135" s="166">
        <f t="shared" si="2"/>
        <v>0</v>
      </c>
      <c r="G135" s="167" t="str">
        <f>'Раздел 2'!F143</f>
        <v>Плавание - всего</v>
      </c>
      <c r="H135" s="166" t="str">
        <f>'Раздел 2'!G143</f>
        <v>134</v>
      </c>
      <c r="I135" s="166">
        <f>'Раздел 2'!H143</f>
        <v>0</v>
      </c>
      <c r="J135" s="166">
        <f>'Раздел 2'!I143</f>
        <v>0</v>
      </c>
      <c r="K135" s="166">
        <f>'Раздел 2'!J143</f>
        <v>0</v>
      </c>
      <c r="L135" s="166">
        <f>'Раздел 2'!K143</f>
        <v>0</v>
      </c>
      <c r="M135" s="166">
        <f>'Раздел 2'!Q143+'Раздел 2'!R143</f>
        <v>0</v>
      </c>
      <c r="N135" s="166">
        <f>'Раздел 2'!S143+'Раздел 2'!T143+'Раздел 2'!U143+'Раздел 2'!V143</f>
        <v>0</v>
      </c>
      <c r="O135" s="166">
        <f>'Раздел 2'!W143</f>
        <v>0</v>
      </c>
      <c r="P135" s="166">
        <f>'Раздел 2'!Y143</f>
        <v>0</v>
      </c>
      <c r="Q135" s="166">
        <f>'Раздел 2'!Z143</f>
        <v>0</v>
      </c>
      <c r="R135" s="166">
        <f>'Раздел 2'!AA143</f>
        <v>0</v>
      </c>
      <c r="S135" s="166">
        <f>'Раздел 2'!AC143</f>
        <v>0</v>
      </c>
      <c r="T135" s="166">
        <f>'Раздел 3'!H143</f>
        <v>0</v>
      </c>
      <c r="U135" s="166">
        <f>SUM('Раздел 3'!P143:Z143)</f>
        <v>0</v>
      </c>
      <c r="V135" s="166">
        <f>'Раздел 4'!J143+'Раздел 4'!K143+'Раздел 4'!M143</f>
        <v>0</v>
      </c>
      <c r="W135" s="166">
        <f>'Раздел 4'!R143+'Раздел 4'!V143+'Раздел 4'!Z143</f>
        <v>0</v>
      </c>
      <c r="X135" s="166">
        <f>'Раздел 5'!H143</f>
        <v>0</v>
      </c>
      <c r="Y135" s="166">
        <f>'Раздел 6'!H143+'Раздел 6'!L143+'Раздел 6'!M143+'Раздел 7'!H143+'Раздел 7'!L143+'Раздел 7'!M143</f>
        <v>0</v>
      </c>
      <c r="Z135" s="166">
        <f>'Раздел 8'!H143</f>
        <v>0</v>
      </c>
      <c r="AA135" s="166"/>
      <c r="AB135" s="166">
        <f>'Раздел 2'!L143</f>
        <v>0</v>
      </c>
      <c r="AC135" s="166">
        <f>'Раздел 2'!M143</f>
        <v>0</v>
      </c>
      <c r="AD135" s="166">
        <f>'Раздел 2'!N143</f>
        <v>0</v>
      </c>
      <c r="AE135" s="166">
        <f>'Раздел 2'!O143</f>
        <v>0</v>
      </c>
      <c r="AF135" s="166">
        <f>'Раздел 2'!P143</f>
        <v>0</v>
      </c>
      <c r="AG135" s="166">
        <f>'Раздел 2'!Q143+'Раздел 2'!R143</f>
        <v>0</v>
      </c>
      <c r="AH135" s="166">
        <f>'Раздел 2'!Q143</f>
        <v>0</v>
      </c>
      <c r="AI135" s="166">
        <f>'Раздел 2'!R143</f>
        <v>0</v>
      </c>
      <c r="AJ135" s="166">
        <f>'Раздел 2'!S143+'Раздел 2'!T143+'Раздел 2'!U143+'Раздел 2'!V143</f>
        <v>0</v>
      </c>
      <c r="AK135" s="166">
        <f>'Раздел 2'!S143</f>
        <v>0</v>
      </c>
      <c r="AL135" s="166">
        <f>'Раздел 2'!T143</f>
        <v>0</v>
      </c>
      <c r="AM135" s="166">
        <f>'Раздел 2'!U143</f>
        <v>0</v>
      </c>
      <c r="AN135" s="166">
        <f>'Раздел 2'!V143</f>
        <v>0</v>
      </c>
      <c r="AO135" s="166">
        <f>'Раздел 2'!W143</f>
        <v>0</v>
      </c>
      <c r="AP135" s="166">
        <f>'Раздел 2'!X143</f>
        <v>0</v>
      </c>
      <c r="AQ135" s="166">
        <f>'Раздел 2'!Y143</f>
        <v>0</v>
      </c>
      <c r="AR135" s="166">
        <f>'Раздел 2'!Z143</f>
        <v>0</v>
      </c>
      <c r="AS135" s="166">
        <f>'Раздел 2'!AA143</f>
        <v>0</v>
      </c>
      <c r="AT135" s="166">
        <f>'Раздел 2'!AB143</f>
        <v>0</v>
      </c>
      <c r="AU135" s="166">
        <f>'Раздел 2'!AC143</f>
        <v>0</v>
      </c>
      <c r="AV135" s="166">
        <f>'Раздел 2'!AD143</f>
        <v>0</v>
      </c>
      <c r="AW135" s="166">
        <f>'Раздел 2'!AE143</f>
        <v>0</v>
      </c>
      <c r="AX135" s="166">
        <f>'Раздел 2'!AF143</f>
        <v>0</v>
      </c>
      <c r="AY135" s="166">
        <f>'Раздел 3'!H143</f>
        <v>0</v>
      </c>
      <c r="AZ135" s="166">
        <f>'Раздел 3'!I143</f>
        <v>0</v>
      </c>
      <c r="BA135" s="166">
        <f>'Раздел 3'!J143</f>
        <v>0</v>
      </c>
      <c r="BB135" s="166">
        <f>'Раздел 3'!K143</f>
        <v>0</v>
      </c>
      <c r="BC135" s="166">
        <f>'Раздел 3'!L143</f>
        <v>0</v>
      </c>
      <c r="BD135" s="166">
        <f>'Раздел 3'!M143</f>
        <v>0</v>
      </c>
      <c r="BE135" s="166">
        <f>'Раздел 3'!N143</f>
        <v>0</v>
      </c>
      <c r="BF135" s="166">
        <f>'Раздел 3'!O143</f>
        <v>0</v>
      </c>
      <c r="BG135" s="166">
        <f>SUM('Раздел 3'!P143:Z143)</f>
        <v>0</v>
      </c>
      <c r="BH135" s="166">
        <f>'Раздел 3'!P143</f>
        <v>0</v>
      </c>
      <c r="BI135" s="166">
        <f>'Раздел 3'!Q143</f>
        <v>0</v>
      </c>
      <c r="BJ135" s="166">
        <f>'Раздел 3'!R143</f>
        <v>0</v>
      </c>
      <c r="BK135" s="166">
        <f>'Раздел 3'!S143</f>
        <v>0</v>
      </c>
      <c r="BL135" s="166">
        <f>'Раздел 3'!T143</f>
        <v>0</v>
      </c>
      <c r="BM135" s="166">
        <f>'Раздел 3'!U143</f>
        <v>0</v>
      </c>
      <c r="BN135" s="166">
        <f>'Раздел 3'!V143</f>
        <v>0</v>
      </c>
      <c r="BO135" s="166">
        <f>'Раздел 3'!W143</f>
        <v>0</v>
      </c>
      <c r="BP135" s="166">
        <f>'Раздел 3'!X143</f>
        <v>0</v>
      </c>
      <c r="BQ135" s="166">
        <f>'Раздел 3'!Y143</f>
        <v>0</v>
      </c>
      <c r="BR135" s="166">
        <f>'Раздел 3'!Z143</f>
        <v>0</v>
      </c>
      <c r="BS135" s="166">
        <f>'Раздел 3'!AA143</f>
        <v>0</v>
      </c>
      <c r="BT135" s="166">
        <f>'Раздел 3'!AB143</f>
        <v>0</v>
      </c>
      <c r="BU135" s="166">
        <f>'Раздел 3'!AC143</f>
        <v>0</v>
      </c>
      <c r="BV135" s="166">
        <f>'Раздел 3'!AD143</f>
        <v>0</v>
      </c>
      <c r="BW135" s="166">
        <f>'Раздел 3'!AE143</f>
        <v>0</v>
      </c>
      <c r="BX135" s="166">
        <f>'Раздел 3'!AF143</f>
        <v>0</v>
      </c>
      <c r="BY135" s="166">
        <f>'Раздел 3'!AG143</f>
        <v>0</v>
      </c>
      <c r="BZ135" s="166">
        <f>'Раздел 3'!AH143</f>
        <v>0</v>
      </c>
      <c r="CA135" s="166">
        <f>'Раздел 3'!AI143</f>
        <v>0</v>
      </c>
      <c r="CB135" s="166">
        <f>'Раздел 3'!AJ143</f>
        <v>0</v>
      </c>
      <c r="CC135" s="166">
        <f>'Раздел 4'!H143</f>
        <v>0</v>
      </c>
      <c r="CD135" s="166">
        <f>'Раздел 4'!I143</f>
        <v>0</v>
      </c>
      <c r="CE135" s="166">
        <f>'Раздел 4'!J143+'Раздел 4'!K143+'Раздел 4'!M143</f>
        <v>0</v>
      </c>
      <c r="CF135" s="166">
        <f>'Раздел 4'!J143</f>
        <v>0</v>
      </c>
      <c r="CG135" s="166">
        <f>'Раздел 4'!K143</f>
        <v>0</v>
      </c>
      <c r="CH135" s="166">
        <f>'Раздел 4'!L143</f>
        <v>0</v>
      </c>
      <c r="CI135" s="166">
        <f>'Раздел 4'!M143</f>
        <v>0</v>
      </c>
      <c r="CJ135" s="166">
        <f>'Раздел 4'!N143</f>
        <v>0</v>
      </c>
      <c r="CK135" s="166">
        <f>'Раздел 4'!O143</f>
        <v>0</v>
      </c>
      <c r="CL135" s="166">
        <f>'Раздел 4'!P143</f>
        <v>0</v>
      </c>
      <c r="CM135" s="166">
        <f>'Раздел 4'!Q143</f>
        <v>0</v>
      </c>
      <c r="CN135" s="166">
        <f>'Раздел 4'!R143+'Раздел 4'!V143+'Раздел 4'!Z143</f>
        <v>0</v>
      </c>
      <c r="CO135" s="166">
        <f>'Раздел 4'!R143</f>
        <v>0</v>
      </c>
      <c r="CP135" s="166">
        <f>'Раздел 4'!S143</f>
        <v>0</v>
      </c>
      <c r="CQ135" s="166">
        <f>'Раздел 4'!T143</f>
        <v>0</v>
      </c>
      <c r="CR135" s="166">
        <f>'Раздел 4'!U143</f>
        <v>0</v>
      </c>
      <c r="CS135" s="166">
        <f>'Раздел 4'!V143</f>
        <v>0</v>
      </c>
      <c r="CT135" s="166">
        <f>'Раздел 4'!W143</f>
        <v>0</v>
      </c>
      <c r="CU135" s="166">
        <f>'Раздел 4'!X143</f>
        <v>0</v>
      </c>
      <c r="CV135" s="166">
        <f>'Раздел 4'!Y143</f>
        <v>0</v>
      </c>
      <c r="CW135" s="166">
        <f>'Раздел 4'!Z143</f>
        <v>0</v>
      </c>
      <c r="CX135" s="166">
        <f>'Раздел 4'!AA143</f>
        <v>0</v>
      </c>
      <c r="CY135" s="166">
        <f>'Раздел 4'!AB143</f>
        <v>0</v>
      </c>
      <c r="CZ135" s="166">
        <f>'Раздел 4'!AC143</f>
        <v>0</v>
      </c>
      <c r="DA135" s="166">
        <f>'Раздел 4'!AD143</f>
        <v>0</v>
      </c>
      <c r="DB135" s="166">
        <f>'Раздел 5'!H143</f>
        <v>0</v>
      </c>
      <c r="DC135" s="166">
        <f>'Раздел 6'!H143+'Раздел 6'!L143+'Раздел 6'!M143+'Раздел 7'!H143+'Раздел 7'!L143+'Раздел 7'!M143</f>
        <v>0</v>
      </c>
      <c r="DD135" s="166">
        <f>'Раздел 6'!H143</f>
        <v>0</v>
      </c>
      <c r="DE135" s="166">
        <f>'Раздел 6'!I143</f>
        <v>0</v>
      </c>
      <c r="DF135" s="166">
        <f>'Раздел 6'!J143</f>
        <v>0</v>
      </c>
      <c r="DG135" s="166">
        <f>'Раздел 6'!K143</f>
        <v>0</v>
      </c>
      <c r="DH135" s="166">
        <f>'Раздел 6'!L143</f>
        <v>0</v>
      </c>
      <c r="DI135" s="166">
        <f>'Раздел 6'!M143</f>
        <v>0</v>
      </c>
      <c r="DJ135" s="166">
        <f>'Раздел 7'!H143</f>
        <v>0</v>
      </c>
      <c r="DK135" s="166">
        <f>'Раздел 7'!I143</f>
        <v>0</v>
      </c>
      <c r="DL135" s="166">
        <f>'Раздел 7'!J143</f>
        <v>0</v>
      </c>
      <c r="DM135" s="166">
        <f>'Раздел 7'!K143</f>
        <v>0</v>
      </c>
      <c r="DN135" s="166">
        <f>'Раздел 7'!L143</f>
        <v>0</v>
      </c>
      <c r="DO135" s="166">
        <f>'Раздел 7'!M143</f>
        <v>0</v>
      </c>
      <c r="DP135" s="166">
        <f>'Раздел 8'!H143</f>
        <v>0</v>
      </c>
      <c r="DQ135" s="166">
        <f>'Раздел 8'!I143</f>
        <v>0</v>
      </c>
      <c r="DR135" s="166">
        <f>'Раздел 8'!J143</f>
        <v>0</v>
      </c>
      <c r="DS135" s="166">
        <f>'Раздел 8'!K143</f>
        <v>0</v>
      </c>
      <c r="DT135" s="166">
        <f>'Раздел 8'!L143</f>
        <v>0</v>
      </c>
      <c r="DU135" s="166">
        <f>'Раздел 8'!M143</f>
        <v>0</v>
      </c>
      <c r="DV135" s="166">
        <f>'Раздел 8'!N143</f>
        <v>0</v>
      </c>
      <c r="DW135" s="166">
        <f>'Раздел 8'!O143</f>
        <v>0</v>
      </c>
      <c r="DX135" s="166">
        <f>'Раздел 8'!P143</f>
        <v>0</v>
      </c>
      <c r="DY135" s="166">
        <f>'Раздел 8'!Q143</f>
        <v>0</v>
      </c>
      <c r="DZ135" s="166">
        <f>'Раздел 8'!R143</f>
        <v>0</v>
      </c>
      <c r="EA135" s="166">
        <f>'Раздел 8'!S143</f>
        <v>0</v>
      </c>
      <c r="EB135" s="166">
        <f>'Раздел 8'!T143</f>
        <v>0</v>
      </c>
      <c r="EC135" s="166">
        <f>'Раздел 8'!U143</f>
        <v>0</v>
      </c>
      <c r="ED135" s="166">
        <f>'Раздел 8'!V143</f>
        <v>0</v>
      </c>
      <c r="EE135" s="166">
        <f>'Раздел 8'!W143</f>
        <v>0</v>
      </c>
      <c r="EF135" s="166">
        <f>'Раздел 8'!X143</f>
        <v>0</v>
      </c>
      <c r="EG135" s="166">
        <f>'Раздел 8'!Y143</f>
        <v>0</v>
      </c>
      <c r="EH135" s="166">
        <f>'Раздел 8'!Z143</f>
        <v>0</v>
      </c>
      <c r="EI135" s="166">
        <f>'Раздел 8'!AA143</f>
        <v>0</v>
      </c>
      <c r="EJ135" s="166">
        <f>'Раздел 8'!AB143</f>
        <v>0</v>
      </c>
      <c r="EK135" s="166">
        <f>'Раздел 8'!AC143</f>
        <v>0</v>
      </c>
    </row>
    <row r="136" spans="1:141" x14ac:dyDescent="0.25">
      <c r="A136" s="166">
        <f>'Раздел 2'!$A$9</f>
        <v>0</v>
      </c>
      <c r="B136" s="166" t="str">
        <f>'Раздел 2'!$B$9</f>
        <v>ОСП</v>
      </c>
      <c r="C136" s="167" t="str">
        <f>'Раздел 2'!$C$9</f>
        <v xml:space="preserve"> </v>
      </c>
      <c r="D136" s="167" t="b">
        <f>'Раздел 2'!$D$9</f>
        <v>0</v>
      </c>
      <c r="E136" s="167" t="str">
        <f>'Раздел 2'!$E$9</f>
        <v>ОСП</v>
      </c>
      <c r="F136" s="166">
        <f t="shared" si="2"/>
        <v>0</v>
      </c>
      <c r="G136" s="167" t="str">
        <f>'Раздел 2'!F144</f>
        <v xml:space="preserve">в том числе:
Плавание </v>
      </c>
      <c r="H136" s="166" t="str">
        <f>'Раздел 2'!G144</f>
        <v>135</v>
      </c>
      <c r="I136" s="166">
        <f>'Раздел 2'!H144</f>
        <v>0</v>
      </c>
      <c r="J136" s="166">
        <f>'Раздел 2'!I144</f>
        <v>0</v>
      </c>
      <c r="K136" s="166">
        <f>'Раздел 2'!J144</f>
        <v>0</v>
      </c>
      <c r="L136" s="166">
        <f>'Раздел 2'!K144</f>
        <v>0</v>
      </c>
      <c r="M136" s="166">
        <f>'Раздел 2'!Q144+'Раздел 2'!R144</f>
        <v>0</v>
      </c>
      <c r="N136" s="166">
        <f>'Раздел 2'!S144+'Раздел 2'!T144+'Раздел 2'!U144+'Раздел 2'!V144</f>
        <v>0</v>
      </c>
      <c r="O136" s="166">
        <f>'Раздел 2'!W144</f>
        <v>0</v>
      </c>
      <c r="P136" s="166">
        <f>'Раздел 2'!Y144</f>
        <v>0</v>
      </c>
      <c r="Q136" s="166">
        <f>'Раздел 2'!Z144</f>
        <v>0</v>
      </c>
      <c r="R136" s="166">
        <f>'Раздел 2'!AA144</f>
        <v>0</v>
      </c>
      <c r="S136" s="166">
        <f>'Раздел 2'!AC144</f>
        <v>0</v>
      </c>
      <c r="T136" s="166">
        <f>'Раздел 3'!H144</f>
        <v>0</v>
      </c>
      <c r="U136" s="166">
        <f>SUM('Раздел 3'!P144:Z144)</f>
        <v>0</v>
      </c>
      <c r="V136" s="166">
        <f>'Раздел 4'!J144+'Раздел 4'!K144+'Раздел 4'!M144</f>
        <v>0</v>
      </c>
      <c r="W136" s="166">
        <f>'Раздел 4'!R144+'Раздел 4'!V144+'Раздел 4'!Z144</f>
        <v>0</v>
      </c>
      <c r="X136" s="166">
        <f>'Раздел 5'!H144</f>
        <v>0</v>
      </c>
      <c r="Y136" s="166">
        <f>'Раздел 6'!H144+'Раздел 6'!L144+'Раздел 6'!M144+'Раздел 7'!H144+'Раздел 7'!L144+'Раздел 7'!M144</f>
        <v>0</v>
      </c>
      <c r="Z136" s="166">
        <f>'Раздел 8'!H144</f>
        <v>0</v>
      </c>
      <c r="AA136" s="166"/>
      <c r="AB136" s="166">
        <f>'Раздел 2'!L144</f>
        <v>0</v>
      </c>
      <c r="AC136" s="166">
        <f>'Раздел 2'!M144</f>
        <v>0</v>
      </c>
      <c r="AD136" s="166">
        <f>'Раздел 2'!N144</f>
        <v>0</v>
      </c>
      <c r="AE136" s="166">
        <f>'Раздел 2'!O144</f>
        <v>0</v>
      </c>
      <c r="AF136" s="166">
        <f>'Раздел 2'!P144</f>
        <v>0</v>
      </c>
      <c r="AG136" s="166">
        <f>'Раздел 2'!Q144+'Раздел 2'!R144</f>
        <v>0</v>
      </c>
      <c r="AH136" s="166">
        <f>'Раздел 2'!Q144</f>
        <v>0</v>
      </c>
      <c r="AI136" s="166">
        <f>'Раздел 2'!R144</f>
        <v>0</v>
      </c>
      <c r="AJ136" s="166">
        <f>'Раздел 2'!S144+'Раздел 2'!T144+'Раздел 2'!U144+'Раздел 2'!V144</f>
        <v>0</v>
      </c>
      <c r="AK136" s="166">
        <f>'Раздел 2'!S144</f>
        <v>0</v>
      </c>
      <c r="AL136" s="166">
        <f>'Раздел 2'!T144</f>
        <v>0</v>
      </c>
      <c r="AM136" s="166">
        <f>'Раздел 2'!U144</f>
        <v>0</v>
      </c>
      <c r="AN136" s="166">
        <f>'Раздел 2'!V144</f>
        <v>0</v>
      </c>
      <c r="AO136" s="166">
        <f>'Раздел 2'!W144</f>
        <v>0</v>
      </c>
      <c r="AP136" s="166">
        <f>'Раздел 2'!X144</f>
        <v>0</v>
      </c>
      <c r="AQ136" s="166">
        <f>'Раздел 2'!Y144</f>
        <v>0</v>
      </c>
      <c r="AR136" s="166">
        <f>'Раздел 2'!Z144</f>
        <v>0</v>
      </c>
      <c r="AS136" s="166">
        <f>'Раздел 2'!AA144</f>
        <v>0</v>
      </c>
      <c r="AT136" s="166">
        <f>'Раздел 2'!AB144</f>
        <v>0</v>
      </c>
      <c r="AU136" s="166">
        <f>'Раздел 2'!AC144</f>
        <v>0</v>
      </c>
      <c r="AV136" s="166">
        <f>'Раздел 2'!AD144</f>
        <v>0</v>
      </c>
      <c r="AW136" s="166">
        <f>'Раздел 2'!AE144</f>
        <v>0</v>
      </c>
      <c r="AX136" s="166">
        <f>'Раздел 2'!AF144</f>
        <v>0</v>
      </c>
      <c r="AY136" s="166">
        <f>'Раздел 3'!H144</f>
        <v>0</v>
      </c>
      <c r="AZ136" s="166">
        <f>'Раздел 3'!I144</f>
        <v>0</v>
      </c>
      <c r="BA136" s="166">
        <f>'Раздел 3'!J144</f>
        <v>0</v>
      </c>
      <c r="BB136" s="166">
        <f>'Раздел 3'!K144</f>
        <v>0</v>
      </c>
      <c r="BC136" s="166">
        <f>'Раздел 3'!L144</f>
        <v>0</v>
      </c>
      <c r="BD136" s="166">
        <f>'Раздел 3'!M144</f>
        <v>0</v>
      </c>
      <c r="BE136" s="166">
        <f>'Раздел 3'!N144</f>
        <v>0</v>
      </c>
      <c r="BF136" s="166">
        <f>'Раздел 3'!O144</f>
        <v>0</v>
      </c>
      <c r="BG136" s="166">
        <f>SUM('Раздел 3'!P144:Z144)</f>
        <v>0</v>
      </c>
      <c r="BH136" s="166">
        <f>'Раздел 3'!P144</f>
        <v>0</v>
      </c>
      <c r="BI136" s="166">
        <f>'Раздел 3'!Q144</f>
        <v>0</v>
      </c>
      <c r="BJ136" s="166">
        <f>'Раздел 3'!R144</f>
        <v>0</v>
      </c>
      <c r="BK136" s="166">
        <f>'Раздел 3'!S144</f>
        <v>0</v>
      </c>
      <c r="BL136" s="166">
        <f>'Раздел 3'!T144</f>
        <v>0</v>
      </c>
      <c r="BM136" s="166">
        <f>'Раздел 3'!U144</f>
        <v>0</v>
      </c>
      <c r="BN136" s="166">
        <f>'Раздел 3'!V144</f>
        <v>0</v>
      </c>
      <c r="BO136" s="166">
        <f>'Раздел 3'!W144</f>
        <v>0</v>
      </c>
      <c r="BP136" s="166">
        <f>'Раздел 3'!X144</f>
        <v>0</v>
      </c>
      <c r="BQ136" s="166">
        <f>'Раздел 3'!Y144</f>
        <v>0</v>
      </c>
      <c r="BR136" s="166">
        <f>'Раздел 3'!Z144</f>
        <v>0</v>
      </c>
      <c r="BS136" s="166">
        <f>'Раздел 3'!AA144</f>
        <v>0</v>
      </c>
      <c r="BT136" s="166">
        <f>'Раздел 3'!AB144</f>
        <v>0</v>
      </c>
      <c r="BU136" s="166">
        <f>'Раздел 3'!AC144</f>
        <v>0</v>
      </c>
      <c r="BV136" s="166">
        <f>'Раздел 3'!AD144</f>
        <v>0</v>
      </c>
      <c r="BW136" s="166">
        <f>'Раздел 3'!AE144</f>
        <v>0</v>
      </c>
      <c r="BX136" s="166">
        <f>'Раздел 3'!AF144</f>
        <v>0</v>
      </c>
      <c r="BY136" s="166">
        <f>'Раздел 3'!AG144</f>
        <v>0</v>
      </c>
      <c r="BZ136" s="166">
        <f>'Раздел 3'!AH144</f>
        <v>0</v>
      </c>
      <c r="CA136" s="166">
        <f>'Раздел 3'!AI144</f>
        <v>0</v>
      </c>
      <c r="CB136" s="166">
        <f>'Раздел 3'!AJ144</f>
        <v>0</v>
      </c>
      <c r="CC136" s="166">
        <f>'Раздел 4'!H144</f>
        <v>0</v>
      </c>
      <c r="CD136" s="166">
        <f>'Раздел 4'!I144</f>
        <v>0</v>
      </c>
      <c r="CE136" s="166">
        <f>'Раздел 4'!J144+'Раздел 4'!K144+'Раздел 4'!M144</f>
        <v>0</v>
      </c>
      <c r="CF136" s="166">
        <f>'Раздел 4'!J144</f>
        <v>0</v>
      </c>
      <c r="CG136" s="166">
        <f>'Раздел 4'!K144</f>
        <v>0</v>
      </c>
      <c r="CH136" s="166">
        <f>'Раздел 4'!L144</f>
        <v>0</v>
      </c>
      <c r="CI136" s="166">
        <f>'Раздел 4'!M144</f>
        <v>0</v>
      </c>
      <c r="CJ136" s="166">
        <f>'Раздел 4'!N144</f>
        <v>0</v>
      </c>
      <c r="CK136" s="166">
        <f>'Раздел 4'!O144</f>
        <v>0</v>
      </c>
      <c r="CL136" s="166">
        <f>'Раздел 4'!P144</f>
        <v>0</v>
      </c>
      <c r="CM136" s="166">
        <f>'Раздел 4'!Q144</f>
        <v>0</v>
      </c>
      <c r="CN136" s="166">
        <f>'Раздел 4'!R144+'Раздел 4'!V144+'Раздел 4'!Z144</f>
        <v>0</v>
      </c>
      <c r="CO136" s="166">
        <f>'Раздел 4'!R144</f>
        <v>0</v>
      </c>
      <c r="CP136" s="166">
        <f>'Раздел 4'!S144</f>
        <v>0</v>
      </c>
      <c r="CQ136" s="166">
        <f>'Раздел 4'!T144</f>
        <v>0</v>
      </c>
      <c r="CR136" s="166">
        <f>'Раздел 4'!U144</f>
        <v>0</v>
      </c>
      <c r="CS136" s="166">
        <f>'Раздел 4'!V144</f>
        <v>0</v>
      </c>
      <c r="CT136" s="166">
        <f>'Раздел 4'!W144</f>
        <v>0</v>
      </c>
      <c r="CU136" s="166">
        <f>'Раздел 4'!X144</f>
        <v>0</v>
      </c>
      <c r="CV136" s="166">
        <f>'Раздел 4'!Y144</f>
        <v>0</v>
      </c>
      <c r="CW136" s="166">
        <f>'Раздел 4'!Z144</f>
        <v>0</v>
      </c>
      <c r="CX136" s="166">
        <f>'Раздел 4'!AA144</f>
        <v>0</v>
      </c>
      <c r="CY136" s="166">
        <f>'Раздел 4'!AB144</f>
        <v>0</v>
      </c>
      <c r="CZ136" s="166">
        <f>'Раздел 4'!AC144</f>
        <v>0</v>
      </c>
      <c r="DA136" s="166">
        <f>'Раздел 4'!AD144</f>
        <v>0</v>
      </c>
      <c r="DB136" s="166">
        <f>'Раздел 5'!H144</f>
        <v>0</v>
      </c>
      <c r="DC136" s="166">
        <f>'Раздел 6'!H144+'Раздел 6'!L144+'Раздел 6'!M144+'Раздел 7'!H144+'Раздел 7'!L144+'Раздел 7'!M144</f>
        <v>0</v>
      </c>
      <c r="DD136" s="166">
        <f>'Раздел 6'!H144</f>
        <v>0</v>
      </c>
      <c r="DE136" s="166">
        <f>'Раздел 6'!I144</f>
        <v>0</v>
      </c>
      <c r="DF136" s="166">
        <f>'Раздел 6'!J144</f>
        <v>0</v>
      </c>
      <c r="DG136" s="166">
        <f>'Раздел 6'!K144</f>
        <v>0</v>
      </c>
      <c r="DH136" s="166">
        <f>'Раздел 6'!L144</f>
        <v>0</v>
      </c>
      <c r="DI136" s="166">
        <f>'Раздел 6'!M144</f>
        <v>0</v>
      </c>
      <c r="DJ136" s="166">
        <f>'Раздел 7'!H144</f>
        <v>0</v>
      </c>
      <c r="DK136" s="166">
        <f>'Раздел 7'!I144</f>
        <v>0</v>
      </c>
      <c r="DL136" s="166">
        <f>'Раздел 7'!J144</f>
        <v>0</v>
      </c>
      <c r="DM136" s="166">
        <f>'Раздел 7'!K144</f>
        <v>0</v>
      </c>
      <c r="DN136" s="166">
        <f>'Раздел 7'!L144</f>
        <v>0</v>
      </c>
      <c r="DO136" s="166">
        <f>'Раздел 7'!M144</f>
        <v>0</v>
      </c>
      <c r="DP136" s="166">
        <f>'Раздел 8'!H144</f>
        <v>0</v>
      </c>
      <c r="DQ136" s="166">
        <f>'Раздел 8'!I144</f>
        <v>0</v>
      </c>
      <c r="DR136" s="166">
        <f>'Раздел 8'!J144</f>
        <v>0</v>
      </c>
      <c r="DS136" s="166">
        <f>'Раздел 8'!K144</f>
        <v>0</v>
      </c>
      <c r="DT136" s="166">
        <f>'Раздел 8'!L144</f>
        <v>0</v>
      </c>
      <c r="DU136" s="166">
        <f>'Раздел 8'!M144</f>
        <v>0</v>
      </c>
      <c r="DV136" s="166">
        <f>'Раздел 8'!N144</f>
        <v>0</v>
      </c>
      <c r="DW136" s="166">
        <f>'Раздел 8'!O144</f>
        <v>0</v>
      </c>
      <c r="DX136" s="166">
        <f>'Раздел 8'!P144</f>
        <v>0</v>
      </c>
      <c r="DY136" s="166">
        <f>'Раздел 8'!Q144</f>
        <v>0</v>
      </c>
      <c r="DZ136" s="166">
        <f>'Раздел 8'!R144</f>
        <v>0</v>
      </c>
      <c r="EA136" s="166">
        <f>'Раздел 8'!S144</f>
        <v>0</v>
      </c>
      <c r="EB136" s="166">
        <f>'Раздел 8'!T144</f>
        <v>0</v>
      </c>
      <c r="EC136" s="166">
        <f>'Раздел 8'!U144</f>
        <v>0</v>
      </c>
      <c r="ED136" s="166">
        <f>'Раздел 8'!V144</f>
        <v>0</v>
      </c>
      <c r="EE136" s="166">
        <f>'Раздел 8'!W144</f>
        <v>0</v>
      </c>
      <c r="EF136" s="166">
        <f>'Раздел 8'!X144</f>
        <v>0</v>
      </c>
      <c r="EG136" s="166">
        <f>'Раздел 8'!Y144</f>
        <v>0</v>
      </c>
      <c r="EH136" s="166">
        <f>'Раздел 8'!Z144</f>
        <v>0</v>
      </c>
      <c r="EI136" s="166">
        <f>'Раздел 8'!AA144</f>
        <v>0</v>
      </c>
      <c r="EJ136" s="166">
        <f>'Раздел 8'!AB144</f>
        <v>0</v>
      </c>
      <c r="EK136" s="166">
        <f>'Раздел 8'!AC144</f>
        <v>0</v>
      </c>
    </row>
    <row r="137" spans="1:141" x14ac:dyDescent="0.25">
      <c r="A137" s="166">
        <f>'Раздел 2'!$A$9</f>
        <v>0</v>
      </c>
      <c r="B137" s="166" t="str">
        <f>'Раздел 2'!$B$9</f>
        <v>ОСП</v>
      </c>
      <c r="C137" s="167" t="str">
        <f>'Раздел 2'!$C$9</f>
        <v xml:space="preserve"> </v>
      </c>
      <c r="D137" s="167" t="b">
        <f>'Раздел 2'!$D$9</f>
        <v>0</v>
      </c>
      <c r="E137" s="167" t="str">
        <f>'Раздел 2'!$E$9</f>
        <v>ОСП</v>
      </c>
      <c r="F137" s="166">
        <f t="shared" si="2"/>
        <v>0</v>
      </c>
      <c r="G137" s="167" t="str">
        <f>'Раздел 2'!F145</f>
        <v>Открытая вода</v>
      </c>
      <c r="H137" s="166" t="str">
        <f>'Раздел 2'!G145</f>
        <v>136</v>
      </c>
      <c r="I137" s="166">
        <f>'Раздел 2'!H145</f>
        <v>0</v>
      </c>
      <c r="J137" s="166">
        <f>'Раздел 2'!I145</f>
        <v>0</v>
      </c>
      <c r="K137" s="166">
        <f>'Раздел 2'!J145</f>
        <v>0</v>
      </c>
      <c r="L137" s="166">
        <f>'Раздел 2'!K145</f>
        <v>0</v>
      </c>
      <c r="M137" s="166">
        <f>'Раздел 2'!Q145+'Раздел 2'!R145</f>
        <v>0</v>
      </c>
      <c r="N137" s="166">
        <f>'Раздел 2'!S145+'Раздел 2'!T145+'Раздел 2'!U145+'Раздел 2'!V145</f>
        <v>0</v>
      </c>
      <c r="O137" s="166">
        <f>'Раздел 2'!W145</f>
        <v>0</v>
      </c>
      <c r="P137" s="166">
        <f>'Раздел 2'!Y145</f>
        <v>0</v>
      </c>
      <c r="Q137" s="166">
        <f>'Раздел 2'!Z145</f>
        <v>0</v>
      </c>
      <c r="R137" s="166">
        <f>'Раздел 2'!AA145</f>
        <v>0</v>
      </c>
      <c r="S137" s="166">
        <f>'Раздел 2'!AC145</f>
        <v>0</v>
      </c>
      <c r="T137" s="166">
        <f>'Раздел 3'!H145</f>
        <v>0</v>
      </c>
      <c r="U137" s="166">
        <f>SUM('Раздел 3'!P145:Z145)</f>
        <v>0</v>
      </c>
      <c r="V137" s="166">
        <f>'Раздел 4'!J145+'Раздел 4'!K145+'Раздел 4'!M145</f>
        <v>0</v>
      </c>
      <c r="W137" s="166">
        <f>'Раздел 4'!R145+'Раздел 4'!V145+'Раздел 4'!Z145</f>
        <v>0</v>
      </c>
      <c r="X137" s="166">
        <f>'Раздел 5'!H145</f>
        <v>0</v>
      </c>
      <c r="Y137" s="166">
        <f>'Раздел 6'!H145+'Раздел 6'!L145+'Раздел 6'!M145+'Раздел 7'!H145+'Раздел 7'!L145+'Раздел 7'!M145</f>
        <v>0</v>
      </c>
      <c r="Z137" s="166">
        <f>'Раздел 8'!H145</f>
        <v>0</v>
      </c>
      <c r="AA137" s="166"/>
      <c r="AB137" s="166">
        <f>'Раздел 2'!L145</f>
        <v>0</v>
      </c>
      <c r="AC137" s="166">
        <f>'Раздел 2'!M145</f>
        <v>0</v>
      </c>
      <c r="AD137" s="166">
        <f>'Раздел 2'!N145</f>
        <v>0</v>
      </c>
      <c r="AE137" s="166">
        <f>'Раздел 2'!O145</f>
        <v>0</v>
      </c>
      <c r="AF137" s="166">
        <f>'Раздел 2'!P145</f>
        <v>0</v>
      </c>
      <c r="AG137" s="166">
        <f>'Раздел 2'!Q145+'Раздел 2'!R145</f>
        <v>0</v>
      </c>
      <c r="AH137" s="166">
        <f>'Раздел 2'!Q145</f>
        <v>0</v>
      </c>
      <c r="AI137" s="166">
        <f>'Раздел 2'!R145</f>
        <v>0</v>
      </c>
      <c r="AJ137" s="166">
        <f>'Раздел 2'!S145+'Раздел 2'!T145+'Раздел 2'!U145+'Раздел 2'!V145</f>
        <v>0</v>
      </c>
      <c r="AK137" s="166">
        <f>'Раздел 2'!S145</f>
        <v>0</v>
      </c>
      <c r="AL137" s="166">
        <f>'Раздел 2'!T145</f>
        <v>0</v>
      </c>
      <c r="AM137" s="166">
        <f>'Раздел 2'!U145</f>
        <v>0</v>
      </c>
      <c r="AN137" s="166">
        <f>'Раздел 2'!V145</f>
        <v>0</v>
      </c>
      <c r="AO137" s="166">
        <f>'Раздел 2'!W145</f>
        <v>0</v>
      </c>
      <c r="AP137" s="166">
        <f>'Раздел 2'!X145</f>
        <v>0</v>
      </c>
      <c r="AQ137" s="166">
        <f>'Раздел 2'!Y145</f>
        <v>0</v>
      </c>
      <c r="AR137" s="166">
        <f>'Раздел 2'!Z145</f>
        <v>0</v>
      </c>
      <c r="AS137" s="166">
        <f>'Раздел 2'!AA145</f>
        <v>0</v>
      </c>
      <c r="AT137" s="166">
        <f>'Раздел 2'!AB145</f>
        <v>0</v>
      </c>
      <c r="AU137" s="166">
        <f>'Раздел 2'!AC145</f>
        <v>0</v>
      </c>
      <c r="AV137" s="166">
        <f>'Раздел 2'!AD145</f>
        <v>0</v>
      </c>
      <c r="AW137" s="166">
        <f>'Раздел 2'!AE145</f>
        <v>0</v>
      </c>
      <c r="AX137" s="166">
        <f>'Раздел 2'!AF145</f>
        <v>0</v>
      </c>
      <c r="AY137" s="166">
        <f>'Раздел 3'!H145</f>
        <v>0</v>
      </c>
      <c r="AZ137" s="166">
        <f>'Раздел 3'!I145</f>
        <v>0</v>
      </c>
      <c r="BA137" s="166">
        <f>'Раздел 3'!J145</f>
        <v>0</v>
      </c>
      <c r="BB137" s="166">
        <f>'Раздел 3'!K145</f>
        <v>0</v>
      </c>
      <c r="BC137" s="166">
        <f>'Раздел 3'!L145</f>
        <v>0</v>
      </c>
      <c r="BD137" s="166">
        <f>'Раздел 3'!M145</f>
        <v>0</v>
      </c>
      <c r="BE137" s="166">
        <f>'Раздел 3'!N145</f>
        <v>0</v>
      </c>
      <c r="BF137" s="166">
        <f>'Раздел 3'!O145</f>
        <v>0</v>
      </c>
      <c r="BG137" s="166">
        <f>SUM('Раздел 3'!P145:Z145)</f>
        <v>0</v>
      </c>
      <c r="BH137" s="166">
        <f>'Раздел 3'!P145</f>
        <v>0</v>
      </c>
      <c r="BI137" s="166">
        <f>'Раздел 3'!Q145</f>
        <v>0</v>
      </c>
      <c r="BJ137" s="166">
        <f>'Раздел 3'!R145</f>
        <v>0</v>
      </c>
      <c r="BK137" s="166">
        <f>'Раздел 3'!S145</f>
        <v>0</v>
      </c>
      <c r="BL137" s="166">
        <f>'Раздел 3'!T145</f>
        <v>0</v>
      </c>
      <c r="BM137" s="166">
        <f>'Раздел 3'!U145</f>
        <v>0</v>
      </c>
      <c r="BN137" s="166">
        <f>'Раздел 3'!V145</f>
        <v>0</v>
      </c>
      <c r="BO137" s="166">
        <f>'Раздел 3'!W145</f>
        <v>0</v>
      </c>
      <c r="BP137" s="166">
        <f>'Раздел 3'!X145</f>
        <v>0</v>
      </c>
      <c r="BQ137" s="166">
        <f>'Раздел 3'!Y145</f>
        <v>0</v>
      </c>
      <c r="BR137" s="166">
        <f>'Раздел 3'!Z145</f>
        <v>0</v>
      </c>
      <c r="BS137" s="166">
        <f>'Раздел 3'!AA145</f>
        <v>0</v>
      </c>
      <c r="BT137" s="166">
        <f>'Раздел 3'!AB145</f>
        <v>0</v>
      </c>
      <c r="BU137" s="166">
        <f>'Раздел 3'!AC145</f>
        <v>0</v>
      </c>
      <c r="BV137" s="166">
        <f>'Раздел 3'!AD145</f>
        <v>0</v>
      </c>
      <c r="BW137" s="166">
        <f>'Раздел 3'!AE145</f>
        <v>0</v>
      </c>
      <c r="BX137" s="166">
        <f>'Раздел 3'!AF145</f>
        <v>0</v>
      </c>
      <c r="BY137" s="166">
        <f>'Раздел 3'!AG145</f>
        <v>0</v>
      </c>
      <c r="BZ137" s="166">
        <f>'Раздел 3'!AH145</f>
        <v>0</v>
      </c>
      <c r="CA137" s="166">
        <f>'Раздел 3'!AI145</f>
        <v>0</v>
      </c>
      <c r="CB137" s="166">
        <f>'Раздел 3'!AJ145</f>
        <v>0</v>
      </c>
      <c r="CC137" s="166">
        <f>'Раздел 4'!H145</f>
        <v>0</v>
      </c>
      <c r="CD137" s="166">
        <f>'Раздел 4'!I145</f>
        <v>0</v>
      </c>
      <c r="CE137" s="166">
        <f>'Раздел 4'!J145+'Раздел 4'!K145+'Раздел 4'!M145</f>
        <v>0</v>
      </c>
      <c r="CF137" s="166">
        <f>'Раздел 4'!J145</f>
        <v>0</v>
      </c>
      <c r="CG137" s="166">
        <f>'Раздел 4'!K145</f>
        <v>0</v>
      </c>
      <c r="CH137" s="166">
        <f>'Раздел 4'!L145</f>
        <v>0</v>
      </c>
      <c r="CI137" s="166">
        <f>'Раздел 4'!M145</f>
        <v>0</v>
      </c>
      <c r="CJ137" s="166">
        <f>'Раздел 4'!N145</f>
        <v>0</v>
      </c>
      <c r="CK137" s="166">
        <f>'Раздел 4'!O145</f>
        <v>0</v>
      </c>
      <c r="CL137" s="166">
        <f>'Раздел 4'!P145</f>
        <v>0</v>
      </c>
      <c r="CM137" s="166">
        <f>'Раздел 4'!Q145</f>
        <v>0</v>
      </c>
      <c r="CN137" s="166">
        <f>'Раздел 4'!R145+'Раздел 4'!V145+'Раздел 4'!Z145</f>
        <v>0</v>
      </c>
      <c r="CO137" s="166">
        <f>'Раздел 4'!R145</f>
        <v>0</v>
      </c>
      <c r="CP137" s="166">
        <f>'Раздел 4'!S145</f>
        <v>0</v>
      </c>
      <c r="CQ137" s="166">
        <f>'Раздел 4'!T145</f>
        <v>0</v>
      </c>
      <c r="CR137" s="166">
        <f>'Раздел 4'!U145</f>
        <v>0</v>
      </c>
      <c r="CS137" s="166">
        <f>'Раздел 4'!V145</f>
        <v>0</v>
      </c>
      <c r="CT137" s="166">
        <f>'Раздел 4'!W145</f>
        <v>0</v>
      </c>
      <c r="CU137" s="166">
        <f>'Раздел 4'!X145</f>
        <v>0</v>
      </c>
      <c r="CV137" s="166">
        <f>'Раздел 4'!Y145</f>
        <v>0</v>
      </c>
      <c r="CW137" s="166">
        <f>'Раздел 4'!Z145</f>
        <v>0</v>
      </c>
      <c r="CX137" s="166">
        <f>'Раздел 4'!AA145</f>
        <v>0</v>
      </c>
      <c r="CY137" s="166">
        <f>'Раздел 4'!AB145</f>
        <v>0</v>
      </c>
      <c r="CZ137" s="166">
        <f>'Раздел 4'!AC145</f>
        <v>0</v>
      </c>
      <c r="DA137" s="166">
        <f>'Раздел 4'!AD145</f>
        <v>0</v>
      </c>
      <c r="DB137" s="166">
        <f>'Раздел 5'!H145</f>
        <v>0</v>
      </c>
      <c r="DC137" s="166">
        <f>'Раздел 6'!H145+'Раздел 6'!L145+'Раздел 6'!M145+'Раздел 7'!H145+'Раздел 7'!L145+'Раздел 7'!M145</f>
        <v>0</v>
      </c>
      <c r="DD137" s="166">
        <f>'Раздел 6'!H145</f>
        <v>0</v>
      </c>
      <c r="DE137" s="166">
        <f>'Раздел 6'!I145</f>
        <v>0</v>
      </c>
      <c r="DF137" s="166">
        <f>'Раздел 6'!J145</f>
        <v>0</v>
      </c>
      <c r="DG137" s="166">
        <f>'Раздел 6'!K145</f>
        <v>0</v>
      </c>
      <c r="DH137" s="166">
        <f>'Раздел 6'!L145</f>
        <v>0</v>
      </c>
      <c r="DI137" s="166">
        <f>'Раздел 6'!M145</f>
        <v>0</v>
      </c>
      <c r="DJ137" s="166">
        <f>'Раздел 7'!H145</f>
        <v>0</v>
      </c>
      <c r="DK137" s="166">
        <f>'Раздел 7'!I145</f>
        <v>0</v>
      </c>
      <c r="DL137" s="166">
        <f>'Раздел 7'!J145</f>
        <v>0</v>
      </c>
      <c r="DM137" s="166">
        <f>'Раздел 7'!K145</f>
        <v>0</v>
      </c>
      <c r="DN137" s="166">
        <f>'Раздел 7'!L145</f>
        <v>0</v>
      </c>
      <c r="DO137" s="166">
        <f>'Раздел 7'!M145</f>
        <v>0</v>
      </c>
      <c r="DP137" s="166">
        <f>'Раздел 8'!H145</f>
        <v>0</v>
      </c>
      <c r="DQ137" s="166">
        <f>'Раздел 8'!I145</f>
        <v>0</v>
      </c>
      <c r="DR137" s="166">
        <f>'Раздел 8'!J145</f>
        <v>0</v>
      </c>
      <c r="DS137" s="166">
        <f>'Раздел 8'!K145</f>
        <v>0</v>
      </c>
      <c r="DT137" s="166">
        <f>'Раздел 8'!L145</f>
        <v>0</v>
      </c>
      <c r="DU137" s="166">
        <f>'Раздел 8'!M145</f>
        <v>0</v>
      </c>
      <c r="DV137" s="166">
        <f>'Раздел 8'!N145</f>
        <v>0</v>
      </c>
      <c r="DW137" s="166">
        <f>'Раздел 8'!O145</f>
        <v>0</v>
      </c>
      <c r="DX137" s="166">
        <f>'Раздел 8'!P145</f>
        <v>0</v>
      </c>
      <c r="DY137" s="166">
        <f>'Раздел 8'!Q145</f>
        <v>0</v>
      </c>
      <c r="DZ137" s="166">
        <f>'Раздел 8'!R145</f>
        <v>0</v>
      </c>
      <c r="EA137" s="166">
        <f>'Раздел 8'!S145</f>
        <v>0</v>
      </c>
      <c r="EB137" s="166">
        <f>'Раздел 8'!T145</f>
        <v>0</v>
      </c>
      <c r="EC137" s="166">
        <f>'Раздел 8'!U145</f>
        <v>0</v>
      </c>
      <c r="ED137" s="166">
        <f>'Раздел 8'!V145</f>
        <v>0</v>
      </c>
      <c r="EE137" s="166">
        <f>'Раздел 8'!W145</f>
        <v>0</v>
      </c>
      <c r="EF137" s="166">
        <f>'Раздел 8'!X145</f>
        <v>0</v>
      </c>
      <c r="EG137" s="166">
        <f>'Раздел 8'!Y145</f>
        <v>0</v>
      </c>
      <c r="EH137" s="166">
        <f>'Раздел 8'!Z145</f>
        <v>0</v>
      </c>
      <c r="EI137" s="166">
        <f>'Раздел 8'!AA145</f>
        <v>0</v>
      </c>
      <c r="EJ137" s="166">
        <f>'Раздел 8'!AB145</f>
        <v>0</v>
      </c>
      <c r="EK137" s="166">
        <f>'Раздел 8'!AC145</f>
        <v>0</v>
      </c>
    </row>
    <row r="138" spans="1:141" x14ac:dyDescent="0.25">
      <c r="A138" s="166">
        <f>'Раздел 2'!$A$9</f>
        <v>0</v>
      </c>
      <c r="B138" s="166" t="str">
        <f>'Раздел 2'!$B$9</f>
        <v>ОСП</v>
      </c>
      <c r="C138" s="167" t="str">
        <f>'Раздел 2'!$C$9</f>
        <v xml:space="preserve"> </v>
      </c>
      <c r="D138" s="167" t="b">
        <f>'Раздел 2'!$D$9</f>
        <v>0</v>
      </c>
      <c r="E138" s="167" t="str">
        <f>'Раздел 2'!$E$9</f>
        <v>ОСП</v>
      </c>
      <c r="F138" s="166">
        <f t="shared" si="2"/>
        <v>0</v>
      </c>
      <c r="G138" s="167" t="str">
        <f>'Раздел 2'!F146</f>
        <v>Планерный спорт</v>
      </c>
      <c r="H138" s="166" t="str">
        <f>'Раздел 2'!G146</f>
        <v>137</v>
      </c>
      <c r="I138" s="166">
        <f>'Раздел 2'!H146</f>
        <v>0</v>
      </c>
      <c r="J138" s="166">
        <f>'Раздел 2'!I146</f>
        <v>0</v>
      </c>
      <c r="K138" s="166">
        <f>'Раздел 2'!J146</f>
        <v>0</v>
      </c>
      <c r="L138" s="166">
        <f>'Раздел 2'!K146</f>
        <v>0</v>
      </c>
      <c r="M138" s="166">
        <f>'Раздел 2'!Q146+'Раздел 2'!R146</f>
        <v>0</v>
      </c>
      <c r="N138" s="166">
        <f>'Раздел 2'!S146+'Раздел 2'!T146+'Раздел 2'!U146+'Раздел 2'!V146</f>
        <v>0</v>
      </c>
      <c r="O138" s="166">
        <f>'Раздел 2'!W146</f>
        <v>0</v>
      </c>
      <c r="P138" s="166">
        <f>'Раздел 2'!Y146</f>
        <v>0</v>
      </c>
      <c r="Q138" s="166">
        <f>'Раздел 2'!Z146</f>
        <v>0</v>
      </c>
      <c r="R138" s="166">
        <f>'Раздел 2'!AA146</f>
        <v>0</v>
      </c>
      <c r="S138" s="166">
        <f>'Раздел 2'!AC146</f>
        <v>0</v>
      </c>
      <c r="T138" s="166">
        <f>'Раздел 3'!H146</f>
        <v>0</v>
      </c>
      <c r="U138" s="166">
        <f>SUM('Раздел 3'!P146:Z146)</f>
        <v>0</v>
      </c>
      <c r="V138" s="166">
        <f>'Раздел 4'!J146+'Раздел 4'!K146+'Раздел 4'!M146</f>
        <v>0</v>
      </c>
      <c r="W138" s="166">
        <f>'Раздел 4'!R146+'Раздел 4'!V146+'Раздел 4'!Z146</f>
        <v>0</v>
      </c>
      <c r="X138" s="166">
        <f>'Раздел 5'!H146</f>
        <v>0</v>
      </c>
      <c r="Y138" s="166">
        <f>'Раздел 6'!H146+'Раздел 6'!L146+'Раздел 6'!M146+'Раздел 7'!H146+'Раздел 7'!L146+'Раздел 7'!M146</f>
        <v>0</v>
      </c>
      <c r="Z138" s="166">
        <f>'Раздел 8'!H146</f>
        <v>0</v>
      </c>
      <c r="AA138" s="166"/>
      <c r="AB138" s="166">
        <f>'Раздел 2'!L146</f>
        <v>0</v>
      </c>
      <c r="AC138" s="166">
        <f>'Раздел 2'!M146</f>
        <v>0</v>
      </c>
      <c r="AD138" s="166">
        <f>'Раздел 2'!N146</f>
        <v>0</v>
      </c>
      <c r="AE138" s="166">
        <f>'Раздел 2'!O146</f>
        <v>0</v>
      </c>
      <c r="AF138" s="166">
        <f>'Раздел 2'!P146</f>
        <v>0</v>
      </c>
      <c r="AG138" s="166">
        <f>'Раздел 2'!Q146+'Раздел 2'!R146</f>
        <v>0</v>
      </c>
      <c r="AH138" s="166">
        <f>'Раздел 2'!Q146</f>
        <v>0</v>
      </c>
      <c r="AI138" s="166">
        <f>'Раздел 2'!R146</f>
        <v>0</v>
      </c>
      <c r="AJ138" s="166">
        <f>'Раздел 2'!S146+'Раздел 2'!T146+'Раздел 2'!U146+'Раздел 2'!V146</f>
        <v>0</v>
      </c>
      <c r="AK138" s="166">
        <f>'Раздел 2'!S146</f>
        <v>0</v>
      </c>
      <c r="AL138" s="166">
        <f>'Раздел 2'!T146</f>
        <v>0</v>
      </c>
      <c r="AM138" s="166">
        <f>'Раздел 2'!U146</f>
        <v>0</v>
      </c>
      <c r="AN138" s="166">
        <f>'Раздел 2'!V146</f>
        <v>0</v>
      </c>
      <c r="AO138" s="166">
        <f>'Раздел 2'!W146</f>
        <v>0</v>
      </c>
      <c r="AP138" s="166">
        <f>'Раздел 2'!X146</f>
        <v>0</v>
      </c>
      <c r="AQ138" s="166">
        <f>'Раздел 2'!Y146</f>
        <v>0</v>
      </c>
      <c r="AR138" s="166">
        <f>'Раздел 2'!Z146</f>
        <v>0</v>
      </c>
      <c r="AS138" s="166">
        <f>'Раздел 2'!AA146</f>
        <v>0</v>
      </c>
      <c r="AT138" s="166">
        <f>'Раздел 2'!AB146</f>
        <v>0</v>
      </c>
      <c r="AU138" s="166">
        <f>'Раздел 2'!AC146</f>
        <v>0</v>
      </c>
      <c r="AV138" s="166">
        <f>'Раздел 2'!AD146</f>
        <v>0</v>
      </c>
      <c r="AW138" s="166">
        <f>'Раздел 2'!AE146</f>
        <v>0</v>
      </c>
      <c r="AX138" s="166">
        <f>'Раздел 2'!AF146</f>
        <v>0</v>
      </c>
      <c r="AY138" s="166">
        <f>'Раздел 3'!H146</f>
        <v>0</v>
      </c>
      <c r="AZ138" s="166">
        <f>'Раздел 3'!I146</f>
        <v>0</v>
      </c>
      <c r="BA138" s="166">
        <f>'Раздел 3'!J146</f>
        <v>0</v>
      </c>
      <c r="BB138" s="166">
        <f>'Раздел 3'!K146</f>
        <v>0</v>
      </c>
      <c r="BC138" s="166">
        <f>'Раздел 3'!L146</f>
        <v>0</v>
      </c>
      <c r="BD138" s="166">
        <f>'Раздел 3'!M146</f>
        <v>0</v>
      </c>
      <c r="BE138" s="166">
        <f>'Раздел 3'!N146</f>
        <v>0</v>
      </c>
      <c r="BF138" s="166">
        <f>'Раздел 3'!O146</f>
        <v>0</v>
      </c>
      <c r="BG138" s="166">
        <f>SUM('Раздел 3'!P146:Z146)</f>
        <v>0</v>
      </c>
      <c r="BH138" s="166">
        <f>'Раздел 3'!P146</f>
        <v>0</v>
      </c>
      <c r="BI138" s="166">
        <f>'Раздел 3'!Q146</f>
        <v>0</v>
      </c>
      <c r="BJ138" s="166">
        <f>'Раздел 3'!R146</f>
        <v>0</v>
      </c>
      <c r="BK138" s="166">
        <f>'Раздел 3'!S146</f>
        <v>0</v>
      </c>
      <c r="BL138" s="166">
        <f>'Раздел 3'!T146</f>
        <v>0</v>
      </c>
      <c r="BM138" s="166">
        <f>'Раздел 3'!U146</f>
        <v>0</v>
      </c>
      <c r="BN138" s="166">
        <f>'Раздел 3'!V146</f>
        <v>0</v>
      </c>
      <c r="BO138" s="166">
        <f>'Раздел 3'!W146</f>
        <v>0</v>
      </c>
      <c r="BP138" s="166">
        <f>'Раздел 3'!X146</f>
        <v>0</v>
      </c>
      <c r="BQ138" s="166">
        <f>'Раздел 3'!Y146</f>
        <v>0</v>
      </c>
      <c r="BR138" s="166">
        <f>'Раздел 3'!Z146</f>
        <v>0</v>
      </c>
      <c r="BS138" s="166">
        <f>'Раздел 3'!AA146</f>
        <v>0</v>
      </c>
      <c r="BT138" s="166">
        <f>'Раздел 3'!AB146</f>
        <v>0</v>
      </c>
      <c r="BU138" s="166">
        <f>'Раздел 3'!AC146</f>
        <v>0</v>
      </c>
      <c r="BV138" s="166">
        <f>'Раздел 3'!AD146</f>
        <v>0</v>
      </c>
      <c r="BW138" s="166">
        <f>'Раздел 3'!AE146</f>
        <v>0</v>
      </c>
      <c r="BX138" s="166">
        <f>'Раздел 3'!AF146</f>
        <v>0</v>
      </c>
      <c r="BY138" s="166">
        <f>'Раздел 3'!AG146</f>
        <v>0</v>
      </c>
      <c r="BZ138" s="166">
        <f>'Раздел 3'!AH146</f>
        <v>0</v>
      </c>
      <c r="CA138" s="166">
        <f>'Раздел 3'!AI146</f>
        <v>0</v>
      </c>
      <c r="CB138" s="166">
        <f>'Раздел 3'!AJ146</f>
        <v>0</v>
      </c>
      <c r="CC138" s="166">
        <f>'Раздел 4'!H146</f>
        <v>0</v>
      </c>
      <c r="CD138" s="166">
        <f>'Раздел 4'!I146</f>
        <v>0</v>
      </c>
      <c r="CE138" s="166">
        <f>'Раздел 4'!J146+'Раздел 4'!K146+'Раздел 4'!M146</f>
        <v>0</v>
      </c>
      <c r="CF138" s="166">
        <f>'Раздел 4'!J146</f>
        <v>0</v>
      </c>
      <c r="CG138" s="166">
        <f>'Раздел 4'!K146</f>
        <v>0</v>
      </c>
      <c r="CH138" s="166">
        <f>'Раздел 4'!L146</f>
        <v>0</v>
      </c>
      <c r="CI138" s="166">
        <f>'Раздел 4'!M146</f>
        <v>0</v>
      </c>
      <c r="CJ138" s="166">
        <f>'Раздел 4'!N146</f>
        <v>0</v>
      </c>
      <c r="CK138" s="166">
        <f>'Раздел 4'!O146</f>
        <v>0</v>
      </c>
      <c r="CL138" s="166">
        <f>'Раздел 4'!P146</f>
        <v>0</v>
      </c>
      <c r="CM138" s="166">
        <f>'Раздел 4'!Q146</f>
        <v>0</v>
      </c>
      <c r="CN138" s="166">
        <f>'Раздел 4'!R146+'Раздел 4'!V146+'Раздел 4'!Z146</f>
        <v>0</v>
      </c>
      <c r="CO138" s="166">
        <f>'Раздел 4'!R146</f>
        <v>0</v>
      </c>
      <c r="CP138" s="166">
        <f>'Раздел 4'!S146</f>
        <v>0</v>
      </c>
      <c r="CQ138" s="166">
        <f>'Раздел 4'!T146</f>
        <v>0</v>
      </c>
      <c r="CR138" s="166">
        <f>'Раздел 4'!U146</f>
        <v>0</v>
      </c>
      <c r="CS138" s="166">
        <f>'Раздел 4'!V146</f>
        <v>0</v>
      </c>
      <c r="CT138" s="166">
        <f>'Раздел 4'!W146</f>
        <v>0</v>
      </c>
      <c r="CU138" s="166">
        <f>'Раздел 4'!X146</f>
        <v>0</v>
      </c>
      <c r="CV138" s="166">
        <f>'Раздел 4'!Y146</f>
        <v>0</v>
      </c>
      <c r="CW138" s="166">
        <f>'Раздел 4'!Z146</f>
        <v>0</v>
      </c>
      <c r="CX138" s="166">
        <f>'Раздел 4'!AA146</f>
        <v>0</v>
      </c>
      <c r="CY138" s="166">
        <f>'Раздел 4'!AB146</f>
        <v>0</v>
      </c>
      <c r="CZ138" s="166">
        <f>'Раздел 4'!AC146</f>
        <v>0</v>
      </c>
      <c r="DA138" s="166">
        <f>'Раздел 4'!AD146</f>
        <v>0</v>
      </c>
      <c r="DB138" s="166">
        <f>'Раздел 5'!H146</f>
        <v>0</v>
      </c>
      <c r="DC138" s="166">
        <f>'Раздел 6'!H146+'Раздел 6'!L146+'Раздел 6'!M146+'Раздел 7'!H146+'Раздел 7'!L146+'Раздел 7'!M146</f>
        <v>0</v>
      </c>
      <c r="DD138" s="166">
        <f>'Раздел 6'!H146</f>
        <v>0</v>
      </c>
      <c r="DE138" s="166">
        <f>'Раздел 6'!I146</f>
        <v>0</v>
      </c>
      <c r="DF138" s="166">
        <f>'Раздел 6'!J146</f>
        <v>0</v>
      </c>
      <c r="DG138" s="166">
        <f>'Раздел 6'!K146</f>
        <v>0</v>
      </c>
      <c r="DH138" s="166">
        <f>'Раздел 6'!L146</f>
        <v>0</v>
      </c>
      <c r="DI138" s="166">
        <f>'Раздел 6'!M146</f>
        <v>0</v>
      </c>
      <c r="DJ138" s="166">
        <f>'Раздел 7'!H146</f>
        <v>0</v>
      </c>
      <c r="DK138" s="166">
        <f>'Раздел 7'!I146</f>
        <v>0</v>
      </c>
      <c r="DL138" s="166">
        <f>'Раздел 7'!J146</f>
        <v>0</v>
      </c>
      <c r="DM138" s="166">
        <f>'Раздел 7'!K146</f>
        <v>0</v>
      </c>
      <c r="DN138" s="166">
        <f>'Раздел 7'!L146</f>
        <v>0</v>
      </c>
      <c r="DO138" s="166">
        <f>'Раздел 7'!M146</f>
        <v>0</v>
      </c>
      <c r="DP138" s="166">
        <f>'Раздел 8'!H146</f>
        <v>0</v>
      </c>
      <c r="DQ138" s="166">
        <f>'Раздел 8'!I146</f>
        <v>0</v>
      </c>
      <c r="DR138" s="166">
        <f>'Раздел 8'!J146</f>
        <v>0</v>
      </c>
      <c r="DS138" s="166">
        <f>'Раздел 8'!K146</f>
        <v>0</v>
      </c>
      <c r="DT138" s="166">
        <f>'Раздел 8'!L146</f>
        <v>0</v>
      </c>
      <c r="DU138" s="166">
        <f>'Раздел 8'!M146</f>
        <v>0</v>
      </c>
      <c r="DV138" s="166">
        <f>'Раздел 8'!N146</f>
        <v>0</v>
      </c>
      <c r="DW138" s="166">
        <f>'Раздел 8'!O146</f>
        <v>0</v>
      </c>
      <c r="DX138" s="166">
        <f>'Раздел 8'!P146</f>
        <v>0</v>
      </c>
      <c r="DY138" s="166">
        <f>'Раздел 8'!Q146</f>
        <v>0</v>
      </c>
      <c r="DZ138" s="166">
        <f>'Раздел 8'!R146</f>
        <v>0</v>
      </c>
      <c r="EA138" s="166">
        <f>'Раздел 8'!S146</f>
        <v>0</v>
      </c>
      <c r="EB138" s="166">
        <f>'Раздел 8'!T146</f>
        <v>0</v>
      </c>
      <c r="EC138" s="166">
        <f>'Раздел 8'!U146</f>
        <v>0</v>
      </c>
      <c r="ED138" s="166">
        <f>'Раздел 8'!V146</f>
        <v>0</v>
      </c>
      <c r="EE138" s="166">
        <f>'Раздел 8'!W146</f>
        <v>0</v>
      </c>
      <c r="EF138" s="166">
        <f>'Раздел 8'!X146</f>
        <v>0</v>
      </c>
      <c r="EG138" s="166">
        <f>'Раздел 8'!Y146</f>
        <v>0</v>
      </c>
      <c r="EH138" s="166">
        <f>'Раздел 8'!Z146</f>
        <v>0</v>
      </c>
      <c r="EI138" s="166">
        <f>'Раздел 8'!AA146</f>
        <v>0</v>
      </c>
      <c r="EJ138" s="166">
        <f>'Раздел 8'!AB146</f>
        <v>0</v>
      </c>
      <c r="EK138" s="166">
        <f>'Раздел 8'!AC146</f>
        <v>0</v>
      </c>
    </row>
    <row r="139" spans="1:141" x14ac:dyDescent="0.25">
      <c r="A139" s="166">
        <f>'Раздел 2'!$A$9</f>
        <v>0</v>
      </c>
      <c r="B139" s="166" t="str">
        <f>'Раздел 2'!$B$9</f>
        <v>ОСП</v>
      </c>
      <c r="C139" s="167" t="str">
        <f>'Раздел 2'!$C$9</f>
        <v xml:space="preserve"> </v>
      </c>
      <c r="D139" s="167" t="b">
        <f>'Раздел 2'!$D$9</f>
        <v>0</v>
      </c>
      <c r="E139" s="167" t="str">
        <f>'Раздел 2'!$E$9</f>
        <v>ОСП</v>
      </c>
      <c r="F139" s="166">
        <f t="shared" si="2"/>
        <v>0</v>
      </c>
      <c r="G139" s="167" t="str">
        <f>'Раздел 2'!F147</f>
        <v>Подводный спорт</v>
      </c>
      <c r="H139" s="166" t="str">
        <f>'Раздел 2'!G147</f>
        <v>138</v>
      </c>
      <c r="I139" s="166">
        <f>'Раздел 2'!H147</f>
        <v>0</v>
      </c>
      <c r="J139" s="166">
        <f>'Раздел 2'!I147</f>
        <v>0</v>
      </c>
      <c r="K139" s="166">
        <f>'Раздел 2'!J147</f>
        <v>0</v>
      </c>
      <c r="L139" s="166">
        <f>'Раздел 2'!K147</f>
        <v>0</v>
      </c>
      <c r="M139" s="166">
        <f>'Раздел 2'!Q147+'Раздел 2'!R147</f>
        <v>0</v>
      </c>
      <c r="N139" s="166">
        <f>'Раздел 2'!S147+'Раздел 2'!T147+'Раздел 2'!U147+'Раздел 2'!V147</f>
        <v>0</v>
      </c>
      <c r="O139" s="166">
        <f>'Раздел 2'!W147</f>
        <v>0</v>
      </c>
      <c r="P139" s="166">
        <f>'Раздел 2'!Y147</f>
        <v>0</v>
      </c>
      <c r="Q139" s="166">
        <f>'Раздел 2'!Z147</f>
        <v>0</v>
      </c>
      <c r="R139" s="166">
        <f>'Раздел 2'!AA147</f>
        <v>0</v>
      </c>
      <c r="S139" s="166">
        <f>'Раздел 2'!AC147</f>
        <v>0</v>
      </c>
      <c r="T139" s="166">
        <f>'Раздел 3'!H147</f>
        <v>0</v>
      </c>
      <c r="U139" s="166">
        <f>SUM('Раздел 3'!P147:Z147)</f>
        <v>0</v>
      </c>
      <c r="V139" s="166">
        <f>'Раздел 4'!J147+'Раздел 4'!K147+'Раздел 4'!M147</f>
        <v>0</v>
      </c>
      <c r="W139" s="166">
        <f>'Раздел 4'!R147+'Раздел 4'!V147+'Раздел 4'!Z147</f>
        <v>0</v>
      </c>
      <c r="X139" s="166">
        <f>'Раздел 5'!H147</f>
        <v>0</v>
      </c>
      <c r="Y139" s="166">
        <f>'Раздел 6'!H147+'Раздел 6'!L147+'Раздел 6'!M147+'Раздел 7'!H147+'Раздел 7'!L147+'Раздел 7'!M147</f>
        <v>0</v>
      </c>
      <c r="Z139" s="166">
        <f>'Раздел 8'!H147</f>
        <v>0</v>
      </c>
      <c r="AA139" s="166"/>
      <c r="AB139" s="166">
        <f>'Раздел 2'!L147</f>
        <v>0</v>
      </c>
      <c r="AC139" s="166">
        <f>'Раздел 2'!M147</f>
        <v>0</v>
      </c>
      <c r="AD139" s="166">
        <f>'Раздел 2'!N147</f>
        <v>0</v>
      </c>
      <c r="AE139" s="166">
        <f>'Раздел 2'!O147</f>
        <v>0</v>
      </c>
      <c r="AF139" s="166">
        <f>'Раздел 2'!P147</f>
        <v>0</v>
      </c>
      <c r="AG139" s="166">
        <f>'Раздел 2'!Q147+'Раздел 2'!R147</f>
        <v>0</v>
      </c>
      <c r="AH139" s="166">
        <f>'Раздел 2'!Q147</f>
        <v>0</v>
      </c>
      <c r="AI139" s="166">
        <f>'Раздел 2'!R147</f>
        <v>0</v>
      </c>
      <c r="AJ139" s="166">
        <f>'Раздел 2'!S147+'Раздел 2'!T147+'Раздел 2'!U147+'Раздел 2'!V147</f>
        <v>0</v>
      </c>
      <c r="AK139" s="166">
        <f>'Раздел 2'!S147</f>
        <v>0</v>
      </c>
      <c r="AL139" s="166">
        <f>'Раздел 2'!T147</f>
        <v>0</v>
      </c>
      <c r="AM139" s="166">
        <f>'Раздел 2'!U147</f>
        <v>0</v>
      </c>
      <c r="AN139" s="166">
        <f>'Раздел 2'!V147</f>
        <v>0</v>
      </c>
      <c r="AO139" s="166">
        <f>'Раздел 2'!W147</f>
        <v>0</v>
      </c>
      <c r="AP139" s="166">
        <f>'Раздел 2'!X147</f>
        <v>0</v>
      </c>
      <c r="AQ139" s="166">
        <f>'Раздел 2'!Y147</f>
        <v>0</v>
      </c>
      <c r="AR139" s="166">
        <f>'Раздел 2'!Z147</f>
        <v>0</v>
      </c>
      <c r="AS139" s="166">
        <f>'Раздел 2'!AA147</f>
        <v>0</v>
      </c>
      <c r="AT139" s="166">
        <f>'Раздел 2'!AB147</f>
        <v>0</v>
      </c>
      <c r="AU139" s="166">
        <f>'Раздел 2'!AC147</f>
        <v>0</v>
      </c>
      <c r="AV139" s="166">
        <f>'Раздел 2'!AD147</f>
        <v>0</v>
      </c>
      <c r="AW139" s="166">
        <f>'Раздел 2'!AE147</f>
        <v>0</v>
      </c>
      <c r="AX139" s="166">
        <f>'Раздел 2'!AF147</f>
        <v>0</v>
      </c>
      <c r="AY139" s="166">
        <f>'Раздел 3'!H147</f>
        <v>0</v>
      </c>
      <c r="AZ139" s="166">
        <f>'Раздел 3'!I147</f>
        <v>0</v>
      </c>
      <c r="BA139" s="166">
        <f>'Раздел 3'!J147</f>
        <v>0</v>
      </c>
      <c r="BB139" s="166">
        <f>'Раздел 3'!K147</f>
        <v>0</v>
      </c>
      <c r="BC139" s="166">
        <f>'Раздел 3'!L147</f>
        <v>0</v>
      </c>
      <c r="BD139" s="166">
        <f>'Раздел 3'!M147</f>
        <v>0</v>
      </c>
      <c r="BE139" s="166">
        <f>'Раздел 3'!N147</f>
        <v>0</v>
      </c>
      <c r="BF139" s="166">
        <f>'Раздел 3'!O147</f>
        <v>0</v>
      </c>
      <c r="BG139" s="166">
        <f>SUM('Раздел 3'!P147:Z147)</f>
        <v>0</v>
      </c>
      <c r="BH139" s="166">
        <f>'Раздел 3'!P147</f>
        <v>0</v>
      </c>
      <c r="BI139" s="166">
        <f>'Раздел 3'!Q147</f>
        <v>0</v>
      </c>
      <c r="BJ139" s="166">
        <f>'Раздел 3'!R147</f>
        <v>0</v>
      </c>
      <c r="BK139" s="166">
        <f>'Раздел 3'!S147</f>
        <v>0</v>
      </c>
      <c r="BL139" s="166">
        <f>'Раздел 3'!T147</f>
        <v>0</v>
      </c>
      <c r="BM139" s="166">
        <f>'Раздел 3'!U147</f>
        <v>0</v>
      </c>
      <c r="BN139" s="166">
        <f>'Раздел 3'!V147</f>
        <v>0</v>
      </c>
      <c r="BO139" s="166">
        <f>'Раздел 3'!W147</f>
        <v>0</v>
      </c>
      <c r="BP139" s="166">
        <f>'Раздел 3'!X147</f>
        <v>0</v>
      </c>
      <c r="BQ139" s="166">
        <f>'Раздел 3'!Y147</f>
        <v>0</v>
      </c>
      <c r="BR139" s="166">
        <f>'Раздел 3'!Z147</f>
        <v>0</v>
      </c>
      <c r="BS139" s="166">
        <f>'Раздел 3'!AA147</f>
        <v>0</v>
      </c>
      <c r="BT139" s="166">
        <f>'Раздел 3'!AB147</f>
        <v>0</v>
      </c>
      <c r="BU139" s="166">
        <f>'Раздел 3'!AC147</f>
        <v>0</v>
      </c>
      <c r="BV139" s="166">
        <f>'Раздел 3'!AD147</f>
        <v>0</v>
      </c>
      <c r="BW139" s="166">
        <f>'Раздел 3'!AE147</f>
        <v>0</v>
      </c>
      <c r="BX139" s="166">
        <f>'Раздел 3'!AF147</f>
        <v>0</v>
      </c>
      <c r="BY139" s="166">
        <f>'Раздел 3'!AG147</f>
        <v>0</v>
      </c>
      <c r="BZ139" s="166">
        <f>'Раздел 3'!AH147</f>
        <v>0</v>
      </c>
      <c r="CA139" s="166">
        <f>'Раздел 3'!AI147</f>
        <v>0</v>
      </c>
      <c r="CB139" s="166">
        <f>'Раздел 3'!AJ147</f>
        <v>0</v>
      </c>
      <c r="CC139" s="166">
        <f>'Раздел 4'!H147</f>
        <v>0</v>
      </c>
      <c r="CD139" s="166">
        <f>'Раздел 4'!I147</f>
        <v>0</v>
      </c>
      <c r="CE139" s="166">
        <f>'Раздел 4'!J147+'Раздел 4'!K147+'Раздел 4'!M147</f>
        <v>0</v>
      </c>
      <c r="CF139" s="166">
        <f>'Раздел 4'!J147</f>
        <v>0</v>
      </c>
      <c r="CG139" s="166">
        <f>'Раздел 4'!K147</f>
        <v>0</v>
      </c>
      <c r="CH139" s="166">
        <f>'Раздел 4'!L147</f>
        <v>0</v>
      </c>
      <c r="CI139" s="166">
        <f>'Раздел 4'!M147</f>
        <v>0</v>
      </c>
      <c r="CJ139" s="166">
        <f>'Раздел 4'!N147</f>
        <v>0</v>
      </c>
      <c r="CK139" s="166">
        <f>'Раздел 4'!O147</f>
        <v>0</v>
      </c>
      <c r="CL139" s="166">
        <f>'Раздел 4'!P147</f>
        <v>0</v>
      </c>
      <c r="CM139" s="166">
        <f>'Раздел 4'!Q147</f>
        <v>0</v>
      </c>
      <c r="CN139" s="166">
        <f>'Раздел 4'!R147+'Раздел 4'!V147+'Раздел 4'!Z147</f>
        <v>0</v>
      </c>
      <c r="CO139" s="166">
        <f>'Раздел 4'!R147</f>
        <v>0</v>
      </c>
      <c r="CP139" s="166">
        <f>'Раздел 4'!S147</f>
        <v>0</v>
      </c>
      <c r="CQ139" s="166">
        <f>'Раздел 4'!T147</f>
        <v>0</v>
      </c>
      <c r="CR139" s="166">
        <f>'Раздел 4'!U147</f>
        <v>0</v>
      </c>
      <c r="CS139" s="166">
        <f>'Раздел 4'!V147</f>
        <v>0</v>
      </c>
      <c r="CT139" s="166">
        <f>'Раздел 4'!W147</f>
        <v>0</v>
      </c>
      <c r="CU139" s="166">
        <f>'Раздел 4'!X147</f>
        <v>0</v>
      </c>
      <c r="CV139" s="166">
        <f>'Раздел 4'!Y147</f>
        <v>0</v>
      </c>
      <c r="CW139" s="166">
        <f>'Раздел 4'!Z147</f>
        <v>0</v>
      </c>
      <c r="CX139" s="166">
        <f>'Раздел 4'!AA147</f>
        <v>0</v>
      </c>
      <c r="CY139" s="166">
        <f>'Раздел 4'!AB147</f>
        <v>0</v>
      </c>
      <c r="CZ139" s="166">
        <f>'Раздел 4'!AC147</f>
        <v>0</v>
      </c>
      <c r="DA139" s="166">
        <f>'Раздел 4'!AD147</f>
        <v>0</v>
      </c>
      <c r="DB139" s="166">
        <f>'Раздел 5'!H147</f>
        <v>0</v>
      </c>
      <c r="DC139" s="166">
        <f>'Раздел 6'!H147+'Раздел 6'!L147+'Раздел 6'!M147+'Раздел 7'!H147+'Раздел 7'!L147+'Раздел 7'!M147</f>
        <v>0</v>
      </c>
      <c r="DD139" s="166">
        <f>'Раздел 6'!H147</f>
        <v>0</v>
      </c>
      <c r="DE139" s="166">
        <f>'Раздел 6'!I147</f>
        <v>0</v>
      </c>
      <c r="DF139" s="166">
        <f>'Раздел 6'!J147</f>
        <v>0</v>
      </c>
      <c r="DG139" s="166">
        <f>'Раздел 6'!K147</f>
        <v>0</v>
      </c>
      <c r="DH139" s="166">
        <f>'Раздел 6'!L147</f>
        <v>0</v>
      </c>
      <c r="DI139" s="166">
        <f>'Раздел 6'!M147</f>
        <v>0</v>
      </c>
      <c r="DJ139" s="166">
        <f>'Раздел 7'!H147</f>
        <v>0</v>
      </c>
      <c r="DK139" s="166">
        <f>'Раздел 7'!I147</f>
        <v>0</v>
      </c>
      <c r="DL139" s="166">
        <f>'Раздел 7'!J147</f>
        <v>0</v>
      </c>
      <c r="DM139" s="166">
        <f>'Раздел 7'!K147</f>
        <v>0</v>
      </c>
      <c r="DN139" s="166">
        <f>'Раздел 7'!L147</f>
        <v>0</v>
      </c>
      <c r="DO139" s="166">
        <f>'Раздел 7'!M147</f>
        <v>0</v>
      </c>
      <c r="DP139" s="166">
        <f>'Раздел 8'!H147</f>
        <v>0</v>
      </c>
      <c r="DQ139" s="166">
        <f>'Раздел 8'!I147</f>
        <v>0</v>
      </c>
      <c r="DR139" s="166">
        <f>'Раздел 8'!J147</f>
        <v>0</v>
      </c>
      <c r="DS139" s="166">
        <f>'Раздел 8'!K147</f>
        <v>0</v>
      </c>
      <c r="DT139" s="166">
        <f>'Раздел 8'!L147</f>
        <v>0</v>
      </c>
      <c r="DU139" s="166">
        <f>'Раздел 8'!M147</f>
        <v>0</v>
      </c>
      <c r="DV139" s="166">
        <f>'Раздел 8'!N147</f>
        <v>0</v>
      </c>
      <c r="DW139" s="166">
        <f>'Раздел 8'!O147</f>
        <v>0</v>
      </c>
      <c r="DX139" s="166">
        <f>'Раздел 8'!P147</f>
        <v>0</v>
      </c>
      <c r="DY139" s="166">
        <f>'Раздел 8'!Q147</f>
        <v>0</v>
      </c>
      <c r="DZ139" s="166">
        <f>'Раздел 8'!R147</f>
        <v>0</v>
      </c>
      <c r="EA139" s="166">
        <f>'Раздел 8'!S147</f>
        <v>0</v>
      </c>
      <c r="EB139" s="166">
        <f>'Раздел 8'!T147</f>
        <v>0</v>
      </c>
      <c r="EC139" s="166">
        <f>'Раздел 8'!U147</f>
        <v>0</v>
      </c>
      <c r="ED139" s="166">
        <f>'Раздел 8'!V147</f>
        <v>0</v>
      </c>
      <c r="EE139" s="166">
        <f>'Раздел 8'!W147</f>
        <v>0</v>
      </c>
      <c r="EF139" s="166">
        <f>'Раздел 8'!X147</f>
        <v>0</v>
      </c>
      <c r="EG139" s="166">
        <f>'Раздел 8'!Y147</f>
        <v>0</v>
      </c>
      <c r="EH139" s="166">
        <f>'Раздел 8'!Z147</f>
        <v>0</v>
      </c>
      <c r="EI139" s="166">
        <f>'Раздел 8'!AA147</f>
        <v>0</v>
      </c>
      <c r="EJ139" s="166">
        <f>'Раздел 8'!AB147</f>
        <v>0</v>
      </c>
      <c r="EK139" s="166">
        <f>'Раздел 8'!AC147</f>
        <v>0</v>
      </c>
    </row>
    <row r="140" spans="1:141" x14ac:dyDescent="0.25">
      <c r="A140" s="166">
        <f>'Раздел 2'!$A$9</f>
        <v>0</v>
      </c>
      <c r="B140" s="166" t="str">
        <f>'Раздел 2'!$B$9</f>
        <v>ОСП</v>
      </c>
      <c r="C140" s="167" t="str">
        <f>'Раздел 2'!$C$9</f>
        <v xml:space="preserve"> </v>
      </c>
      <c r="D140" s="167" t="b">
        <f>'Раздел 2'!$D$9</f>
        <v>0</v>
      </c>
      <c r="E140" s="167" t="str">
        <f>'Раздел 2'!$E$9</f>
        <v>ОСП</v>
      </c>
      <c r="F140" s="166">
        <f t="shared" si="2"/>
        <v>0</v>
      </c>
      <c r="G140" s="167" t="str">
        <f>'Раздел 2'!F148</f>
        <v>Пожарно-спасательный спорт</v>
      </c>
      <c r="H140" s="166" t="str">
        <f>'Раздел 2'!G148</f>
        <v>139</v>
      </c>
      <c r="I140" s="166">
        <f>'Раздел 2'!H148</f>
        <v>0</v>
      </c>
      <c r="J140" s="166">
        <f>'Раздел 2'!I148</f>
        <v>0</v>
      </c>
      <c r="K140" s="166">
        <f>'Раздел 2'!J148</f>
        <v>0</v>
      </c>
      <c r="L140" s="166">
        <f>'Раздел 2'!K148</f>
        <v>0</v>
      </c>
      <c r="M140" s="166">
        <f>'Раздел 2'!Q148+'Раздел 2'!R148</f>
        <v>0</v>
      </c>
      <c r="N140" s="166">
        <f>'Раздел 2'!S148+'Раздел 2'!T148+'Раздел 2'!U148+'Раздел 2'!V148</f>
        <v>0</v>
      </c>
      <c r="O140" s="166">
        <f>'Раздел 2'!W148</f>
        <v>0</v>
      </c>
      <c r="P140" s="166">
        <f>'Раздел 2'!Y148</f>
        <v>0</v>
      </c>
      <c r="Q140" s="166">
        <f>'Раздел 2'!Z148</f>
        <v>0</v>
      </c>
      <c r="R140" s="166">
        <f>'Раздел 2'!AA148</f>
        <v>0</v>
      </c>
      <c r="S140" s="166">
        <f>'Раздел 2'!AC148</f>
        <v>0</v>
      </c>
      <c r="T140" s="166">
        <f>'Раздел 3'!H148</f>
        <v>0</v>
      </c>
      <c r="U140" s="166">
        <f>SUM('Раздел 3'!P148:Z148)</f>
        <v>0</v>
      </c>
      <c r="V140" s="166">
        <f>'Раздел 4'!J148+'Раздел 4'!K148+'Раздел 4'!M148</f>
        <v>0</v>
      </c>
      <c r="W140" s="166">
        <f>'Раздел 4'!R148+'Раздел 4'!V148+'Раздел 4'!Z148</f>
        <v>0</v>
      </c>
      <c r="X140" s="166">
        <f>'Раздел 5'!H148</f>
        <v>0</v>
      </c>
      <c r="Y140" s="166">
        <f>'Раздел 6'!H148+'Раздел 6'!L148+'Раздел 6'!M148+'Раздел 7'!H148+'Раздел 7'!L148+'Раздел 7'!M148</f>
        <v>0</v>
      </c>
      <c r="Z140" s="166">
        <f>'Раздел 8'!H148</f>
        <v>0</v>
      </c>
      <c r="AA140" s="166"/>
      <c r="AB140" s="166">
        <f>'Раздел 2'!L148</f>
        <v>0</v>
      </c>
      <c r="AC140" s="166">
        <f>'Раздел 2'!M148</f>
        <v>0</v>
      </c>
      <c r="AD140" s="166">
        <f>'Раздел 2'!N148</f>
        <v>0</v>
      </c>
      <c r="AE140" s="166">
        <f>'Раздел 2'!O148</f>
        <v>0</v>
      </c>
      <c r="AF140" s="166">
        <f>'Раздел 2'!P148</f>
        <v>0</v>
      </c>
      <c r="AG140" s="166">
        <f>'Раздел 2'!Q148+'Раздел 2'!R148</f>
        <v>0</v>
      </c>
      <c r="AH140" s="166">
        <f>'Раздел 2'!Q148</f>
        <v>0</v>
      </c>
      <c r="AI140" s="166">
        <f>'Раздел 2'!R148</f>
        <v>0</v>
      </c>
      <c r="AJ140" s="166">
        <f>'Раздел 2'!S148+'Раздел 2'!T148+'Раздел 2'!U148+'Раздел 2'!V148</f>
        <v>0</v>
      </c>
      <c r="AK140" s="166">
        <f>'Раздел 2'!S148</f>
        <v>0</v>
      </c>
      <c r="AL140" s="166">
        <f>'Раздел 2'!T148</f>
        <v>0</v>
      </c>
      <c r="AM140" s="166">
        <f>'Раздел 2'!U148</f>
        <v>0</v>
      </c>
      <c r="AN140" s="166">
        <f>'Раздел 2'!V148</f>
        <v>0</v>
      </c>
      <c r="AO140" s="166">
        <f>'Раздел 2'!W148</f>
        <v>0</v>
      </c>
      <c r="AP140" s="166">
        <f>'Раздел 2'!X148</f>
        <v>0</v>
      </c>
      <c r="AQ140" s="166">
        <f>'Раздел 2'!Y148</f>
        <v>0</v>
      </c>
      <c r="AR140" s="166">
        <f>'Раздел 2'!Z148</f>
        <v>0</v>
      </c>
      <c r="AS140" s="166">
        <f>'Раздел 2'!AA148</f>
        <v>0</v>
      </c>
      <c r="AT140" s="166">
        <f>'Раздел 2'!AB148</f>
        <v>0</v>
      </c>
      <c r="AU140" s="166">
        <f>'Раздел 2'!AC148</f>
        <v>0</v>
      </c>
      <c r="AV140" s="166">
        <f>'Раздел 2'!AD148</f>
        <v>0</v>
      </c>
      <c r="AW140" s="166">
        <f>'Раздел 2'!AE148</f>
        <v>0</v>
      </c>
      <c r="AX140" s="166">
        <f>'Раздел 2'!AF148</f>
        <v>0</v>
      </c>
      <c r="AY140" s="166">
        <f>'Раздел 3'!H148</f>
        <v>0</v>
      </c>
      <c r="AZ140" s="166">
        <f>'Раздел 3'!I148</f>
        <v>0</v>
      </c>
      <c r="BA140" s="166">
        <f>'Раздел 3'!J148</f>
        <v>0</v>
      </c>
      <c r="BB140" s="166">
        <f>'Раздел 3'!K148</f>
        <v>0</v>
      </c>
      <c r="BC140" s="166">
        <f>'Раздел 3'!L148</f>
        <v>0</v>
      </c>
      <c r="BD140" s="166">
        <f>'Раздел 3'!M148</f>
        <v>0</v>
      </c>
      <c r="BE140" s="166">
        <f>'Раздел 3'!N148</f>
        <v>0</v>
      </c>
      <c r="BF140" s="166">
        <f>'Раздел 3'!O148</f>
        <v>0</v>
      </c>
      <c r="BG140" s="166">
        <f>SUM('Раздел 3'!P148:Z148)</f>
        <v>0</v>
      </c>
      <c r="BH140" s="166">
        <f>'Раздел 3'!P148</f>
        <v>0</v>
      </c>
      <c r="BI140" s="166">
        <f>'Раздел 3'!Q148</f>
        <v>0</v>
      </c>
      <c r="BJ140" s="166">
        <f>'Раздел 3'!R148</f>
        <v>0</v>
      </c>
      <c r="BK140" s="166">
        <f>'Раздел 3'!S148</f>
        <v>0</v>
      </c>
      <c r="BL140" s="166">
        <f>'Раздел 3'!T148</f>
        <v>0</v>
      </c>
      <c r="BM140" s="166">
        <f>'Раздел 3'!U148</f>
        <v>0</v>
      </c>
      <c r="BN140" s="166">
        <f>'Раздел 3'!V148</f>
        <v>0</v>
      </c>
      <c r="BO140" s="166">
        <f>'Раздел 3'!W148</f>
        <v>0</v>
      </c>
      <c r="BP140" s="166">
        <f>'Раздел 3'!X148</f>
        <v>0</v>
      </c>
      <c r="BQ140" s="166">
        <f>'Раздел 3'!Y148</f>
        <v>0</v>
      </c>
      <c r="BR140" s="166">
        <f>'Раздел 3'!Z148</f>
        <v>0</v>
      </c>
      <c r="BS140" s="166">
        <f>'Раздел 3'!AA148</f>
        <v>0</v>
      </c>
      <c r="BT140" s="166">
        <f>'Раздел 3'!AB148</f>
        <v>0</v>
      </c>
      <c r="BU140" s="166">
        <f>'Раздел 3'!AC148</f>
        <v>0</v>
      </c>
      <c r="BV140" s="166">
        <f>'Раздел 3'!AD148</f>
        <v>0</v>
      </c>
      <c r="BW140" s="166">
        <f>'Раздел 3'!AE148</f>
        <v>0</v>
      </c>
      <c r="BX140" s="166">
        <f>'Раздел 3'!AF148</f>
        <v>0</v>
      </c>
      <c r="BY140" s="166">
        <f>'Раздел 3'!AG148</f>
        <v>0</v>
      </c>
      <c r="BZ140" s="166">
        <f>'Раздел 3'!AH148</f>
        <v>0</v>
      </c>
      <c r="CA140" s="166">
        <f>'Раздел 3'!AI148</f>
        <v>0</v>
      </c>
      <c r="CB140" s="166">
        <f>'Раздел 3'!AJ148</f>
        <v>0</v>
      </c>
      <c r="CC140" s="166">
        <f>'Раздел 4'!H148</f>
        <v>0</v>
      </c>
      <c r="CD140" s="166">
        <f>'Раздел 4'!I148</f>
        <v>0</v>
      </c>
      <c r="CE140" s="166">
        <f>'Раздел 4'!J148+'Раздел 4'!K148+'Раздел 4'!M148</f>
        <v>0</v>
      </c>
      <c r="CF140" s="166">
        <f>'Раздел 4'!J148</f>
        <v>0</v>
      </c>
      <c r="CG140" s="166">
        <f>'Раздел 4'!K148</f>
        <v>0</v>
      </c>
      <c r="CH140" s="166">
        <f>'Раздел 4'!L148</f>
        <v>0</v>
      </c>
      <c r="CI140" s="166">
        <f>'Раздел 4'!M148</f>
        <v>0</v>
      </c>
      <c r="CJ140" s="166">
        <f>'Раздел 4'!N148</f>
        <v>0</v>
      </c>
      <c r="CK140" s="166">
        <f>'Раздел 4'!O148</f>
        <v>0</v>
      </c>
      <c r="CL140" s="166">
        <f>'Раздел 4'!P148</f>
        <v>0</v>
      </c>
      <c r="CM140" s="166">
        <f>'Раздел 4'!Q148</f>
        <v>0</v>
      </c>
      <c r="CN140" s="166">
        <f>'Раздел 4'!R148+'Раздел 4'!V148+'Раздел 4'!Z148</f>
        <v>0</v>
      </c>
      <c r="CO140" s="166">
        <f>'Раздел 4'!R148</f>
        <v>0</v>
      </c>
      <c r="CP140" s="166">
        <f>'Раздел 4'!S148</f>
        <v>0</v>
      </c>
      <c r="CQ140" s="166">
        <f>'Раздел 4'!T148</f>
        <v>0</v>
      </c>
      <c r="CR140" s="166">
        <f>'Раздел 4'!U148</f>
        <v>0</v>
      </c>
      <c r="CS140" s="166">
        <f>'Раздел 4'!V148</f>
        <v>0</v>
      </c>
      <c r="CT140" s="166">
        <f>'Раздел 4'!W148</f>
        <v>0</v>
      </c>
      <c r="CU140" s="166">
        <f>'Раздел 4'!X148</f>
        <v>0</v>
      </c>
      <c r="CV140" s="166">
        <f>'Раздел 4'!Y148</f>
        <v>0</v>
      </c>
      <c r="CW140" s="166">
        <f>'Раздел 4'!Z148</f>
        <v>0</v>
      </c>
      <c r="CX140" s="166">
        <f>'Раздел 4'!AA148</f>
        <v>0</v>
      </c>
      <c r="CY140" s="166">
        <f>'Раздел 4'!AB148</f>
        <v>0</v>
      </c>
      <c r="CZ140" s="166">
        <f>'Раздел 4'!AC148</f>
        <v>0</v>
      </c>
      <c r="DA140" s="166">
        <f>'Раздел 4'!AD148</f>
        <v>0</v>
      </c>
      <c r="DB140" s="166">
        <f>'Раздел 5'!H148</f>
        <v>0</v>
      </c>
      <c r="DC140" s="166">
        <f>'Раздел 6'!H148+'Раздел 6'!L148+'Раздел 6'!M148+'Раздел 7'!H148+'Раздел 7'!L148+'Раздел 7'!M148</f>
        <v>0</v>
      </c>
      <c r="DD140" s="166">
        <f>'Раздел 6'!H148</f>
        <v>0</v>
      </c>
      <c r="DE140" s="166">
        <f>'Раздел 6'!I148</f>
        <v>0</v>
      </c>
      <c r="DF140" s="166">
        <f>'Раздел 6'!J148</f>
        <v>0</v>
      </c>
      <c r="DG140" s="166">
        <f>'Раздел 6'!K148</f>
        <v>0</v>
      </c>
      <c r="DH140" s="166">
        <f>'Раздел 6'!L148</f>
        <v>0</v>
      </c>
      <c r="DI140" s="166">
        <f>'Раздел 6'!M148</f>
        <v>0</v>
      </c>
      <c r="DJ140" s="166">
        <f>'Раздел 7'!H148</f>
        <v>0</v>
      </c>
      <c r="DK140" s="166">
        <f>'Раздел 7'!I148</f>
        <v>0</v>
      </c>
      <c r="DL140" s="166">
        <f>'Раздел 7'!J148</f>
        <v>0</v>
      </c>
      <c r="DM140" s="166">
        <f>'Раздел 7'!K148</f>
        <v>0</v>
      </c>
      <c r="DN140" s="166">
        <f>'Раздел 7'!L148</f>
        <v>0</v>
      </c>
      <c r="DO140" s="166">
        <f>'Раздел 7'!M148</f>
        <v>0</v>
      </c>
      <c r="DP140" s="166">
        <f>'Раздел 8'!H148</f>
        <v>0</v>
      </c>
      <c r="DQ140" s="166">
        <f>'Раздел 8'!I148</f>
        <v>0</v>
      </c>
      <c r="DR140" s="166">
        <f>'Раздел 8'!J148</f>
        <v>0</v>
      </c>
      <c r="DS140" s="166">
        <f>'Раздел 8'!K148</f>
        <v>0</v>
      </c>
      <c r="DT140" s="166">
        <f>'Раздел 8'!L148</f>
        <v>0</v>
      </c>
      <c r="DU140" s="166">
        <f>'Раздел 8'!M148</f>
        <v>0</v>
      </c>
      <c r="DV140" s="166">
        <f>'Раздел 8'!N148</f>
        <v>0</v>
      </c>
      <c r="DW140" s="166">
        <f>'Раздел 8'!O148</f>
        <v>0</v>
      </c>
      <c r="DX140" s="166">
        <f>'Раздел 8'!P148</f>
        <v>0</v>
      </c>
      <c r="DY140" s="166">
        <f>'Раздел 8'!Q148</f>
        <v>0</v>
      </c>
      <c r="DZ140" s="166">
        <f>'Раздел 8'!R148</f>
        <v>0</v>
      </c>
      <c r="EA140" s="166">
        <f>'Раздел 8'!S148</f>
        <v>0</v>
      </c>
      <c r="EB140" s="166">
        <f>'Раздел 8'!T148</f>
        <v>0</v>
      </c>
      <c r="EC140" s="166">
        <f>'Раздел 8'!U148</f>
        <v>0</v>
      </c>
      <c r="ED140" s="166">
        <f>'Раздел 8'!V148</f>
        <v>0</v>
      </c>
      <c r="EE140" s="166">
        <f>'Раздел 8'!W148</f>
        <v>0</v>
      </c>
      <c r="EF140" s="166">
        <f>'Раздел 8'!X148</f>
        <v>0</v>
      </c>
      <c r="EG140" s="166">
        <f>'Раздел 8'!Y148</f>
        <v>0</v>
      </c>
      <c r="EH140" s="166">
        <f>'Раздел 8'!Z148</f>
        <v>0</v>
      </c>
      <c r="EI140" s="166">
        <f>'Раздел 8'!AA148</f>
        <v>0</v>
      </c>
      <c r="EJ140" s="166">
        <f>'Раздел 8'!AB148</f>
        <v>0</v>
      </c>
      <c r="EK140" s="166">
        <f>'Раздел 8'!AC148</f>
        <v>0</v>
      </c>
    </row>
    <row r="141" spans="1:141" x14ac:dyDescent="0.25">
      <c r="A141" s="166">
        <f>'Раздел 2'!$A$9</f>
        <v>0</v>
      </c>
      <c r="B141" s="166" t="str">
        <f>'Раздел 2'!$B$9</f>
        <v>ОСП</v>
      </c>
      <c r="C141" s="167" t="str">
        <f>'Раздел 2'!$C$9</f>
        <v xml:space="preserve"> </v>
      </c>
      <c r="D141" s="167" t="b">
        <f>'Раздел 2'!$D$9</f>
        <v>0</v>
      </c>
      <c r="E141" s="167" t="str">
        <f>'Раздел 2'!$E$9</f>
        <v>ОСП</v>
      </c>
      <c r="F141" s="166">
        <f t="shared" si="2"/>
        <v>0</v>
      </c>
      <c r="G141" s="167" t="str">
        <f>'Раздел 2'!F149</f>
        <v>Полиатлон</v>
      </c>
      <c r="H141" s="166" t="str">
        <f>'Раздел 2'!G149</f>
        <v>140</v>
      </c>
      <c r="I141" s="166">
        <f>'Раздел 2'!H149</f>
        <v>0</v>
      </c>
      <c r="J141" s="166">
        <f>'Раздел 2'!I149</f>
        <v>0</v>
      </c>
      <c r="K141" s="166">
        <f>'Раздел 2'!J149</f>
        <v>0</v>
      </c>
      <c r="L141" s="166">
        <f>'Раздел 2'!K149</f>
        <v>0</v>
      </c>
      <c r="M141" s="166">
        <f>'Раздел 2'!Q149+'Раздел 2'!R149</f>
        <v>0</v>
      </c>
      <c r="N141" s="166">
        <f>'Раздел 2'!S149+'Раздел 2'!T149+'Раздел 2'!U149+'Раздел 2'!V149</f>
        <v>0</v>
      </c>
      <c r="O141" s="166">
        <f>'Раздел 2'!W149</f>
        <v>0</v>
      </c>
      <c r="P141" s="166">
        <f>'Раздел 2'!Y149</f>
        <v>0</v>
      </c>
      <c r="Q141" s="166">
        <f>'Раздел 2'!Z149</f>
        <v>0</v>
      </c>
      <c r="R141" s="166">
        <f>'Раздел 2'!AA149</f>
        <v>0</v>
      </c>
      <c r="S141" s="166">
        <f>'Раздел 2'!AC149</f>
        <v>0</v>
      </c>
      <c r="T141" s="166">
        <f>'Раздел 3'!H149</f>
        <v>0</v>
      </c>
      <c r="U141" s="166">
        <f>SUM('Раздел 3'!P149:Z149)</f>
        <v>0</v>
      </c>
      <c r="V141" s="166">
        <f>'Раздел 4'!J149+'Раздел 4'!K149+'Раздел 4'!M149</f>
        <v>0</v>
      </c>
      <c r="W141" s="166">
        <f>'Раздел 4'!R149+'Раздел 4'!V149+'Раздел 4'!Z149</f>
        <v>0</v>
      </c>
      <c r="X141" s="166">
        <f>'Раздел 5'!H149</f>
        <v>0</v>
      </c>
      <c r="Y141" s="166">
        <f>'Раздел 6'!H149+'Раздел 6'!L149+'Раздел 6'!M149+'Раздел 7'!H149+'Раздел 7'!L149+'Раздел 7'!M149</f>
        <v>0</v>
      </c>
      <c r="Z141" s="166">
        <f>'Раздел 8'!H149</f>
        <v>0</v>
      </c>
      <c r="AA141" s="166"/>
      <c r="AB141" s="166">
        <f>'Раздел 2'!L149</f>
        <v>0</v>
      </c>
      <c r="AC141" s="166">
        <f>'Раздел 2'!M149</f>
        <v>0</v>
      </c>
      <c r="AD141" s="166">
        <f>'Раздел 2'!N149</f>
        <v>0</v>
      </c>
      <c r="AE141" s="166">
        <f>'Раздел 2'!O149</f>
        <v>0</v>
      </c>
      <c r="AF141" s="166">
        <f>'Раздел 2'!P149</f>
        <v>0</v>
      </c>
      <c r="AG141" s="166">
        <f>'Раздел 2'!Q149+'Раздел 2'!R149</f>
        <v>0</v>
      </c>
      <c r="AH141" s="166">
        <f>'Раздел 2'!Q149</f>
        <v>0</v>
      </c>
      <c r="AI141" s="166">
        <f>'Раздел 2'!R149</f>
        <v>0</v>
      </c>
      <c r="AJ141" s="166">
        <f>'Раздел 2'!S149+'Раздел 2'!T149+'Раздел 2'!U149+'Раздел 2'!V149</f>
        <v>0</v>
      </c>
      <c r="AK141" s="166">
        <f>'Раздел 2'!S149</f>
        <v>0</v>
      </c>
      <c r="AL141" s="166">
        <f>'Раздел 2'!T149</f>
        <v>0</v>
      </c>
      <c r="AM141" s="166">
        <f>'Раздел 2'!U149</f>
        <v>0</v>
      </c>
      <c r="AN141" s="166">
        <f>'Раздел 2'!V149</f>
        <v>0</v>
      </c>
      <c r="AO141" s="166">
        <f>'Раздел 2'!W149</f>
        <v>0</v>
      </c>
      <c r="AP141" s="166">
        <f>'Раздел 2'!X149</f>
        <v>0</v>
      </c>
      <c r="AQ141" s="166">
        <f>'Раздел 2'!Y149</f>
        <v>0</v>
      </c>
      <c r="AR141" s="166">
        <f>'Раздел 2'!Z149</f>
        <v>0</v>
      </c>
      <c r="AS141" s="166">
        <f>'Раздел 2'!AA149</f>
        <v>0</v>
      </c>
      <c r="AT141" s="166">
        <f>'Раздел 2'!AB149</f>
        <v>0</v>
      </c>
      <c r="AU141" s="166">
        <f>'Раздел 2'!AC149</f>
        <v>0</v>
      </c>
      <c r="AV141" s="166">
        <f>'Раздел 2'!AD149</f>
        <v>0</v>
      </c>
      <c r="AW141" s="166">
        <f>'Раздел 2'!AE149</f>
        <v>0</v>
      </c>
      <c r="AX141" s="166">
        <f>'Раздел 2'!AF149</f>
        <v>0</v>
      </c>
      <c r="AY141" s="166">
        <f>'Раздел 3'!H149</f>
        <v>0</v>
      </c>
      <c r="AZ141" s="166">
        <f>'Раздел 3'!I149</f>
        <v>0</v>
      </c>
      <c r="BA141" s="166">
        <f>'Раздел 3'!J149</f>
        <v>0</v>
      </c>
      <c r="BB141" s="166">
        <f>'Раздел 3'!K149</f>
        <v>0</v>
      </c>
      <c r="BC141" s="166">
        <f>'Раздел 3'!L149</f>
        <v>0</v>
      </c>
      <c r="BD141" s="166">
        <f>'Раздел 3'!M149</f>
        <v>0</v>
      </c>
      <c r="BE141" s="166">
        <f>'Раздел 3'!N149</f>
        <v>0</v>
      </c>
      <c r="BF141" s="166">
        <f>'Раздел 3'!O149</f>
        <v>0</v>
      </c>
      <c r="BG141" s="166">
        <f>SUM('Раздел 3'!P149:Z149)</f>
        <v>0</v>
      </c>
      <c r="BH141" s="166">
        <f>'Раздел 3'!P149</f>
        <v>0</v>
      </c>
      <c r="BI141" s="166">
        <f>'Раздел 3'!Q149</f>
        <v>0</v>
      </c>
      <c r="BJ141" s="166">
        <f>'Раздел 3'!R149</f>
        <v>0</v>
      </c>
      <c r="BK141" s="166">
        <f>'Раздел 3'!S149</f>
        <v>0</v>
      </c>
      <c r="BL141" s="166">
        <f>'Раздел 3'!T149</f>
        <v>0</v>
      </c>
      <c r="BM141" s="166">
        <f>'Раздел 3'!U149</f>
        <v>0</v>
      </c>
      <c r="BN141" s="166">
        <f>'Раздел 3'!V149</f>
        <v>0</v>
      </c>
      <c r="BO141" s="166">
        <f>'Раздел 3'!W149</f>
        <v>0</v>
      </c>
      <c r="BP141" s="166">
        <f>'Раздел 3'!X149</f>
        <v>0</v>
      </c>
      <c r="BQ141" s="166">
        <f>'Раздел 3'!Y149</f>
        <v>0</v>
      </c>
      <c r="BR141" s="166">
        <f>'Раздел 3'!Z149</f>
        <v>0</v>
      </c>
      <c r="BS141" s="166">
        <f>'Раздел 3'!AA149</f>
        <v>0</v>
      </c>
      <c r="BT141" s="166">
        <f>'Раздел 3'!AB149</f>
        <v>0</v>
      </c>
      <c r="BU141" s="166">
        <f>'Раздел 3'!AC149</f>
        <v>0</v>
      </c>
      <c r="BV141" s="166">
        <f>'Раздел 3'!AD149</f>
        <v>0</v>
      </c>
      <c r="BW141" s="166">
        <f>'Раздел 3'!AE149</f>
        <v>0</v>
      </c>
      <c r="BX141" s="166">
        <f>'Раздел 3'!AF149</f>
        <v>0</v>
      </c>
      <c r="BY141" s="166">
        <f>'Раздел 3'!AG149</f>
        <v>0</v>
      </c>
      <c r="BZ141" s="166">
        <f>'Раздел 3'!AH149</f>
        <v>0</v>
      </c>
      <c r="CA141" s="166">
        <f>'Раздел 3'!AI149</f>
        <v>0</v>
      </c>
      <c r="CB141" s="166">
        <f>'Раздел 3'!AJ149</f>
        <v>0</v>
      </c>
      <c r="CC141" s="166">
        <f>'Раздел 4'!H149</f>
        <v>0</v>
      </c>
      <c r="CD141" s="166">
        <f>'Раздел 4'!I149</f>
        <v>0</v>
      </c>
      <c r="CE141" s="166">
        <f>'Раздел 4'!J149+'Раздел 4'!K149+'Раздел 4'!M149</f>
        <v>0</v>
      </c>
      <c r="CF141" s="166">
        <f>'Раздел 4'!J149</f>
        <v>0</v>
      </c>
      <c r="CG141" s="166">
        <f>'Раздел 4'!K149</f>
        <v>0</v>
      </c>
      <c r="CH141" s="166">
        <f>'Раздел 4'!L149</f>
        <v>0</v>
      </c>
      <c r="CI141" s="166">
        <f>'Раздел 4'!M149</f>
        <v>0</v>
      </c>
      <c r="CJ141" s="166">
        <f>'Раздел 4'!N149</f>
        <v>0</v>
      </c>
      <c r="CK141" s="166">
        <f>'Раздел 4'!O149</f>
        <v>0</v>
      </c>
      <c r="CL141" s="166">
        <f>'Раздел 4'!P149</f>
        <v>0</v>
      </c>
      <c r="CM141" s="166">
        <f>'Раздел 4'!Q149</f>
        <v>0</v>
      </c>
      <c r="CN141" s="166">
        <f>'Раздел 4'!R149+'Раздел 4'!V149+'Раздел 4'!Z149</f>
        <v>0</v>
      </c>
      <c r="CO141" s="166">
        <f>'Раздел 4'!R149</f>
        <v>0</v>
      </c>
      <c r="CP141" s="166">
        <f>'Раздел 4'!S149</f>
        <v>0</v>
      </c>
      <c r="CQ141" s="166">
        <f>'Раздел 4'!T149</f>
        <v>0</v>
      </c>
      <c r="CR141" s="166">
        <f>'Раздел 4'!U149</f>
        <v>0</v>
      </c>
      <c r="CS141" s="166">
        <f>'Раздел 4'!V149</f>
        <v>0</v>
      </c>
      <c r="CT141" s="166">
        <f>'Раздел 4'!W149</f>
        <v>0</v>
      </c>
      <c r="CU141" s="166">
        <f>'Раздел 4'!X149</f>
        <v>0</v>
      </c>
      <c r="CV141" s="166">
        <f>'Раздел 4'!Y149</f>
        <v>0</v>
      </c>
      <c r="CW141" s="166">
        <f>'Раздел 4'!Z149</f>
        <v>0</v>
      </c>
      <c r="CX141" s="166">
        <f>'Раздел 4'!AA149</f>
        <v>0</v>
      </c>
      <c r="CY141" s="166">
        <f>'Раздел 4'!AB149</f>
        <v>0</v>
      </c>
      <c r="CZ141" s="166">
        <f>'Раздел 4'!AC149</f>
        <v>0</v>
      </c>
      <c r="DA141" s="166">
        <f>'Раздел 4'!AD149</f>
        <v>0</v>
      </c>
      <c r="DB141" s="166">
        <f>'Раздел 5'!H149</f>
        <v>0</v>
      </c>
      <c r="DC141" s="166">
        <f>'Раздел 6'!H149+'Раздел 6'!L149+'Раздел 6'!M149+'Раздел 7'!H149+'Раздел 7'!L149+'Раздел 7'!M149</f>
        <v>0</v>
      </c>
      <c r="DD141" s="166">
        <f>'Раздел 6'!H149</f>
        <v>0</v>
      </c>
      <c r="DE141" s="166">
        <f>'Раздел 6'!I149</f>
        <v>0</v>
      </c>
      <c r="DF141" s="166">
        <f>'Раздел 6'!J149</f>
        <v>0</v>
      </c>
      <c r="DG141" s="166">
        <f>'Раздел 6'!K149</f>
        <v>0</v>
      </c>
      <c r="DH141" s="166">
        <f>'Раздел 6'!L149</f>
        <v>0</v>
      </c>
      <c r="DI141" s="166">
        <f>'Раздел 6'!M149</f>
        <v>0</v>
      </c>
      <c r="DJ141" s="166">
        <f>'Раздел 7'!H149</f>
        <v>0</v>
      </c>
      <c r="DK141" s="166">
        <f>'Раздел 7'!I149</f>
        <v>0</v>
      </c>
      <c r="DL141" s="166">
        <f>'Раздел 7'!J149</f>
        <v>0</v>
      </c>
      <c r="DM141" s="166">
        <f>'Раздел 7'!K149</f>
        <v>0</v>
      </c>
      <c r="DN141" s="166">
        <f>'Раздел 7'!L149</f>
        <v>0</v>
      </c>
      <c r="DO141" s="166">
        <f>'Раздел 7'!M149</f>
        <v>0</v>
      </c>
      <c r="DP141" s="166">
        <f>'Раздел 8'!H149</f>
        <v>0</v>
      </c>
      <c r="DQ141" s="166">
        <f>'Раздел 8'!I149</f>
        <v>0</v>
      </c>
      <c r="DR141" s="166">
        <f>'Раздел 8'!J149</f>
        <v>0</v>
      </c>
      <c r="DS141" s="166">
        <f>'Раздел 8'!K149</f>
        <v>0</v>
      </c>
      <c r="DT141" s="166">
        <f>'Раздел 8'!L149</f>
        <v>0</v>
      </c>
      <c r="DU141" s="166">
        <f>'Раздел 8'!M149</f>
        <v>0</v>
      </c>
      <c r="DV141" s="166">
        <f>'Раздел 8'!N149</f>
        <v>0</v>
      </c>
      <c r="DW141" s="166">
        <f>'Раздел 8'!O149</f>
        <v>0</v>
      </c>
      <c r="DX141" s="166">
        <f>'Раздел 8'!P149</f>
        <v>0</v>
      </c>
      <c r="DY141" s="166">
        <f>'Раздел 8'!Q149</f>
        <v>0</v>
      </c>
      <c r="DZ141" s="166">
        <f>'Раздел 8'!R149</f>
        <v>0</v>
      </c>
      <c r="EA141" s="166">
        <f>'Раздел 8'!S149</f>
        <v>0</v>
      </c>
      <c r="EB141" s="166">
        <f>'Раздел 8'!T149</f>
        <v>0</v>
      </c>
      <c r="EC141" s="166">
        <f>'Раздел 8'!U149</f>
        <v>0</v>
      </c>
      <c r="ED141" s="166">
        <f>'Раздел 8'!V149</f>
        <v>0</v>
      </c>
      <c r="EE141" s="166">
        <f>'Раздел 8'!W149</f>
        <v>0</v>
      </c>
      <c r="EF141" s="166">
        <f>'Раздел 8'!X149</f>
        <v>0</v>
      </c>
      <c r="EG141" s="166">
        <f>'Раздел 8'!Y149</f>
        <v>0</v>
      </c>
      <c r="EH141" s="166">
        <f>'Раздел 8'!Z149</f>
        <v>0</v>
      </c>
      <c r="EI141" s="166">
        <f>'Раздел 8'!AA149</f>
        <v>0</v>
      </c>
      <c r="EJ141" s="166">
        <f>'Раздел 8'!AB149</f>
        <v>0</v>
      </c>
      <c r="EK141" s="166">
        <f>'Раздел 8'!AC149</f>
        <v>0</v>
      </c>
    </row>
    <row r="142" spans="1:141" x14ac:dyDescent="0.25">
      <c r="A142" s="166">
        <f>'Раздел 2'!$A$9</f>
        <v>0</v>
      </c>
      <c r="B142" s="166" t="str">
        <f>'Раздел 2'!$B$9</f>
        <v>ОСП</v>
      </c>
      <c r="C142" s="167" t="str">
        <f>'Раздел 2'!$C$9</f>
        <v xml:space="preserve"> </v>
      </c>
      <c r="D142" s="167" t="b">
        <f>'Раздел 2'!$D$9</f>
        <v>0</v>
      </c>
      <c r="E142" s="167" t="str">
        <f>'Раздел 2'!$E$9</f>
        <v>ОСП</v>
      </c>
      <c r="F142" s="166">
        <f t="shared" si="2"/>
        <v>0</v>
      </c>
      <c r="G142" s="167" t="str">
        <f>'Раздел 2'!F150</f>
        <v>Практическая стрельба</v>
      </c>
      <c r="H142" s="166" t="str">
        <f>'Раздел 2'!G150</f>
        <v>141</v>
      </c>
      <c r="I142" s="166">
        <f>'Раздел 2'!H150</f>
        <v>0</v>
      </c>
      <c r="J142" s="166">
        <f>'Раздел 2'!I150</f>
        <v>0</v>
      </c>
      <c r="K142" s="166">
        <f>'Раздел 2'!J150</f>
        <v>0</v>
      </c>
      <c r="L142" s="166">
        <f>'Раздел 2'!K150</f>
        <v>0</v>
      </c>
      <c r="M142" s="166">
        <f>'Раздел 2'!Q150+'Раздел 2'!R150</f>
        <v>0</v>
      </c>
      <c r="N142" s="166">
        <f>'Раздел 2'!S150+'Раздел 2'!T150+'Раздел 2'!U150+'Раздел 2'!V150</f>
        <v>0</v>
      </c>
      <c r="O142" s="166">
        <f>'Раздел 2'!W150</f>
        <v>0</v>
      </c>
      <c r="P142" s="166">
        <f>'Раздел 2'!Y150</f>
        <v>0</v>
      </c>
      <c r="Q142" s="166">
        <f>'Раздел 2'!Z150</f>
        <v>0</v>
      </c>
      <c r="R142" s="166">
        <f>'Раздел 2'!AA150</f>
        <v>0</v>
      </c>
      <c r="S142" s="166">
        <f>'Раздел 2'!AC150</f>
        <v>0</v>
      </c>
      <c r="T142" s="166">
        <f>'Раздел 3'!H150</f>
        <v>0</v>
      </c>
      <c r="U142" s="166">
        <f>SUM('Раздел 3'!P150:Z150)</f>
        <v>0</v>
      </c>
      <c r="V142" s="166">
        <f>'Раздел 4'!J150+'Раздел 4'!K150+'Раздел 4'!M150</f>
        <v>0</v>
      </c>
      <c r="W142" s="166">
        <f>'Раздел 4'!R150+'Раздел 4'!V150+'Раздел 4'!Z150</f>
        <v>0</v>
      </c>
      <c r="X142" s="166">
        <f>'Раздел 5'!H150</f>
        <v>0</v>
      </c>
      <c r="Y142" s="166">
        <f>'Раздел 6'!H150+'Раздел 6'!L150+'Раздел 6'!M150+'Раздел 7'!H150+'Раздел 7'!L150+'Раздел 7'!M150</f>
        <v>0</v>
      </c>
      <c r="Z142" s="166">
        <f>'Раздел 8'!H150</f>
        <v>0</v>
      </c>
      <c r="AA142" s="166"/>
      <c r="AB142" s="166">
        <f>'Раздел 2'!L150</f>
        <v>0</v>
      </c>
      <c r="AC142" s="166">
        <f>'Раздел 2'!M150</f>
        <v>0</v>
      </c>
      <c r="AD142" s="166">
        <f>'Раздел 2'!N150</f>
        <v>0</v>
      </c>
      <c r="AE142" s="166">
        <f>'Раздел 2'!O150</f>
        <v>0</v>
      </c>
      <c r="AF142" s="166">
        <f>'Раздел 2'!P150</f>
        <v>0</v>
      </c>
      <c r="AG142" s="166">
        <f>'Раздел 2'!Q150+'Раздел 2'!R150</f>
        <v>0</v>
      </c>
      <c r="AH142" s="166">
        <f>'Раздел 2'!Q150</f>
        <v>0</v>
      </c>
      <c r="AI142" s="166">
        <f>'Раздел 2'!R150</f>
        <v>0</v>
      </c>
      <c r="AJ142" s="166">
        <f>'Раздел 2'!S150+'Раздел 2'!T150+'Раздел 2'!U150+'Раздел 2'!V150</f>
        <v>0</v>
      </c>
      <c r="AK142" s="166">
        <f>'Раздел 2'!S150</f>
        <v>0</v>
      </c>
      <c r="AL142" s="166">
        <f>'Раздел 2'!T150</f>
        <v>0</v>
      </c>
      <c r="AM142" s="166">
        <f>'Раздел 2'!U150</f>
        <v>0</v>
      </c>
      <c r="AN142" s="166">
        <f>'Раздел 2'!V150</f>
        <v>0</v>
      </c>
      <c r="AO142" s="166">
        <f>'Раздел 2'!W150</f>
        <v>0</v>
      </c>
      <c r="AP142" s="166">
        <f>'Раздел 2'!X150</f>
        <v>0</v>
      </c>
      <c r="AQ142" s="166">
        <f>'Раздел 2'!Y150</f>
        <v>0</v>
      </c>
      <c r="AR142" s="166">
        <f>'Раздел 2'!Z150</f>
        <v>0</v>
      </c>
      <c r="AS142" s="166">
        <f>'Раздел 2'!AA150</f>
        <v>0</v>
      </c>
      <c r="AT142" s="166">
        <f>'Раздел 2'!AB150</f>
        <v>0</v>
      </c>
      <c r="AU142" s="166">
        <f>'Раздел 2'!AC150</f>
        <v>0</v>
      </c>
      <c r="AV142" s="166">
        <f>'Раздел 2'!AD150</f>
        <v>0</v>
      </c>
      <c r="AW142" s="166">
        <f>'Раздел 2'!AE150</f>
        <v>0</v>
      </c>
      <c r="AX142" s="166">
        <f>'Раздел 2'!AF150</f>
        <v>0</v>
      </c>
      <c r="AY142" s="166">
        <f>'Раздел 3'!H150</f>
        <v>0</v>
      </c>
      <c r="AZ142" s="166">
        <f>'Раздел 3'!I150</f>
        <v>0</v>
      </c>
      <c r="BA142" s="166">
        <f>'Раздел 3'!J150</f>
        <v>0</v>
      </c>
      <c r="BB142" s="166">
        <f>'Раздел 3'!K150</f>
        <v>0</v>
      </c>
      <c r="BC142" s="166">
        <f>'Раздел 3'!L150</f>
        <v>0</v>
      </c>
      <c r="BD142" s="166">
        <f>'Раздел 3'!M150</f>
        <v>0</v>
      </c>
      <c r="BE142" s="166">
        <f>'Раздел 3'!N150</f>
        <v>0</v>
      </c>
      <c r="BF142" s="166">
        <f>'Раздел 3'!O150</f>
        <v>0</v>
      </c>
      <c r="BG142" s="166">
        <f>SUM('Раздел 3'!P150:Z150)</f>
        <v>0</v>
      </c>
      <c r="BH142" s="166">
        <f>'Раздел 3'!P150</f>
        <v>0</v>
      </c>
      <c r="BI142" s="166">
        <f>'Раздел 3'!Q150</f>
        <v>0</v>
      </c>
      <c r="BJ142" s="166">
        <f>'Раздел 3'!R150</f>
        <v>0</v>
      </c>
      <c r="BK142" s="166">
        <f>'Раздел 3'!S150</f>
        <v>0</v>
      </c>
      <c r="BL142" s="166">
        <f>'Раздел 3'!T150</f>
        <v>0</v>
      </c>
      <c r="BM142" s="166">
        <f>'Раздел 3'!U150</f>
        <v>0</v>
      </c>
      <c r="BN142" s="166">
        <f>'Раздел 3'!V150</f>
        <v>0</v>
      </c>
      <c r="BO142" s="166">
        <f>'Раздел 3'!W150</f>
        <v>0</v>
      </c>
      <c r="BP142" s="166">
        <f>'Раздел 3'!X150</f>
        <v>0</v>
      </c>
      <c r="BQ142" s="166">
        <f>'Раздел 3'!Y150</f>
        <v>0</v>
      </c>
      <c r="BR142" s="166">
        <f>'Раздел 3'!Z150</f>
        <v>0</v>
      </c>
      <c r="BS142" s="166">
        <f>'Раздел 3'!AA150</f>
        <v>0</v>
      </c>
      <c r="BT142" s="166">
        <f>'Раздел 3'!AB150</f>
        <v>0</v>
      </c>
      <c r="BU142" s="166">
        <f>'Раздел 3'!AC150</f>
        <v>0</v>
      </c>
      <c r="BV142" s="166">
        <f>'Раздел 3'!AD150</f>
        <v>0</v>
      </c>
      <c r="BW142" s="166">
        <f>'Раздел 3'!AE150</f>
        <v>0</v>
      </c>
      <c r="BX142" s="166">
        <f>'Раздел 3'!AF150</f>
        <v>0</v>
      </c>
      <c r="BY142" s="166">
        <f>'Раздел 3'!AG150</f>
        <v>0</v>
      </c>
      <c r="BZ142" s="166">
        <f>'Раздел 3'!AH150</f>
        <v>0</v>
      </c>
      <c r="CA142" s="166">
        <f>'Раздел 3'!AI150</f>
        <v>0</v>
      </c>
      <c r="CB142" s="166">
        <f>'Раздел 3'!AJ150</f>
        <v>0</v>
      </c>
      <c r="CC142" s="166">
        <f>'Раздел 4'!H150</f>
        <v>0</v>
      </c>
      <c r="CD142" s="166">
        <f>'Раздел 4'!I150</f>
        <v>0</v>
      </c>
      <c r="CE142" s="166">
        <f>'Раздел 4'!J150+'Раздел 4'!K150+'Раздел 4'!M150</f>
        <v>0</v>
      </c>
      <c r="CF142" s="166">
        <f>'Раздел 4'!J150</f>
        <v>0</v>
      </c>
      <c r="CG142" s="166">
        <f>'Раздел 4'!K150</f>
        <v>0</v>
      </c>
      <c r="CH142" s="166">
        <f>'Раздел 4'!L150</f>
        <v>0</v>
      </c>
      <c r="CI142" s="166">
        <f>'Раздел 4'!M150</f>
        <v>0</v>
      </c>
      <c r="CJ142" s="166">
        <f>'Раздел 4'!N150</f>
        <v>0</v>
      </c>
      <c r="CK142" s="166">
        <f>'Раздел 4'!O150</f>
        <v>0</v>
      </c>
      <c r="CL142" s="166">
        <f>'Раздел 4'!P150</f>
        <v>0</v>
      </c>
      <c r="CM142" s="166">
        <f>'Раздел 4'!Q150</f>
        <v>0</v>
      </c>
      <c r="CN142" s="166">
        <f>'Раздел 4'!R150+'Раздел 4'!V150+'Раздел 4'!Z150</f>
        <v>0</v>
      </c>
      <c r="CO142" s="166">
        <f>'Раздел 4'!R150</f>
        <v>0</v>
      </c>
      <c r="CP142" s="166">
        <f>'Раздел 4'!S150</f>
        <v>0</v>
      </c>
      <c r="CQ142" s="166">
        <f>'Раздел 4'!T150</f>
        <v>0</v>
      </c>
      <c r="CR142" s="166">
        <f>'Раздел 4'!U150</f>
        <v>0</v>
      </c>
      <c r="CS142" s="166">
        <f>'Раздел 4'!V150</f>
        <v>0</v>
      </c>
      <c r="CT142" s="166">
        <f>'Раздел 4'!W150</f>
        <v>0</v>
      </c>
      <c r="CU142" s="166">
        <f>'Раздел 4'!X150</f>
        <v>0</v>
      </c>
      <c r="CV142" s="166">
        <f>'Раздел 4'!Y150</f>
        <v>0</v>
      </c>
      <c r="CW142" s="166">
        <f>'Раздел 4'!Z150</f>
        <v>0</v>
      </c>
      <c r="CX142" s="166">
        <f>'Раздел 4'!AA150</f>
        <v>0</v>
      </c>
      <c r="CY142" s="166">
        <f>'Раздел 4'!AB150</f>
        <v>0</v>
      </c>
      <c r="CZ142" s="166">
        <f>'Раздел 4'!AC150</f>
        <v>0</v>
      </c>
      <c r="DA142" s="166">
        <f>'Раздел 4'!AD150</f>
        <v>0</v>
      </c>
      <c r="DB142" s="166">
        <f>'Раздел 5'!H150</f>
        <v>0</v>
      </c>
      <c r="DC142" s="166">
        <f>'Раздел 6'!H150+'Раздел 6'!L150+'Раздел 6'!M150+'Раздел 7'!H150+'Раздел 7'!L150+'Раздел 7'!M150</f>
        <v>0</v>
      </c>
      <c r="DD142" s="166">
        <f>'Раздел 6'!H150</f>
        <v>0</v>
      </c>
      <c r="DE142" s="166">
        <f>'Раздел 6'!I150</f>
        <v>0</v>
      </c>
      <c r="DF142" s="166">
        <f>'Раздел 6'!J150</f>
        <v>0</v>
      </c>
      <c r="DG142" s="166">
        <f>'Раздел 6'!K150</f>
        <v>0</v>
      </c>
      <c r="DH142" s="166">
        <f>'Раздел 6'!L150</f>
        <v>0</v>
      </c>
      <c r="DI142" s="166">
        <f>'Раздел 6'!M150</f>
        <v>0</v>
      </c>
      <c r="DJ142" s="166">
        <f>'Раздел 7'!H150</f>
        <v>0</v>
      </c>
      <c r="DK142" s="166">
        <f>'Раздел 7'!I150</f>
        <v>0</v>
      </c>
      <c r="DL142" s="166">
        <f>'Раздел 7'!J150</f>
        <v>0</v>
      </c>
      <c r="DM142" s="166">
        <f>'Раздел 7'!K150</f>
        <v>0</v>
      </c>
      <c r="DN142" s="166">
        <f>'Раздел 7'!L150</f>
        <v>0</v>
      </c>
      <c r="DO142" s="166">
        <f>'Раздел 7'!M150</f>
        <v>0</v>
      </c>
      <c r="DP142" s="166">
        <f>'Раздел 8'!H150</f>
        <v>0</v>
      </c>
      <c r="DQ142" s="166">
        <f>'Раздел 8'!I150</f>
        <v>0</v>
      </c>
      <c r="DR142" s="166">
        <f>'Раздел 8'!J150</f>
        <v>0</v>
      </c>
      <c r="DS142" s="166">
        <f>'Раздел 8'!K150</f>
        <v>0</v>
      </c>
      <c r="DT142" s="166">
        <f>'Раздел 8'!L150</f>
        <v>0</v>
      </c>
      <c r="DU142" s="166">
        <f>'Раздел 8'!M150</f>
        <v>0</v>
      </c>
      <c r="DV142" s="166">
        <f>'Раздел 8'!N150</f>
        <v>0</v>
      </c>
      <c r="DW142" s="166">
        <f>'Раздел 8'!O150</f>
        <v>0</v>
      </c>
      <c r="DX142" s="166">
        <f>'Раздел 8'!P150</f>
        <v>0</v>
      </c>
      <c r="DY142" s="166">
        <f>'Раздел 8'!Q150</f>
        <v>0</v>
      </c>
      <c r="DZ142" s="166">
        <f>'Раздел 8'!R150</f>
        <v>0</v>
      </c>
      <c r="EA142" s="166">
        <f>'Раздел 8'!S150</f>
        <v>0</v>
      </c>
      <c r="EB142" s="166">
        <f>'Раздел 8'!T150</f>
        <v>0</v>
      </c>
      <c r="EC142" s="166">
        <f>'Раздел 8'!U150</f>
        <v>0</v>
      </c>
      <c r="ED142" s="166">
        <f>'Раздел 8'!V150</f>
        <v>0</v>
      </c>
      <c r="EE142" s="166">
        <f>'Раздел 8'!W150</f>
        <v>0</v>
      </c>
      <c r="EF142" s="166">
        <f>'Раздел 8'!X150</f>
        <v>0</v>
      </c>
      <c r="EG142" s="166">
        <f>'Раздел 8'!Y150</f>
        <v>0</v>
      </c>
      <c r="EH142" s="166">
        <f>'Раздел 8'!Z150</f>
        <v>0</v>
      </c>
      <c r="EI142" s="166">
        <f>'Раздел 8'!AA150</f>
        <v>0</v>
      </c>
      <c r="EJ142" s="166">
        <f>'Раздел 8'!AB150</f>
        <v>0</v>
      </c>
      <c r="EK142" s="166">
        <f>'Раздел 8'!AC150</f>
        <v>0</v>
      </c>
    </row>
    <row r="143" spans="1:141" x14ac:dyDescent="0.25">
      <c r="A143" s="166">
        <f>'Раздел 2'!$A$9</f>
        <v>0</v>
      </c>
      <c r="B143" s="166" t="str">
        <f>'Раздел 2'!$B$9</f>
        <v>ОСП</v>
      </c>
      <c r="C143" s="167" t="str">
        <f>'Раздел 2'!$C$9</f>
        <v xml:space="preserve"> </v>
      </c>
      <c r="D143" s="167" t="b">
        <f>'Раздел 2'!$D$9</f>
        <v>0</v>
      </c>
      <c r="E143" s="167" t="str">
        <f>'Раздел 2'!$E$9</f>
        <v>ОСП</v>
      </c>
      <c r="F143" s="166">
        <f t="shared" si="2"/>
        <v>0</v>
      </c>
      <c r="G143" s="167" t="str">
        <f>'Раздел 2'!F151</f>
        <v>Прыжки в воду - всего</v>
      </c>
      <c r="H143" s="166" t="str">
        <f>'Раздел 2'!G151</f>
        <v>142</v>
      </c>
      <c r="I143" s="166">
        <f>'Раздел 2'!H151</f>
        <v>0</v>
      </c>
      <c r="J143" s="166">
        <f>'Раздел 2'!I151</f>
        <v>0</v>
      </c>
      <c r="K143" s="166">
        <f>'Раздел 2'!J151</f>
        <v>0</v>
      </c>
      <c r="L143" s="166">
        <f>'Раздел 2'!K151</f>
        <v>0</v>
      </c>
      <c r="M143" s="166">
        <f>'Раздел 2'!Q151+'Раздел 2'!R151</f>
        <v>0</v>
      </c>
      <c r="N143" s="166">
        <f>'Раздел 2'!S151+'Раздел 2'!T151+'Раздел 2'!U151+'Раздел 2'!V151</f>
        <v>0</v>
      </c>
      <c r="O143" s="166">
        <f>'Раздел 2'!W151</f>
        <v>0</v>
      </c>
      <c r="P143" s="166">
        <f>'Раздел 2'!Y151</f>
        <v>0</v>
      </c>
      <c r="Q143" s="166">
        <f>'Раздел 2'!Z151</f>
        <v>0</v>
      </c>
      <c r="R143" s="166">
        <f>'Раздел 2'!AA151</f>
        <v>0</v>
      </c>
      <c r="S143" s="166">
        <f>'Раздел 2'!AC151</f>
        <v>0</v>
      </c>
      <c r="T143" s="166">
        <f>'Раздел 3'!H151</f>
        <v>0</v>
      </c>
      <c r="U143" s="166">
        <f>SUM('Раздел 3'!P151:Z151)</f>
        <v>0</v>
      </c>
      <c r="V143" s="166">
        <f>'Раздел 4'!J151+'Раздел 4'!K151+'Раздел 4'!M151</f>
        <v>0</v>
      </c>
      <c r="W143" s="166">
        <f>'Раздел 4'!R151+'Раздел 4'!V151+'Раздел 4'!Z151</f>
        <v>0</v>
      </c>
      <c r="X143" s="166">
        <f>'Раздел 5'!H151</f>
        <v>0</v>
      </c>
      <c r="Y143" s="166">
        <f>'Раздел 6'!H151+'Раздел 6'!L151+'Раздел 6'!M151+'Раздел 7'!H151+'Раздел 7'!L151+'Раздел 7'!M151</f>
        <v>0</v>
      </c>
      <c r="Z143" s="166">
        <f>'Раздел 8'!H151</f>
        <v>0</v>
      </c>
      <c r="AA143" s="166"/>
      <c r="AB143" s="166">
        <f>'Раздел 2'!L151</f>
        <v>0</v>
      </c>
      <c r="AC143" s="166">
        <f>'Раздел 2'!M151</f>
        <v>0</v>
      </c>
      <c r="AD143" s="166">
        <f>'Раздел 2'!N151</f>
        <v>0</v>
      </c>
      <c r="AE143" s="166">
        <f>'Раздел 2'!O151</f>
        <v>0</v>
      </c>
      <c r="AF143" s="166">
        <f>'Раздел 2'!P151</f>
        <v>0</v>
      </c>
      <c r="AG143" s="166">
        <f>'Раздел 2'!Q151+'Раздел 2'!R151</f>
        <v>0</v>
      </c>
      <c r="AH143" s="166">
        <f>'Раздел 2'!Q151</f>
        <v>0</v>
      </c>
      <c r="AI143" s="166">
        <f>'Раздел 2'!R151</f>
        <v>0</v>
      </c>
      <c r="AJ143" s="166">
        <f>'Раздел 2'!S151+'Раздел 2'!T151+'Раздел 2'!U151+'Раздел 2'!V151</f>
        <v>0</v>
      </c>
      <c r="AK143" s="166">
        <f>'Раздел 2'!S151</f>
        <v>0</v>
      </c>
      <c r="AL143" s="166">
        <f>'Раздел 2'!T151</f>
        <v>0</v>
      </c>
      <c r="AM143" s="166">
        <f>'Раздел 2'!U151</f>
        <v>0</v>
      </c>
      <c r="AN143" s="166">
        <f>'Раздел 2'!V151</f>
        <v>0</v>
      </c>
      <c r="AO143" s="166">
        <f>'Раздел 2'!W151</f>
        <v>0</v>
      </c>
      <c r="AP143" s="166">
        <f>'Раздел 2'!X151</f>
        <v>0</v>
      </c>
      <c r="AQ143" s="166">
        <f>'Раздел 2'!Y151</f>
        <v>0</v>
      </c>
      <c r="AR143" s="166">
        <f>'Раздел 2'!Z151</f>
        <v>0</v>
      </c>
      <c r="AS143" s="166">
        <f>'Раздел 2'!AA151</f>
        <v>0</v>
      </c>
      <c r="AT143" s="166">
        <f>'Раздел 2'!AB151</f>
        <v>0</v>
      </c>
      <c r="AU143" s="166">
        <f>'Раздел 2'!AC151</f>
        <v>0</v>
      </c>
      <c r="AV143" s="166">
        <f>'Раздел 2'!AD151</f>
        <v>0</v>
      </c>
      <c r="AW143" s="166">
        <f>'Раздел 2'!AE151</f>
        <v>0</v>
      </c>
      <c r="AX143" s="166">
        <f>'Раздел 2'!AF151</f>
        <v>0</v>
      </c>
      <c r="AY143" s="166">
        <f>'Раздел 3'!H151</f>
        <v>0</v>
      </c>
      <c r="AZ143" s="166">
        <f>'Раздел 3'!I151</f>
        <v>0</v>
      </c>
      <c r="BA143" s="166">
        <f>'Раздел 3'!J151</f>
        <v>0</v>
      </c>
      <c r="BB143" s="166">
        <f>'Раздел 3'!K151</f>
        <v>0</v>
      </c>
      <c r="BC143" s="166">
        <f>'Раздел 3'!L151</f>
        <v>0</v>
      </c>
      <c r="BD143" s="166">
        <f>'Раздел 3'!M151</f>
        <v>0</v>
      </c>
      <c r="BE143" s="166">
        <f>'Раздел 3'!N151</f>
        <v>0</v>
      </c>
      <c r="BF143" s="166">
        <f>'Раздел 3'!O151</f>
        <v>0</v>
      </c>
      <c r="BG143" s="166">
        <f>SUM('Раздел 3'!P151:Z151)</f>
        <v>0</v>
      </c>
      <c r="BH143" s="166">
        <f>'Раздел 3'!P151</f>
        <v>0</v>
      </c>
      <c r="BI143" s="166">
        <f>'Раздел 3'!Q151</f>
        <v>0</v>
      </c>
      <c r="BJ143" s="166">
        <f>'Раздел 3'!R151</f>
        <v>0</v>
      </c>
      <c r="BK143" s="166">
        <f>'Раздел 3'!S151</f>
        <v>0</v>
      </c>
      <c r="BL143" s="166">
        <f>'Раздел 3'!T151</f>
        <v>0</v>
      </c>
      <c r="BM143" s="166">
        <f>'Раздел 3'!U151</f>
        <v>0</v>
      </c>
      <c r="BN143" s="166">
        <f>'Раздел 3'!V151</f>
        <v>0</v>
      </c>
      <c r="BO143" s="166">
        <f>'Раздел 3'!W151</f>
        <v>0</v>
      </c>
      <c r="BP143" s="166">
        <f>'Раздел 3'!X151</f>
        <v>0</v>
      </c>
      <c r="BQ143" s="166">
        <f>'Раздел 3'!Y151</f>
        <v>0</v>
      </c>
      <c r="BR143" s="166">
        <f>'Раздел 3'!Z151</f>
        <v>0</v>
      </c>
      <c r="BS143" s="166">
        <f>'Раздел 3'!AA151</f>
        <v>0</v>
      </c>
      <c r="BT143" s="166">
        <f>'Раздел 3'!AB151</f>
        <v>0</v>
      </c>
      <c r="BU143" s="166">
        <f>'Раздел 3'!AC151</f>
        <v>0</v>
      </c>
      <c r="BV143" s="166">
        <f>'Раздел 3'!AD151</f>
        <v>0</v>
      </c>
      <c r="BW143" s="166">
        <f>'Раздел 3'!AE151</f>
        <v>0</v>
      </c>
      <c r="BX143" s="166">
        <f>'Раздел 3'!AF151</f>
        <v>0</v>
      </c>
      <c r="BY143" s="166">
        <f>'Раздел 3'!AG151</f>
        <v>0</v>
      </c>
      <c r="BZ143" s="166">
        <f>'Раздел 3'!AH151</f>
        <v>0</v>
      </c>
      <c r="CA143" s="166">
        <f>'Раздел 3'!AI151</f>
        <v>0</v>
      </c>
      <c r="CB143" s="166">
        <f>'Раздел 3'!AJ151</f>
        <v>0</v>
      </c>
      <c r="CC143" s="166">
        <f>'Раздел 4'!H151</f>
        <v>0</v>
      </c>
      <c r="CD143" s="166">
        <f>'Раздел 4'!I151</f>
        <v>0</v>
      </c>
      <c r="CE143" s="166">
        <f>'Раздел 4'!J151+'Раздел 4'!K151+'Раздел 4'!M151</f>
        <v>0</v>
      </c>
      <c r="CF143" s="166">
        <f>'Раздел 4'!J151</f>
        <v>0</v>
      </c>
      <c r="CG143" s="166">
        <f>'Раздел 4'!K151</f>
        <v>0</v>
      </c>
      <c r="CH143" s="166">
        <f>'Раздел 4'!L151</f>
        <v>0</v>
      </c>
      <c r="CI143" s="166">
        <f>'Раздел 4'!M151</f>
        <v>0</v>
      </c>
      <c r="CJ143" s="166">
        <f>'Раздел 4'!N151</f>
        <v>0</v>
      </c>
      <c r="CK143" s="166">
        <f>'Раздел 4'!O151</f>
        <v>0</v>
      </c>
      <c r="CL143" s="166">
        <f>'Раздел 4'!P151</f>
        <v>0</v>
      </c>
      <c r="CM143" s="166">
        <f>'Раздел 4'!Q151</f>
        <v>0</v>
      </c>
      <c r="CN143" s="166">
        <f>'Раздел 4'!R151+'Раздел 4'!V151+'Раздел 4'!Z151</f>
        <v>0</v>
      </c>
      <c r="CO143" s="166">
        <f>'Раздел 4'!R151</f>
        <v>0</v>
      </c>
      <c r="CP143" s="166">
        <f>'Раздел 4'!S151</f>
        <v>0</v>
      </c>
      <c r="CQ143" s="166">
        <f>'Раздел 4'!T151</f>
        <v>0</v>
      </c>
      <c r="CR143" s="166">
        <f>'Раздел 4'!U151</f>
        <v>0</v>
      </c>
      <c r="CS143" s="166">
        <f>'Раздел 4'!V151</f>
        <v>0</v>
      </c>
      <c r="CT143" s="166">
        <f>'Раздел 4'!W151</f>
        <v>0</v>
      </c>
      <c r="CU143" s="166">
        <f>'Раздел 4'!X151</f>
        <v>0</v>
      </c>
      <c r="CV143" s="166">
        <f>'Раздел 4'!Y151</f>
        <v>0</v>
      </c>
      <c r="CW143" s="166">
        <f>'Раздел 4'!Z151</f>
        <v>0</v>
      </c>
      <c r="CX143" s="166">
        <f>'Раздел 4'!AA151</f>
        <v>0</v>
      </c>
      <c r="CY143" s="166">
        <f>'Раздел 4'!AB151</f>
        <v>0</v>
      </c>
      <c r="CZ143" s="166">
        <f>'Раздел 4'!AC151</f>
        <v>0</v>
      </c>
      <c r="DA143" s="166">
        <f>'Раздел 4'!AD151</f>
        <v>0</v>
      </c>
      <c r="DB143" s="166">
        <f>'Раздел 5'!H151</f>
        <v>0</v>
      </c>
      <c r="DC143" s="166">
        <f>'Раздел 6'!H151+'Раздел 6'!L151+'Раздел 6'!M151+'Раздел 7'!H151+'Раздел 7'!L151+'Раздел 7'!M151</f>
        <v>0</v>
      </c>
      <c r="DD143" s="166">
        <f>'Раздел 6'!H151</f>
        <v>0</v>
      </c>
      <c r="DE143" s="166">
        <f>'Раздел 6'!I151</f>
        <v>0</v>
      </c>
      <c r="DF143" s="166">
        <f>'Раздел 6'!J151</f>
        <v>0</v>
      </c>
      <c r="DG143" s="166">
        <f>'Раздел 6'!K151</f>
        <v>0</v>
      </c>
      <c r="DH143" s="166">
        <f>'Раздел 6'!L151</f>
        <v>0</v>
      </c>
      <c r="DI143" s="166">
        <f>'Раздел 6'!M151</f>
        <v>0</v>
      </c>
      <c r="DJ143" s="166">
        <f>'Раздел 7'!H151</f>
        <v>0</v>
      </c>
      <c r="DK143" s="166">
        <f>'Раздел 7'!I151</f>
        <v>0</v>
      </c>
      <c r="DL143" s="166">
        <f>'Раздел 7'!J151</f>
        <v>0</v>
      </c>
      <c r="DM143" s="166">
        <f>'Раздел 7'!K151</f>
        <v>0</v>
      </c>
      <c r="DN143" s="166">
        <f>'Раздел 7'!L151</f>
        <v>0</v>
      </c>
      <c r="DO143" s="166">
        <f>'Раздел 7'!M151</f>
        <v>0</v>
      </c>
      <c r="DP143" s="166">
        <f>'Раздел 8'!H151</f>
        <v>0</v>
      </c>
      <c r="DQ143" s="166">
        <f>'Раздел 8'!I151</f>
        <v>0</v>
      </c>
      <c r="DR143" s="166">
        <f>'Раздел 8'!J151</f>
        <v>0</v>
      </c>
      <c r="DS143" s="166">
        <f>'Раздел 8'!K151</f>
        <v>0</v>
      </c>
      <c r="DT143" s="166">
        <f>'Раздел 8'!L151</f>
        <v>0</v>
      </c>
      <c r="DU143" s="166">
        <f>'Раздел 8'!M151</f>
        <v>0</v>
      </c>
      <c r="DV143" s="166">
        <f>'Раздел 8'!N151</f>
        <v>0</v>
      </c>
      <c r="DW143" s="166">
        <f>'Раздел 8'!O151</f>
        <v>0</v>
      </c>
      <c r="DX143" s="166">
        <f>'Раздел 8'!P151</f>
        <v>0</v>
      </c>
      <c r="DY143" s="166">
        <f>'Раздел 8'!Q151</f>
        <v>0</v>
      </c>
      <c r="DZ143" s="166">
        <f>'Раздел 8'!R151</f>
        <v>0</v>
      </c>
      <c r="EA143" s="166">
        <f>'Раздел 8'!S151</f>
        <v>0</v>
      </c>
      <c r="EB143" s="166">
        <f>'Раздел 8'!T151</f>
        <v>0</v>
      </c>
      <c r="EC143" s="166">
        <f>'Раздел 8'!U151</f>
        <v>0</v>
      </c>
      <c r="ED143" s="166">
        <f>'Раздел 8'!V151</f>
        <v>0</v>
      </c>
      <c r="EE143" s="166">
        <f>'Раздел 8'!W151</f>
        <v>0</v>
      </c>
      <c r="EF143" s="166">
        <f>'Раздел 8'!X151</f>
        <v>0</v>
      </c>
      <c r="EG143" s="166">
        <f>'Раздел 8'!Y151</f>
        <v>0</v>
      </c>
      <c r="EH143" s="166">
        <f>'Раздел 8'!Z151</f>
        <v>0</v>
      </c>
      <c r="EI143" s="166">
        <f>'Раздел 8'!AA151</f>
        <v>0</v>
      </c>
      <c r="EJ143" s="166">
        <f>'Раздел 8'!AB151</f>
        <v>0</v>
      </c>
      <c r="EK143" s="166">
        <f>'Раздел 8'!AC151</f>
        <v>0</v>
      </c>
    </row>
    <row r="144" spans="1:141" x14ac:dyDescent="0.25">
      <c r="A144" s="166">
        <f>'Раздел 2'!$A$9</f>
        <v>0</v>
      </c>
      <c r="B144" s="166" t="str">
        <f>'Раздел 2'!$B$9</f>
        <v>ОСП</v>
      </c>
      <c r="C144" s="167" t="str">
        <f>'Раздел 2'!$C$9</f>
        <v xml:space="preserve"> </v>
      </c>
      <c r="D144" s="167" t="b">
        <f>'Раздел 2'!$D$9</f>
        <v>0</v>
      </c>
      <c r="E144" s="167" t="str">
        <f>'Раздел 2'!$E$9</f>
        <v>ОСП</v>
      </c>
      <c r="F144" s="166">
        <f t="shared" si="2"/>
        <v>0</v>
      </c>
      <c r="G144" s="167" t="str">
        <f>'Раздел 2'!F152</f>
        <v>в том числе:
Прыжки в воду</v>
      </c>
      <c r="H144" s="166" t="str">
        <f>'Раздел 2'!G152</f>
        <v>143</v>
      </c>
      <c r="I144" s="166">
        <f>'Раздел 2'!H152</f>
        <v>0</v>
      </c>
      <c r="J144" s="166">
        <f>'Раздел 2'!I152</f>
        <v>0</v>
      </c>
      <c r="K144" s="166">
        <f>'Раздел 2'!J152</f>
        <v>0</v>
      </c>
      <c r="L144" s="166">
        <f>'Раздел 2'!K152</f>
        <v>0</v>
      </c>
      <c r="M144" s="166">
        <f>'Раздел 2'!Q152+'Раздел 2'!R152</f>
        <v>0</v>
      </c>
      <c r="N144" s="166">
        <f>'Раздел 2'!S152+'Раздел 2'!T152+'Раздел 2'!U152+'Раздел 2'!V152</f>
        <v>0</v>
      </c>
      <c r="O144" s="166">
        <f>'Раздел 2'!W152</f>
        <v>0</v>
      </c>
      <c r="P144" s="166">
        <f>'Раздел 2'!Y152</f>
        <v>0</v>
      </c>
      <c r="Q144" s="166">
        <f>'Раздел 2'!Z152</f>
        <v>0</v>
      </c>
      <c r="R144" s="166">
        <f>'Раздел 2'!AA152</f>
        <v>0</v>
      </c>
      <c r="S144" s="166">
        <f>'Раздел 2'!AC152</f>
        <v>0</v>
      </c>
      <c r="T144" s="166">
        <f>'Раздел 3'!H152</f>
        <v>0</v>
      </c>
      <c r="U144" s="166">
        <f>SUM('Раздел 3'!P152:Z152)</f>
        <v>0</v>
      </c>
      <c r="V144" s="166">
        <f>'Раздел 4'!J152+'Раздел 4'!K152+'Раздел 4'!M152</f>
        <v>0</v>
      </c>
      <c r="W144" s="166">
        <f>'Раздел 4'!R152+'Раздел 4'!V152+'Раздел 4'!Z152</f>
        <v>0</v>
      </c>
      <c r="X144" s="166">
        <f>'Раздел 5'!H152</f>
        <v>0</v>
      </c>
      <c r="Y144" s="166">
        <f>'Раздел 6'!H152+'Раздел 6'!L152+'Раздел 6'!M152+'Раздел 7'!H152+'Раздел 7'!L152+'Раздел 7'!M152</f>
        <v>0</v>
      </c>
      <c r="Z144" s="166">
        <f>'Раздел 8'!H152</f>
        <v>0</v>
      </c>
      <c r="AA144" s="166"/>
      <c r="AB144" s="166">
        <f>'Раздел 2'!L152</f>
        <v>0</v>
      </c>
      <c r="AC144" s="166">
        <f>'Раздел 2'!M152</f>
        <v>0</v>
      </c>
      <c r="AD144" s="166">
        <f>'Раздел 2'!N152</f>
        <v>0</v>
      </c>
      <c r="AE144" s="166">
        <f>'Раздел 2'!O152</f>
        <v>0</v>
      </c>
      <c r="AF144" s="166">
        <f>'Раздел 2'!P152</f>
        <v>0</v>
      </c>
      <c r="AG144" s="166">
        <f>'Раздел 2'!Q152+'Раздел 2'!R152</f>
        <v>0</v>
      </c>
      <c r="AH144" s="166">
        <f>'Раздел 2'!Q152</f>
        <v>0</v>
      </c>
      <c r="AI144" s="166">
        <f>'Раздел 2'!R152</f>
        <v>0</v>
      </c>
      <c r="AJ144" s="166">
        <f>'Раздел 2'!S152+'Раздел 2'!T152+'Раздел 2'!U152+'Раздел 2'!V152</f>
        <v>0</v>
      </c>
      <c r="AK144" s="166">
        <f>'Раздел 2'!S152</f>
        <v>0</v>
      </c>
      <c r="AL144" s="166">
        <f>'Раздел 2'!T152</f>
        <v>0</v>
      </c>
      <c r="AM144" s="166">
        <f>'Раздел 2'!U152</f>
        <v>0</v>
      </c>
      <c r="AN144" s="166">
        <f>'Раздел 2'!V152</f>
        <v>0</v>
      </c>
      <c r="AO144" s="166">
        <f>'Раздел 2'!W152</f>
        <v>0</v>
      </c>
      <c r="AP144" s="166">
        <f>'Раздел 2'!X152</f>
        <v>0</v>
      </c>
      <c r="AQ144" s="166">
        <f>'Раздел 2'!Y152</f>
        <v>0</v>
      </c>
      <c r="AR144" s="166">
        <f>'Раздел 2'!Z152</f>
        <v>0</v>
      </c>
      <c r="AS144" s="166">
        <f>'Раздел 2'!AA152</f>
        <v>0</v>
      </c>
      <c r="AT144" s="166">
        <f>'Раздел 2'!AB152</f>
        <v>0</v>
      </c>
      <c r="AU144" s="166">
        <f>'Раздел 2'!AC152</f>
        <v>0</v>
      </c>
      <c r="AV144" s="166">
        <f>'Раздел 2'!AD152</f>
        <v>0</v>
      </c>
      <c r="AW144" s="166">
        <f>'Раздел 2'!AE152</f>
        <v>0</v>
      </c>
      <c r="AX144" s="166">
        <f>'Раздел 2'!AF152</f>
        <v>0</v>
      </c>
      <c r="AY144" s="166">
        <f>'Раздел 3'!H152</f>
        <v>0</v>
      </c>
      <c r="AZ144" s="166">
        <f>'Раздел 3'!I152</f>
        <v>0</v>
      </c>
      <c r="BA144" s="166">
        <f>'Раздел 3'!J152</f>
        <v>0</v>
      </c>
      <c r="BB144" s="166">
        <f>'Раздел 3'!K152</f>
        <v>0</v>
      </c>
      <c r="BC144" s="166">
        <f>'Раздел 3'!L152</f>
        <v>0</v>
      </c>
      <c r="BD144" s="166">
        <f>'Раздел 3'!M152</f>
        <v>0</v>
      </c>
      <c r="BE144" s="166">
        <f>'Раздел 3'!N152</f>
        <v>0</v>
      </c>
      <c r="BF144" s="166">
        <f>'Раздел 3'!O152</f>
        <v>0</v>
      </c>
      <c r="BG144" s="166">
        <f>SUM('Раздел 3'!P152:Z152)</f>
        <v>0</v>
      </c>
      <c r="BH144" s="166">
        <f>'Раздел 3'!P152</f>
        <v>0</v>
      </c>
      <c r="BI144" s="166">
        <f>'Раздел 3'!Q152</f>
        <v>0</v>
      </c>
      <c r="BJ144" s="166">
        <f>'Раздел 3'!R152</f>
        <v>0</v>
      </c>
      <c r="BK144" s="166">
        <f>'Раздел 3'!S152</f>
        <v>0</v>
      </c>
      <c r="BL144" s="166">
        <f>'Раздел 3'!T152</f>
        <v>0</v>
      </c>
      <c r="BM144" s="166">
        <f>'Раздел 3'!U152</f>
        <v>0</v>
      </c>
      <c r="BN144" s="166">
        <f>'Раздел 3'!V152</f>
        <v>0</v>
      </c>
      <c r="BO144" s="166">
        <f>'Раздел 3'!W152</f>
        <v>0</v>
      </c>
      <c r="BP144" s="166">
        <f>'Раздел 3'!X152</f>
        <v>0</v>
      </c>
      <c r="BQ144" s="166">
        <f>'Раздел 3'!Y152</f>
        <v>0</v>
      </c>
      <c r="BR144" s="166">
        <f>'Раздел 3'!Z152</f>
        <v>0</v>
      </c>
      <c r="BS144" s="166">
        <f>'Раздел 3'!AA152</f>
        <v>0</v>
      </c>
      <c r="BT144" s="166">
        <f>'Раздел 3'!AB152</f>
        <v>0</v>
      </c>
      <c r="BU144" s="166">
        <f>'Раздел 3'!AC152</f>
        <v>0</v>
      </c>
      <c r="BV144" s="166">
        <f>'Раздел 3'!AD152</f>
        <v>0</v>
      </c>
      <c r="BW144" s="166">
        <f>'Раздел 3'!AE152</f>
        <v>0</v>
      </c>
      <c r="BX144" s="166">
        <f>'Раздел 3'!AF152</f>
        <v>0</v>
      </c>
      <c r="BY144" s="166">
        <f>'Раздел 3'!AG152</f>
        <v>0</v>
      </c>
      <c r="BZ144" s="166">
        <f>'Раздел 3'!AH152</f>
        <v>0</v>
      </c>
      <c r="CA144" s="166">
        <f>'Раздел 3'!AI152</f>
        <v>0</v>
      </c>
      <c r="CB144" s="166">
        <f>'Раздел 3'!AJ152</f>
        <v>0</v>
      </c>
      <c r="CC144" s="166">
        <f>'Раздел 4'!H152</f>
        <v>0</v>
      </c>
      <c r="CD144" s="166">
        <f>'Раздел 4'!I152</f>
        <v>0</v>
      </c>
      <c r="CE144" s="166">
        <f>'Раздел 4'!J152+'Раздел 4'!K152+'Раздел 4'!M152</f>
        <v>0</v>
      </c>
      <c r="CF144" s="166">
        <f>'Раздел 4'!J152</f>
        <v>0</v>
      </c>
      <c r="CG144" s="166">
        <f>'Раздел 4'!K152</f>
        <v>0</v>
      </c>
      <c r="CH144" s="166">
        <f>'Раздел 4'!L152</f>
        <v>0</v>
      </c>
      <c r="CI144" s="166">
        <f>'Раздел 4'!M152</f>
        <v>0</v>
      </c>
      <c r="CJ144" s="166">
        <f>'Раздел 4'!N152</f>
        <v>0</v>
      </c>
      <c r="CK144" s="166">
        <f>'Раздел 4'!O152</f>
        <v>0</v>
      </c>
      <c r="CL144" s="166">
        <f>'Раздел 4'!P152</f>
        <v>0</v>
      </c>
      <c r="CM144" s="166">
        <f>'Раздел 4'!Q152</f>
        <v>0</v>
      </c>
      <c r="CN144" s="166">
        <f>'Раздел 4'!R152+'Раздел 4'!V152+'Раздел 4'!Z152</f>
        <v>0</v>
      </c>
      <c r="CO144" s="166">
        <f>'Раздел 4'!R152</f>
        <v>0</v>
      </c>
      <c r="CP144" s="166">
        <f>'Раздел 4'!S152</f>
        <v>0</v>
      </c>
      <c r="CQ144" s="166">
        <f>'Раздел 4'!T152</f>
        <v>0</v>
      </c>
      <c r="CR144" s="166">
        <f>'Раздел 4'!U152</f>
        <v>0</v>
      </c>
      <c r="CS144" s="166">
        <f>'Раздел 4'!V152</f>
        <v>0</v>
      </c>
      <c r="CT144" s="166">
        <f>'Раздел 4'!W152</f>
        <v>0</v>
      </c>
      <c r="CU144" s="166">
        <f>'Раздел 4'!X152</f>
        <v>0</v>
      </c>
      <c r="CV144" s="166">
        <f>'Раздел 4'!Y152</f>
        <v>0</v>
      </c>
      <c r="CW144" s="166">
        <f>'Раздел 4'!Z152</f>
        <v>0</v>
      </c>
      <c r="CX144" s="166">
        <f>'Раздел 4'!AA152</f>
        <v>0</v>
      </c>
      <c r="CY144" s="166">
        <f>'Раздел 4'!AB152</f>
        <v>0</v>
      </c>
      <c r="CZ144" s="166">
        <f>'Раздел 4'!AC152</f>
        <v>0</v>
      </c>
      <c r="DA144" s="166">
        <f>'Раздел 4'!AD152</f>
        <v>0</v>
      </c>
      <c r="DB144" s="166">
        <f>'Раздел 5'!H152</f>
        <v>0</v>
      </c>
      <c r="DC144" s="166">
        <f>'Раздел 6'!H152+'Раздел 6'!L152+'Раздел 6'!M152+'Раздел 7'!H152+'Раздел 7'!L152+'Раздел 7'!M152</f>
        <v>0</v>
      </c>
      <c r="DD144" s="166">
        <f>'Раздел 6'!H152</f>
        <v>0</v>
      </c>
      <c r="DE144" s="166">
        <f>'Раздел 6'!I152</f>
        <v>0</v>
      </c>
      <c r="DF144" s="166">
        <f>'Раздел 6'!J152</f>
        <v>0</v>
      </c>
      <c r="DG144" s="166">
        <f>'Раздел 6'!K152</f>
        <v>0</v>
      </c>
      <c r="DH144" s="166">
        <f>'Раздел 6'!L152</f>
        <v>0</v>
      </c>
      <c r="DI144" s="166">
        <f>'Раздел 6'!M152</f>
        <v>0</v>
      </c>
      <c r="DJ144" s="166">
        <f>'Раздел 7'!H152</f>
        <v>0</v>
      </c>
      <c r="DK144" s="166">
        <f>'Раздел 7'!I152</f>
        <v>0</v>
      </c>
      <c r="DL144" s="166">
        <f>'Раздел 7'!J152</f>
        <v>0</v>
      </c>
      <c r="DM144" s="166">
        <f>'Раздел 7'!K152</f>
        <v>0</v>
      </c>
      <c r="DN144" s="166">
        <f>'Раздел 7'!L152</f>
        <v>0</v>
      </c>
      <c r="DO144" s="166">
        <f>'Раздел 7'!M152</f>
        <v>0</v>
      </c>
      <c r="DP144" s="166">
        <f>'Раздел 8'!H152</f>
        <v>0</v>
      </c>
      <c r="DQ144" s="166">
        <f>'Раздел 8'!I152</f>
        <v>0</v>
      </c>
      <c r="DR144" s="166">
        <f>'Раздел 8'!J152</f>
        <v>0</v>
      </c>
      <c r="DS144" s="166">
        <f>'Раздел 8'!K152</f>
        <v>0</v>
      </c>
      <c r="DT144" s="166">
        <f>'Раздел 8'!L152</f>
        <v>0</v>
      </c>
      <c r="DU144" s="166">
        <f>'Раздел 8'!M152</f>
        <v>0</v>
      </c>
      <c r="DV144" s="166">
        <f>'Раздел 8'!N152</f>
        <v>0</v>
      </c>
      <c r="DW144" s="166">
        <f>'Раздел 8'!O152</f>
        <v>0</v>
      </c>
      <c r="DX144" s="166">
        <f>'Раздел 8'!P152</f>
        <v>0</v>
      </c>
      <c r="DY144" s="166">
        <f>'Раздел 8'!Q152</f>
        <v>0</v>
      </c>
      <c r="DZ144" s="166">
        <f>'Раздел 8'!R152</f>
        <v>0</v>
      </c>
      <c r="EA144" s="166">
        <f>'Раздел 8'!S152</f>
        <v>0</v>
      </c>
      <c r="EB144" s="166">
        <f>'Раздел 8'!T152</f>
        <v>0</v>
      </c>
      <c r="EC144" s="166">
        <f>'Раздел 8'!U152</f>
        <v>0</v>
      </c>
      <c r="ED144" s="166">
        <f>'Раздел 8'!V152</f>
        <v>0</v>
      </c>
      <c r="EE144" s="166">
        <f>'Раздел 8'!W152</f>
        <v>0</v>
      </c>
      <c r="EF144" s="166">
        <f>'Раздел 8'!X152</f>
        <v>0</v>
      </c>
      <c r="EG144" s="166">
        <f>'Раздел 8'!Y152</f>
        <v>0</v>
      </c>
      <c r="EH144" s="166">
        <f>'Раздел 8'!Z152</f>
        <v>0</v>
      </c>
      <c r="EI144" s="166">
        <f>'Раздел 8'!AA152</f>
        <v>0</v>
      </c>
      <c r="EJ144" s="166">
        <f>'Раздел 8'!AB152</f>
        <v>0</v>
      </c>
      <c r="EK144" s="166">
        <f>'Раздел 8'!AC152</f>
        <v>0</v>
      </c>
    </row>
    <row r="145" spans="1:141" x14ac:dyDescent="0.25">
      <c r="A145" s="166">
        <f>'Раздел 2'!$A$9</f>
        <v>0</v>
      </c>
      <c r="B145" s="166" t="str">
        <f>'Раздел 2'!$B$9</f>
        <v>ОСП</v>
      </c>
      <c r="C145" s="167" t="str">
        <f>'Раздел 2'!$C$9</f>
        <v xml:space="preserve"> </v>
      </c>
      <c r="D145" s="167" t="b">
        <f>'Раздел 2'!$D$9</f>
        <v>0</v>
      </c>
      <c r="E145" s="167" t="str">
        <f>'Раздел 2'!$E$9</f>
        <v>ОСП</v>
      </c>
      <c r="F145" s="166">
        <f t="shared" si="2"/>
        <v>0</v>
      </c>
      <c r="G145" s="167" t="str">
        <f>'Раздел 2'!F153</f>
        <v>Прыжки в открытый водоем</v>
      </c>
      <c r="H145" s="166" t="str">
        <f>'Раздел 2'!G153</f>
        <v>144</v>
      </c>
      <c r="I145" s="166">
        <f>'Раздел 2'!H153</f>
        <v>0</v>
      </c>
      <c r="J145" s="166">
        <f>'Раздел 2'!I153</f>
        <v>0</v>
      </c>
      <c r="K145" s="166">
        <f>'Раздел 2'!J153</f>
        <v>0</v>
      </c>
      <c r="L145" s="166">
        <f>'Раздел 2'!K153</f>
        <v>0</v>
      </c>
      <c r="M145" s="166">
        <f>'Раздел 2'!Q153+'Раздел 2'!R153</f>
        <v>0</v>
      </c>
      <c r="N145" s="166">
        <f>'Раздел 2'!S153+'Раздел 2'!T153+'Раздел 2'!U153+'Раздел 2'!V153</f>
        <v>0</v>
      </c>
      <c r="O145" s="166">
        <f>'Раздел 2'!W153</f>
        <v>0</v>
      </c>
      <c r="P145" s="166">
        <f>'Раздел 2'!Y153</f>
        <v>0</v>
      </c>
      <c r="Q145" s="166">
        <f>'Раздел 2'!Z153</f>
        <v>0</v>
      </c>
      <c r="R145" s="166">
        <f>'Раздел 2'!AA153</f>
        <v>0</v>
      </c>
      <c r="S145" s="166">
        <f>'Раздел 2'!AC153</f>
        <v>0</v>
      </c>
      <c r="T145" s="166">
        <f>'Раздел 3'!H153</f>
        <v>0</v>
      </c>
      <c r="U145" s="166">
        <f>SUM('Раздел 3'!P153:Z153)</f>
        <v>0</v>
      </c>
      <c r="V145" s="166">
        <f>'Раздел 4'!J153+'Раздел 4'!K153+'Раздел 4'!M153</f>
        <v>0</v>
      </c>
      <c r="W145" s="166">
        <f>'Раздел 4'!R153+'Раздел 4'!V153+'Раздел 4'!Z153</f>
        <v>0</v>
      </c>
      <c r="X145" s="166">
        <f>'Раздел 5'!H153</f>
        <v>0</v>
      </c>
      <c r="Y145" s="166">
        <f>'Раздел 6'!H153+'Раздел 6'!L153+'Раздел 6'!M153+'Раздел 7'!H153+'Раздел 7'!L153+'Раздел 7'!M153</f>
        <v>0</v>
      </c>
      <c r="Z145" s="166">
        <f>'Раздел 8'!H153</f>
        <v>0</v>
      </c>
      <c r="AA145" s="166"/>
      <c r="AB145" s="166">
        <f>'Раздел 2'!L153</f>
        <v>0</v>
      </c>
      <c r="AC145" s="166">
        <f>'Раздел 2'!M153</f>
        <v>0</v>
      </c>
      <c r="AD145" s="166">
        <f>'Раздел 2'!N153</f>
        <v>0</v>
      </c>
      <c r="AE145" s="166">
        <f>'Раздел 2'!O153</f>
        <v>0</v>
      </c>
      <c r="AF145" s="166">
        <f>'Раздел 2'!P153</f>
        <v>0</v>
      </c>
      <c r="AG145" s="166">
        <f>'Раздел 2'!Q153+'Раздел 2'!R153</f>
        <v>0</v>
      </c>
      <c r="AH145" s="166">
        <f>'Раздел 2'!Q153</f>
        <v>0</v>
      </c>
      <c r="AI145" s="166">
        <f>'Раздел 2'!R153</f>
        <v>0</v>
      </c>
      <c r="AJ145" s="166">
        <f>'Раздел 2'!S153+'Раздел 2'!T153+'Раздел 2'!U153+'Раздел 2'!V153</f>
        <v>0</v>
      </c>
      <c r="AK145" s="166">
        <f>'Раздел 2'!S153</f>
        <v>0</v>
      </c>
      <c r="AL145" s="166">
        <f>'Раздел 2'!T153</f>
        <v>0</v>
      </c>
      <c r="AM145" s="166">
        <f>'Раздел 2'!U153</f>
        <v>0</v>
      </c>
      <c r="AN145" s="166">
        <f>'Раздел 2'!V153</f>
        <v>0</v>
      </c>
      <c r="AO145" s="166">
        <f>'Раздел 2'!W153</f>
        <v>0</v>
      </c>
      <c r="AP145" s="166">
        <f>'Раздел 2'!X153</f>
        <v>0</v>
      </c>
      <c r="AQ145" s="166">
        <f>'Раздел 2'!Y153</f>
        <v>0</v>
      </c>
      <c r="AR145" s="166">
        <f>'Раздел 2'!Z153</f>
        <v>0</v>
      </c>
      <c r="AS145" s="166">
        <f>'Раздел 2'!AA153</f>
        <v>0</v>
      </c>
      <c r="AT145" s="166">
        <f>'Раздел 2'!AB153</f>
        <v>0</v>
      </c>
      <c r="AU145" s="166">
        <f>'Раздел 2'!AC153</f>
        <v>0</v>
      </c>
      <c r="AV145" s="166">
        <f>'Раздел 2'!AD153</f>
        <v>0</v>
      </c>
      <c r="AW145" s="166">
        <f>'Раздел 2'!AE153</f>
        <v>0</v>
      </c>
      <c r="AX145" s="166">
        <f>'Раздел 2'!AF153</f>
        <v>0</v>
      </c>
      <c r="AY145" s="166">
        <f>'Раздел 3'!H153</f>
        <v>0</v>
      </c>
      <c r="AZ145" s="166">
        <f>'Раздел 3'!I153</f>
        <v>0</v>
      </c>
      <c r="BA145" s="166">
        <f>'Раздел 3'!J153</f>
        <v>0</v>
      </c>
      <c r="BB145" s="166">
        <f>'Раздел 3'!K153</f>
        <v>0</v>
      </c>
      <c r="BC145" s="166">
        <f>'Раздел 3'!L153</f>
        <v>0</v>
      </c>
      <c r="BD145" s="166">
        <f>'Раздел 3'!M153</f>
        <v>0</v>
      </c>
      <c r="BE145" s="166">
        <f>'Раздел 3'!N153</f>
        <v>0</v>
      </c>
      <c r="BF145" s="166">
        <f>'Раздел 3'!O153</f>
        <v>0</v>
      </c>
      <c r="BG145" s="166">
        <f>SUM('Раздел 3'!P153:Z153)</f>
        <v>0</v>
      </c>
      <c r="BH145" s="166">
        <f>'Раздел 3'!P153</f>
        <v>0</v>
      </c>
      <c r="BI145" s="166">
        <f>'Раздел 3'!Q153</f>
        <v>0</v>
      </c>
      <c r="BJ145" s="166">
        <f>'Раздел 3'!R153</f>
        <v>0</v>
      </c>
      <c r="BK145" s="166">
        <f>'Раздел 3'!S153</f>
        <v>0</v>
      </c>
      <c r="BL145" s="166">
        <f>'Раздел 3'!T153</f>
        <v>0</v>
      </c>
      <c r="BM145" s="166">
        <f>'Раздел 3'!U153</f>
        <v>0</v>
      </c>
      <c r="BN145" s="166">
        <f>'Раздел 3'!V153</f>
        <v>0</v>
      </c>
      <c r="BO145" s="166">
        <f>'Раздел 3'!W153</f>
        <v>0</v>
      </c>
      <c r="BP145" s="166">
        <f>'Раздел 3'!X153</f>
        <v>0</v>
      </c>
      <c r="BQ145" s="166">
        <f>'Раздел 3'!Y153</f>
        <v>0</v>
      </c>
      <c r="BR145" s="166">
        <f>'Раздел 3'!Z153</f>
        <v>0</v>
      </c>
      <c r="BS145" s="166">
        <f>'Раздел 3'!AA153</f>
        <v>0</v>
      </c>
      <c r="BT145" s="166">
        <f>'Раздел 3'!AB153</f>
        <v>0</v>
      </c>
      <c r="BU145" s="166">
        <f>'Раздел 3'!AC153</f>
        <v>0</v>
      </c>
      <c r="BV145" s="166">
        <f>'Раздел 3'!AD153</f>
        <v>0</v>
      </c>
      <c r="BW145" s="166">
        <f>'Раздел 3'!AE153</f>
        <v>0</v>
      </c>
      <c r="BX145" s="166">
        <f>'Раздел 3'!AF153</f>
        <v>0</v>
      </c>
      <c r="BY145" s="166">
        <f>'Раздел 3'!AG153</f>
        <v>0</v>
      </c>
      <c r="BZ145" s="166">
        <f>'Раздел 3'!AH153</f>
        <v>0</v>
      </c>
      <c r="CA145" s="166">
        <f>'Раздел 3'!AI153</f>
        <v>0</v>
      </c>
      <c r="CB145" s="166">
        <f>'Раздел 3'!AJ153</f>
        <v>0</v>
      </c>
      <c r="CC145" s="166">
        <f>'Раздел 4'!H153</f>
        <v>0</v>
      </c>
      <c r="CD145" s="166">
        <f>'Раздел 4'!I153</f>
        <v>0</v>
      </c>
      <c r="CE145" s="166">
        <f>'Раздел 4'!J153+'Раздел 4'!K153+'Раздел 4'!M153</f>
        <v>0</v>
      </c>
      <c r="CF145" s="166">
        <f>'Раздел 4'!J153</f>
        <v>0</v>
      </c>
      <c r="CG145" s="166">
        <f>'Раздел 4'!K153</f>
        <v>0</v>
      </c>
      <c r="CH145" s="166">
        <f>'Раздел 4'!L153</f>
        <v>0</v>
      </c>
      <c r="CI145" s="166">
        <f>'Раздел 4'!M153</f>
        <v>0</v>
      </c>
      <c r="CJ145" s="166">
        <f>'Раздел 4'!N153</f>
        <v>0</v>
      </c>
      <c r="CK145" s="166">
        <f>'Раздел 4'!O153</f>
        <v>0</v>
      </c>
      <c r="CL145" s="166">
        <f>'Раздел 4'!P153</f>
        <v>0</v>
      </c>
      <c r="CM145" s="166">
        <f>'Раздел 4'!Q153</f>
        <v>0</v>
      </c>
      <c r="CN145" s="166">
        <f>'Раздел 4'!R153+'Раздел 4'!V153+'Раздел 4'!Z153</f>
        <v>0</v>
      </c>
      <c r="CO145" s="166">
        <f>'Раздел 4'!R153</f>
        <v>0</v>
      </c>
      <c r="CP145" s="166">
        <f>'Раздел 4'!S153</f>
        <v>0</v>
      </c>
      <c r="CQ145" s="166">
        <f>'Раздел 4'!T153</f>
        <v>0</v>
      </c>
      <c r="CR145" s="166">
        <f>'Раздел 4'!U153</f>
        <v>0</v>
      </c>
      <c r="CS145" s="166">
        <f>'Раздел 4'!V153</f>
        <v>0</v>
      </c>
      <c r="CT145" s="166">
        <f>'Раздел 4'!W153</f>
        <v>0</v>
      </c>
      <c r="CU145" s="166">
        <f>'Раздел 4'!X153</f>
        <v>0</v>
      </c>
      <c r="CV145" s="166">
        <f>'Раздел 4'!Y153</f>
        <v>0</v>
      </c>
      <c r="CW145" s="166">
        <f>'Раздел 4'!Z153</f>
        <v>0</v>
      </c>
      <c r="CX145" s="166">
        <f>'Раздел 4'!AA153</f>
        <v>0</v>
      </c>
      <c r="CY145" s="166">
        <f>'Раздел 4'!AB153</f>
        <v>0</v>
      </c>
      <c r="CZ145" s="166">
        <f>'Раздел 4'!AC153</f>
        <v>0</v>
      </c>
      <c r="DA145" s="166">
        <f>'Раздел 4'!AD153</f>
        <v>0</v>
      </c>
      <c r="DB145" s="166">
        <f>'Раздел 5'!H153</f>
        <v>0</v>
      </c>
      <c r="DC145" s="166">
        <f>'Раздел 6'!H153+'Раздел 6'!L153+'Раздел 6'!M153+'Раздел 7'!H153+'Раздел 7'!L153+'Раздел 7'!M153</f>
        <v>0</v>
      </c>
      <c r="DD145" s="166">
        <f>'Раздел 6'!H153</f>
        <v>0</v>
      </c>
      <c r="DE145" s="166">
        <f>'Раздел 6'!I153</f>
        <v>0</v>
      </c>
      <c r="DF145" s="166">
        <f>'Раздел 6'!J153</f>
        <v>0</v>
      </c>
      <c r="DG145" s="166">
        <f>'Раздел 6'!K153</f>
        <v>0</v>
      </c>
      <c r="DH145" s="166">
        <f>'Раздел 6'!L153</f>
        <v>0</v>
      </c>
      <c r="DI145" s="166">
        <f>'Раздел 6'!M153</f>
        <v>0</v>
      </c>
      <c r="DJ145" s="166">
        <f>'Раздел 7'!H153</f>
        <v>0</v>
      </c>
      <c r="DK145" s="166">
        <f>'Раздел 7'!I153</f>
        <v>0</v>
      </c>
      <c r="DL145" s="166">
        <f>'Раздел 7'!J153</f>
        <v>0</v>
      </c>
      <c r="DM145" s="166">
        <f>'Раздел 7'!K153</f>
        <v>0</v>
      </c>
      <c r="DN145" s="166">
        <f>'Раздел 7'!L153</f>
        <v>0</v>
      </c>
      <c r="DO145" s="166">
        <f>'Раздел 7'!M153</f>
        <v>0</v>
      </c>
      <c r="DP145" s="166">
        <f>'Раздел 8'!H153</f>
        <v>0</v>
      </c>
      <c r="DQ145" s="166">
        <f>'Раздел 8'!I153</f>
        <v>0</v>
      </c>
      <c r="DR145" s="166">
        <f>'Раздел 8'!J153</f>
        <v>0</v>
      </c>
      <c r="DS145" s="166">
        <f>'Раздел 8'!K153</f>
        <v>0</v>
      </c>
      <c r="DT145" s="166">
        <f>'Раздел 8'!L153</f>
        <v>0</v>
      </c>
      <c r="DU145" s="166">
        <f>'Раздел 8'!M153</f>
        <v>0</v>
      </c>
      <c r="DV145" s="166">
        <f>'Раздел 8'!N153</f>
        <v>0</v>
      </c>
      <c r="DW145" s="166">
        <f>'Раздел 8'!O153</f>
        <v>0</v>
      </c>
      <c r="DX145" s="166">
        <f>'Раздел 8'!P153</f>
        <v>0</v>
      </c>
      <c r="DY145" s="166">
        <f>'Раздел 8'!Q153</f>
        <v>0</v>
      </c>
      <c r="DZ145" s="166">
        <f>'Раздел 8'!R153</f>
        <v>0</v>
      </c>
      <c r="EA145" s="166">
        <f>'Раздел 8'!S153</f>
        <v>0</v>
      </c>
      <c r="EB145" s="166">
        <f>'Раздел 8'!T153</f>
        <v>0</v>
      </c>
      <c r="EC145" s="166">
        <f>'Раздел 8'!U153</f>
        <v>0</v>
      </c>
      <c r="ED145" s="166">
        <f>'Раздел 8'!V153</f>
        <v>0</v>
      </c>
      <c r="EE145" s="166">
        <f>'Раздел 8'!W153</f>
        <v>0</v>
      </c>
      <c r="EF145" s="166">
        <f>'Раздел 8'!X153</f>
        <v>0</v>
      </c>
      <c r="EG145" s="166">
        <f>'Раздел 8'!Y153</f>
        <v>0</v>
      </c>
      <c r="EH145" s="166">
        <f>'Раздел 8'!Z153</f>
        <v>0</v>
      </c>
      <c r="EI145" s="166">
        <f>'Раздел 8'!AA153</f>
        <v>0</v>
      </c>
      <c r="EJ145" s="166">
        <f>'Раздел 8'!AB153</f>
        <v>0</v>
      </c>
      <c r="EK145" s="166">
        <f>'Раздел 8'!AC153</f>
        <v>0</v>
      </c>
    </row>
    <row r="146" spans="1:141" x14ac:dyDescent="0.25">
      <c r="A146" s="166">
        <f>'Раздел 2'!$A$9</f>
        <v>0</v>
      </c>
      <c r="B146" s="166" t="str">
        <f>'Раздел 2'!$B$9</f>
        <v>ОСП</v>
      </c>
      <c r="C146" s="167" t="str">
        <f>'Раздел 2'!$C$9</f>
        <v xml:space="preserve"> </v>
      </c>
      <c r="D146" s="167" t="b">
        <f>'Раздел 2'!$D$9</f>
        <v>0</v>
      </c>
      <c r="E146" s="167" t="str">
        <f>'Раздел 2'!$E$9</f>
        <v>ОСП</v>
      </c>
      <c r="F146" s="166">
        <f t="shared" si="2"/>
        <v>0</v>
      </c>
      <c r="G146" s="167" t="str">
        <f>'Раздел 2'!F154</f>
        <v>Прыжки на батуте - всего</v>
      </c>
      <c r="H146" s="166" t="str">
        <f>'Раздел 2'!G154</f>
        <v>145</v>
      </c>
      <c r="I146" s="166">
        <f>'Раздел 2'!H154</f>
        <v>0</v>
      </c>
      <c r="J146" s="166">
        <f>'Раздел 2'!I154</f>
        <v>0</v>
      </c>
      <c r="K146" s="166">
        <f>'Раздел 2'!J154</f>
        <v>0</v>
      </c>
      <c r="L146" s="166">
        <f>'Раздел 2'!K154</f>
        <v>0</v>
      </c>
      <c r="M146" s="166">
        <f>'Раздел 2'!Q154+'Раздел 2'!R154</f>
        <v>0</v>
      </c>
      <c r="N146" s="166">
        <f>'Раздел 2'!S154+'Раздел 2'!T154+'Раздел 2'!U154+'Раздел 2'!V154</f>
        <v>0</v>
      </c>
      <c r="O146" s="166">
        <f>'Раздел 2'!W154</f>
        <v>0</v>
      </c>
      <c r="P146" s="166">
        <f>'Раздел 2'!Y154</f>
        <v>0</v>
      </c>
      <c r="Q146" s="166">
        <f>'Раздел 2'!Z154</f>
        <v>0</v>
      </c>
      <c r="R146" s="166">
        <f>'Раздел 2'!AA154</f>
        <v>0</v>
      </c>
      <c r="S146" s="166">
        <f>'Раздел 2'!AC154</f>
        <v>0</v>
      </c>
      <c r="T146" s="166">
        <f>'Раздел 3'!H154</f>
        <v>0</v>
      </c>
      <c r="U146" s="166">
        <f>SUM('Раздел 3'!P154:Z154)</f>
        <v>0</v>
      </c>
      <c r="V146" s="166">
        <f>'Раздел 4'!J154+'Раздел 4'!K154+'Раздел 4'!M154</f>
        <v>0</v>
      </c>
      <c r="W146" s="166">
        <f>'Раздел 4'!R154+'Раздел 4'!V154+'Раздел 4'!Z154</f>
        <v>0</v>
      </c>
      <c r="X146" s="166">
        <f>'Раздел 5'!H154</f>
        <v>0</v>
      </c>
      <c r="Y146" s="166">
        <f>'Раздел 6'!H154+'Раздел 6'!L154+'Раздел 6'!M154+'Раздел 7'!H154+'Раздел 7'!L154+'Раздел 7'!M154</f>
        <v>0</v>
      </c>
      <c r="Z146" s="166">
        <f>'Раздел 8'!H154</f>
        <v>0</v>
      </c>
      <c r="AA146" s="166"/>
      <c r="AB146" s="166">
        <f>'Раздел 2'!L154</f>
        <v>0</v>
      </c>
      <c r="AC146" s="166">
        <f>'Раздел 2'!M154</f>
        <v>0</v>
      </c>
      <c r="AD146" s="166">
        <f>'Раздел 2'!N154</f>
        <v>0</v>
      </c>
      <c r="AE146" s="166">
        <f>'Раздел 2'!O154</f>
        <v>0</v>
      </c>
      <c r="AF146" s="166">
        <f>'Раздел 2'!P154</f>
        <v>0</v>
      </c>
      <c r="AG146" s="166">
        <f>'Раздел 2'!Q154+'Раздел 2'!R154</f>
        <v>0</v>
      </c>
      <c r="AH146" s="166">
        <f>'Раздел 2'!Q154</f>
        <v>0</v>
      </c>
      <c r="AI146" s="166">
        <f>'Раздел 2'!R154</f>
        <v>0</v>
      </c>
      <c r="AJ146" s="166">
        <f>'Раздел 2'!S154+'Раздел 2'!T154+'Раздел 2'!U154+'Раздел 2'!V154</f>
        <v>0</v>
      </c>
      <c r="AK146" s="166">
        <f>'Раздел 2'!S154</f>
        <v>0</v>
      </c>
      <c r="AL146" s="166">
        <f>'Раздел 2'!T154</f>
        <v>0</v>
      </c>
      <c r="AM146" s="166">
        <f>'Раздел 2'!U154</f>
        <v>0</v>
      </c>
      <c r="AN146" s="166">
        <f>'Раздел 2'!V154</f>
        <v>0</v>
      </c>
      <c r="AO146" s="166">
        <f>'Раздел 2'!W154</f>
        <v>0</v>
      </c>
      <c r="AP146" s="166">
        <f>'Раздел 2'!X154</f>
        <v>0</v>
      </c>
      <c r="AQ146" s="166">
        <f>'Раздел 2'!Y154</f>
        <v>0</v>
      </c>
      <c r="AR146" s="166">
        <f>'Раздел 2'!Z154</f>
        <v>0</v>
      </c>
      <c r="AS146" s="166">
        <f>'Раздел 2'!AA154</f>
        <v>0</v>
      </c>
      <c r="AT146" s="166">
        <f>'Раздел 2'!AB154</f>
        <v>0</v>
      </c>
      <c r="AU146" s="166">
        <f>'Раздел 2'!AC154</f>
        <v>0</v>
      </c>
      <c r="AV146" s="166">
        <f>'Раздел 2'!AD154</f>
        <v>0</v>
      </c>
      <c r="AW146" s="166">
        <f>'Раздел 2'!AE154</f>
        <v>0</v>
      </c>
      <c r="AX146" s="166">
        <f>'Раздел 2'!AF154</f>
        <v>0</v>
      </c>
      <c r="AY146" s="166">
        <f>'Раздел 3'!H154</f>
        <v>0</v>
      </c>
      <c r="AZ146" s="166">
        <f>'Раздел 3'!I154</f>
        <v>0</v>
      </c>
      <c r="BA146" s="166">
        <f>'Раздел 3'!J154</f>
        <v>0</v>
      </c>
      <c r="BB146" s="166">
        <f>'Раздел 3'!K154</f>
        <v>0</v>
      </c>
      <c r="BC146" s="166">
        <f>'Раздел 3'!L154</f>
        <v>0</v>
      </c>
      <c r="BD146" s="166">
        <f>'Раздел 3'!M154</f>
        <v>0</v>
      </c>
      <c r="BE146" s="166">
        <f>'Раздел 3'!N154</f>
        <v>0</v>
      </c>
      <c r="BF146" s="166">
        <f>'Раздел 3'!O154</f>
        <v>0</v>
      </c>
      <c r="BG146" s="166">
        <f>SUM('Раздел 3'!P154:Z154)</f>
        <v>0</v>
      </c>
      <c r="BH146" s="166">
        <f>'Раздел 3'!P154</f>
        <v>0</v>
      </c>
      <c r="BI146" s="166">
        <f>'Раздел 3'!Q154</f>
        <v>0</v>
      </c>
      <c r="BJ146" s="166">
        <f>'Раздел 3'!R154</f>
        <v>0</v>
      </c>
      <c r="BK146" s="166">
        <f>'Раздел 3'!S154</f>
        <v>0</v>
      </c>
      <c r="BL146" s="166">
        <f>'Раздел 3'!T154</f>
        <v>0</v>
      </c>
      <c r="BM146" s="166">
        <f>'Раздел 3'!U154</f>
        <v>0</v>
      </c>
      <c r="BN146" s="166">
        <f>'Раздел 3'!V154</f>
        <v>0</v>
      </c>
      <c r="BO146" s="166">
        <f>'Раздел 3'!W154</f>
        <v>0</v>
      </c>
      <c r="BP146" s="166">
        <f>'Раздел 3'!X154</f>
        <v>0</v>
      </c>
      <c r="BQ146" s="166">
        <f>'Раздел 3'!Y154</f>
        <v>0</v>
      </c>
      <c r="BR146" s="166">
        <f>'Раздел 3'!Z154</f>
        <v>0</v>
      </c>
      <c r="BS146" s="166">
        <f>'Раздел 3'!AA154</f>
        <v>0</v>
      </c>
      <c r="BT146" s="166">
        <f>'Раздел 3'!AB154</f>
        <v>0</v>
      </c>
      <c r="BU146" s="166">
        <f>'Раздел 3'!AC154</f>
        <v>0</v>
      </c>
      <c r="BV146" s="166">
        <f>'Раздел 3'!AD154</f>
        <v>0</v>
      </c>
      <c r="BW146" s="166">
        <f>'Раздел 3'!AE154</f>
        <v>0</v>
      </c>
      <c r="BX146" s="166">
        <f>'Раздел 3'!AF154</f>
        <v>0</v>
      </c>
      <c r="BY146" s="166">
        <f>'Раздел 3'!AG154</f>
        <v>0</v>
      </c>
      <c r="BZ146" s="166">
        <f>'Раздел 3'!AH154</f>
        <v>0</v>
      </c>
      <c r="CA146" s="166">
        <f>'Раздел 3'!AI154</f>
        <v>0</v>
      </c>
      <c r="CB146" s="166">
        <f>'Раздел 3'!AJ154</f>
        <v>0</v>
      </c>
      <c r="CC146" s="166">
        <f>'Раздел 4'!H154</f>
        <v>0</v>
      </c>
      <c r="CD146" s="166">
        <f>'Раздел 4'!I154</f>
        <v>0</v>
      </c>
      <c r="CE146" s="166">
        <f>'Раздел 4'!J154+'Раздел 4'!K154+'Раздел 4'!M154</f>
        <v>0</v>
      </c>
      <c r="CF146" s="166">
        <f>'Раздел 4'!J154</f>
        <v>0</v>
      </c>
      <c r="CG146" s="166">
        <f>'Раздел 4'!K154</f>
        <v>0</v>
      </c>
      <c r="CH146" s="166">
        <f>'Раздел 4'!L154</f>
        <v>0</v>
      </c>
      <c r="CI146" s="166">
        <f>'Раздел 4'!M154</f>
        <v>0</v>
      </c>
      <c r="CJ146" s="166">
        <f>'Раздел 4'!N154</f>
        <v>0</v>
      </c>
      <c r="CK146" s="166">
        <f>'Раздел 4'!O154</f>
        <v>0</v>
      </c>
      <c r="CL146" s="166">
        <f>'Раздел 4'!P154</f>
        <v>0</v>
      </c>
      <c r="CM146" s="166">
        <f>'Раздел 4'!Q154</f>
        <v>0</v>
      </c>
      <c r="CN146" s="166">
        <f>'Раздел 4'!R154+'Раздел 4'!V154+'Раздел 4'!Z154</f>
        <v>0</v>
      </c>
      <c r="CO146" s="166">
        <f>'Раздел 4'!R154</f>
        <v>0</v>
      </c>
      <c r="CP146" s="166">
        <f>'Раздел 4'!S154</f>
        <v>0</v>
      </c>
      <c r="CQ146" s="166">
        <f>'Раздел 4'!T154</f>
        <v>0</v>
      </c>
      <c r="CR146" s="166">
        <f>'Раздел 4'!U154</f>
        <v>0</v>
      </c>
      <c r="CS146" s="166">
        <f>'Раздел 4'!V154</f>
        <v>0</v>
      </c>
      <c r="CT146" s="166">
        <f>'Раздел 4'!W154</f>
        <v>0</v>
      </c>
      <c r="CU146" s="166">
        <f>'Раздел 4'!X154</f>
        <v>0</v>
      </c>
      <c r="CV146" s="166">
        <f>'Раздел 4'!Y154</f>
        <v>0</v>
      </c>
      <c r="CW146" s="166">
        <f>'Раздел 4'!Z154</f>
        <v>0</v>
      </c>
      <c r="CX146" s="166">
        <f>'Раздел 4'!AA154</f>
        <v>0</v>
      </c>
      <c r="CY146" s="166">
        <f>'Раздел 4'!AB154</f>
        <v>0</v>
      </c>
      <c r="CZ146" s="166">
        <f>'Раздел 4'!AC154</f>
        <v>0</v>
      </c>
      <c r="DA146" s="166">
        <f>'Раздел 4'!AD154</f>
        <v>0</v>
      </c>
      <c r="DB146" s="166">
        <f>'Раздел 5'!H154</f>
        <v>0</v>
      </c>
      <c r="DC146" s="166">
        <f>'Раздел 6'!H154+'Раздел 6'!L154+'Раздел 6'!M154+'Раздел 7'!H154+'Раздел 7'!L154+'Раздел 7'!M154</f>
        <v>0</v>
      </c>
      <c r="DD146" s="166">
        <f>'Раздел 6'!H154</f>
        <v>0</v>
      </c>
      <c r="DE146" s="166">
        <f>'Раздел 6'!I154</f>
        <v>0</v>
      </c>
      <c r="DF146" s="166">
        <f>'Раздел 6'!J154</f>
        <v>0</v>
      </c>
      <c r="DG146" s="166">
        <f>'Раздел 6'!K154</f>
        <v>0</v>
      </c>
      <c r="DH146" s="166">
        <f>'Раздел 6'!L154</f>
        <v>0</v>
      </c>
      <c r="DI146" s="166">
        <f>'Раздел 6'!M154</f>
        <v>0</v>
      </c>
      <c r="DJ146" s="166">
        <f>'Раздел 7'!H154</f>
        <v>0</v>
      </c>
      <c r="DK146" s="166">
        <f>'Раздел 7'!I154</f>
        <v>0</v>
      </c>
      <c r="DL146" s="166">
        <f>'Раздел 7'!J154</f>
        <v>0</v>
      </c>
      <c r="DM146" s="166">
        <f>'Раздел 7'!K154</f>
        <v>0</v>
      </c>
      <c r="DN146" s="166">
        <f>'Раздел 7'!L154</f>
        <v>0</v>
      </c>
      <c r="DO146" s="166">
        <f>'Раздел 7'!M154</f>
        <v>0</v>
      </c>
      <c r="DP146" s="166">
        <f>'Раздел 8'!H154</f>
        <v>0</v>
      </c>
      <c r="DQ146" s="166">
        <f>'Раздел 8'!I154</f>
        <v>0</v>
      </c>
      <c r="DR146" s="166">
        <f>'Раздел 8'!J154</f>
        <v>0</v>
      </c>
      <c r="DS146" s="166">
        <f>'Раздел 8'!K154</f>
        <v>0</v>
      </c>
      <c r="DT146" s="166">
        <f>'Раздел 8'!L154</f>
        <v>0</v>
      </c>
      <c r="DU146" s="166">
        <f>'Раздел 8'!M154</f>
        <v>0</v>
      </c>
      <c r="DV146" s="166">
        <f>'Раздел 8'!N154</f>
        <v>0</v>
      </c>
      <c r="DW146" s="166">
        <f>'Раздел 8'!O154</f>
        <v>0</v>
      </c>
      <c r="DX146" s="166">
        <f>'Раздел 8'!P154</f>
        <v>0</v>
      </c>
      <c r="DY146" s="166">
        <f>'Раздел 8'!Q154</f>
        <v>0</v>
      </c>
      <c r="DZ146" s="166">
        <f>'Раздел 8'!R154</f>
        <v>0</v>
      </c>
      <c r="EA146" s="166">
        <f>'Раздел 8'!S154</f>
        <v>0</v>
      </c>
      <c r="EB146" s="166">
        <f>'Раздел 8'!T154</f>
        <v>0</v>
      </c>
      <c r="EC146" s="166">
        <f>'Раздел 8'!U154</f>
        <v>0</v>
      </c>
      <c r="ED146" s="166">
        <f>'Раздел 8'!V154</f>
        <v>0</v>
      </c>
      <c r="EE146" s="166">
        <f>'Раздел 8'!W154</f>
        <v>0</v>
      </c>
      <c r="EF146" s="166">
        <f>'Раздел 8'!X154</f>
        <v>0</v>
      </c>
      <c r="EG146" s="166">
        <f>'Раздел 8'!Y154</f>
        <v>0</v>
      </c>
      <c r="EH146" s="166">
        <f>'Раздел 8'!Z154</f>
        <v>0</v>
      </c>
      <c r="EI146" s="166">
        <f>'Раздел 8'!AA154</f>
        <v>0</v>
      </c>
      <c r="EJ146" s="166">
        <f>'Раздел 8'!AB154</f>
        <v>0</v>
      </c>
      <c r="EK146" s="166">
        <f>'Раздел 8'!AC154</f>
        <v>0</v>
      </c>
    </row>
    <row r="147" spans="1:141" x14ac:dyDescent="0.25">
      <c r="A147" s="166">
        <f>'Раздел 2'!$A$9</f>
        <v>0</v>
      </c>
      <c r="B147" s="166" t="str">
        <f>'Раздел 2'!$B$9</f>
        <v>ОСП</v>
      </c>
      <c r="C147" s="167" t="str">
        <f>'Раздел 2'!$C$9</f>
        <v xml:space="preserve"> </v>
      </c>
      <c r="D147" s="167" t="b">
        <f>'Раздел 2'!$D$9</f>
        <v>0</v>
      </c>
      <c r="E147" s="167" t="str">
        <f>'Раздел 2'!$E$9</f>
        <v>ОСП</v>
      </c>
      <c r="F147" s="166">
        <f t="shared" si="2"/>
        <v>0</v>
      </c>
      <c r="G147" s="167" t="str">
        <f>'Раздел 2'!F155</f>
        <v>в том числе:
Акробатическая дорожка</v>
      </c>
      <c r="H147" s="166" t="str">
        <f>'Раздел 2'!G155</f>
        <v>146</v>
      </c>
      <c r="I147" s="166">
        <f>'Раздел 2'!H155</f>
        <v>0</v>
      </c>
      <c r="J147" s="166">
        <f>'Раздел 2'!I155</f>
        <v>0</v>
      </c>
      <c r="K147" s="166">
        <f>'Раздел 2'!J155</f>
        <v>0</v>
      </c>
      <c r="L147" s="166">
        <f>'Раздел 2'!K155</f>
        <v>0</v>
      </c>
      <c r="M147" s="166">
        <f>'Раздел 2'!Q155+'Раздел 2'!R155</f>
        <v>0</v>
      </c>
      <c r="N147" s="166">
        <f>'Раздел 2'!S155+'Раздел 2'!T155+'Раздел 2'!U155+'Раздел 2'!V155</f>
        <v>0</v>
      </c>
      <c r="O147" s="166">
        <f>'Раздел 2'!W155</f>
        <v>0</v>
      </c>
      <c r="P147" s="166">
        <f>'Раздел 2'!Y155</f>
        <v>0</v>
      </c>
      <c r="Q147" s="166">
        <f>'Раздел 2'!Z155</f>
        <v>0</v>
      </c>
      <c r="R147" s="166">
        <f>'Раздел 2'!AA155</f>
        <v>0</v>
      </c>
      <c r="S147" s="166">
        <f>'Раздел 2'!AC155</f>
        <v>0</v>
      </c>
      <c r="T147" s="166">
        <f>'Раздел 3'!H155</f>
        <v>0</v>
      </c>
      <c r="U147" s="166">
        <f>SUM('Раздел 3'!P155:Z155)</f>
        <v>0</v>
      </c>
      <c r="V147" s="166">
        <f>'Раздел 4'!J155+'Раздел 4'!K155+'Раздел 4'!M155</f>
        <v>0</v>
      </c>
      <c r="W147" s="166">
        <f>'Раздел 4'!R155+'Раздел 4'!V155+'Раздел 4'!Z155</f>
        <v>0</v>
      </c>
      <c r="X147" s="166">
        <f>'Раздел 5'!H155</f>
        <v>0</v>
      </c>
      <c r="Y147" s="166">
        <f>'Раздел 6'!H155+'Раздел 6'!L155+'Раздел 6'!M155+'Раздел 7'!H155+'Раздел 7'!L155+'Раздел 7'!M155</f>
        <v>0</v>
      </c>
      <c r="Z147" s="166">
        <f>'Раздел 8'!H155</f>
        <v>0</v>
      </c>
      <c r="AA147" s="166"/>
      <c r="AB147" s="166">
        <f>'Раздел 2'!L155</f>
        <v>0</v>
      </c>
      <c r="AC147" s="166">
        <f>'Раздел 2'!M155</f>
        <v>0</v>
      </c>
      <c r="AD147" s="166">
        <f>'Раздел 2'!N155</f>
        <v>0</v>
      </c>
      <c r="AE147" s="166">
        <f>'Раздел 2'!O155</f>
        <v>0</v>
      </c>
      <c r="AF147" s="166">
        <f>'Раздел 2'!P155</f>
        <v>0</v>
      </c>
      <c r="AG147" s="166">
        <f>'Раздел 2'!Q155+'Раздел 2'!R155</f>
        <v>0</v>
      </c>
      <c r="AH147" s="166">
        <f>'Раздел 2'!Q155</f>
        <v>0</v>
      </c>
      <c r="AI147" s="166">
        <f>'Раздел 2'!R155</f>
        <v>0</v>
      </c>
      <c r="AJ147" s="166">
        <f>'Раздел 2'!S155+'Раздел 2'!T155+'Раздел 2'!U155+'Раздел 2'!V155</f>
        <v>0</v>
      </c>
      <c r="AK147" s="166">
        <f>'Раздел 2'!S155</f>
        <v>0</v>
      </c>
      <c r="AL147" s="166">
        <f>'Раздел 2'!T155</f>
        <v>0</v>
      </c>
      <c r="AM147" s="166">
        <f>'Раздел 2'!U155</f>
        <v>0</v>
      </c>
      <c r="AN147" s="166">
        <f>'Раздел 2'!V155</f>
        <v>0</v>
      </c>
      <c r="AO147" s="166">
        <f>'Раздел 2'!W155</f>
        <v>0</v>
      </c>
      <c r="AP147" s="166">
        <f>'Раздел 2'!X155</f>
        <v>0</v>
      </c>
      <c r="AQ147" s="166">
        <f>'Раздел 2'!Y155</f>
        <v>0</v>
      </c>
      <c r="AR147" s="166">
        <f>'Раздел 2'!Z155</f>
        <v>0</v>
      </c>
      <c r="AS147" s="166">
        <f>'Раздел 2'!AA155</f>
        <v>0</v>
      </c>
      <c r="AT147" s="166">
        <f>'Раздел 2'!AB155</f>
        <v>0</v>
      </c>
      <c r="AU147" s="166">
        <f>'Раздел 2'!AC155</f>
        <v>0</v>
      </c>
      <c r="AV147" s="166">
        <f>'Раздел 2'!AD155</f>
        <v>0</v>
      </c>
      <c r="AW147" s="166">
        <f>'Раздел 2'!AE155</f>
        <v>0</v>
      </c>
      <c r="AX147" s="166">
        <f>'Раздел 2'!AF155</f>
        <v>0</v>
      </c>
      <c r="AY147" s="166">
        <f>'Раздел 3'!H155</f>
        <v>0</v>
      </c>
      <c r="AZ147" s="166">
        <f>'Раздел 3'!I155</f>
        <v>0</v>
      </c>
      <c r="BA147" s="166">
        <f>'Раздел 3'!J155</f>
        <v>0</v>
      </c>
      <c r="BB147" s="166">
        <f>'Раздел 3'!K155</f>
        <v>0</v>
      </c>
      <c r="BC147" s="166">
        <f>'Раздел 3'!L155</f>
        <v>0</v>
      </c>
      <c r="BD147" s="166">
        <f>'Раздел 3'!M155</f>
        <v>0</v>
      </c>
      <c r="BE147" s="166">
        <f>'Раздел 3'!N155</f>
        <v>0</v>
      </c>
      <c r="BF147" s="166">
        <f>'Раздел 3'!O155</f>
        <v>0</v>
      </c>
      <c r="BG147" s="166">
        <f>SUM('Раздел 3'!P155:Z155)</f>
        <v>0</v>
      </c>
      <c r="BH147" s="166">
        <f>'Раздел 3'!P155</f>
        <v>0</v>
      </c>
      <c r="BI147" s="166">
        <f>'Раздел 3'!Q155</f>
        <v>0</v>
      </c>
      <c r="BJ147" s="166">
        <f>'Раздел 3'!R155</f>
        <v>0</v>
      </c>
      <c r="BK147" s="166">
        <f>'Раздел 3'!S155</f>
        <v>0</v>
      </c>
      <c r="BL147" s="166">
        <f>'Раздел 3'!T155</f>
        <v>0</v>
      </c>
      <c r="BM147" s="166">
        <f>'Раздел 3'!U155</f>
        <v>0</v>
      </c>
      <c r="BN147" s="166">
        <f>'Раздел 3'!V155</f>
        <v>0</v>
      </c>
      <c r="BO147" s="166">
        <f>'Раздел 3'!W155</f>
        <v>0</v>
      </c>
      <c r="BP147" s="166">
        <f>'Раздел 3'!X155</f>
        <v>0</v>
      </c>
      <c r="BQ147" s="166">
        <f>'Раздел 3'!Y155</f>
        <v>0</v>
      </c>
      <c r="BR147" s="166">
        <f>'Раздел 3'!Z155</f>
        <v>0</v>
      </c>
      <c r="BS147" s="166">
        <f>'Раздел 3'!AA155</f>
        <v>0</v>
      </c>
      <c r="BT147" s="166">
        <f>'Раздел 3'!AB155</f>
        <v>0</v>
      </c>
      <c r="BU147" s="166">
        <f>'Раздел 3'!AC155</f>
        <v>0</v>
      </c>
      <c r="BV147" s="166">
        <f>'Раздел 3'!AD155</f>
        <v>0</v>
      </c>
      <c r="BW147" s="166">
        <f>'Раздел 3'!AE155</f>
        <v>0</v>
      </c>
      <c r="BX147" s="166">
        <f>'Раздел 3'!AF155</f>
        <v>0</v>
      </c>
      <c r="BY147" s="166">
        <f>'Раздел 3'!AG155</f>
        <v>0</v>
      </c>
      <c r="BZ147" s="166">
        <f>'Раздел 3'!AH155</f>
        <v>0</v>
      </c>
      <c r="CA147" s="166">
        <f>'Раздел 3'!AI155</f>
        <v>0</v>
      </c>
      <c r="CB147" s="166">
        <f>'Раздел 3'!AJ155</f>
        <v>0</v>
      </c>
      <c r="CC147" s="166">
        <f>'Раздел 4'!H155</f>
        <v>0</v>
      </c>
      <c r="CD147" s="166">
        <f>'Раздел 4'!I155</f>
        <v>0</v>
      </c>
      <c r="CE147" s="166">
        <f>'Раздел 4'!J155+'Раздел 4'!K155+'Раздел 4'!M155</f>
        <v>0</v>
      </c>
      <c r="CF147" s="166">
        <f>'Раздел 4'!J155</f>
        <v>0</v>
      </c>
      <c r="CG147" s="166">
        <f>'Раздел 4'!K155</f>
        <v>0</v>
      </c>
      <c r="CH147" s="166">
        <f>'Раздел 4'!L155</f>
        <v>0</v>
      </c>
      <c r="CI147" s="166">
        <f>'Раздел 4'!M155</f>
        <v>0</v>
      </c>
      <c r="CJ147" s="166">
        <f>'Раздел 4'!N155</f>
        <v>0</v>
      </c>
      <c r="CK147" s="166">
        <f>'Раздел 4'!O155</f>
        <v>0</v>
      </c>
      <c r="CL147" s="166">
        <f>'Раздел 4'!P155</f>
        <v>0</v>
      </c>
      <c r="CM147" s="166">
        <f>'Раздел 4'!Q155</f>
        <v>0</v>
      </c>
      <c r="CN147" s="166">
        <f>'Раздел 4'!R155+'Раздел 4'!V155+'Раздел 4'!Z155</f>
        <v>0</v>
      </c>
      <c r="CO147" s="166">
        <f>'Раздел 4'!R155</f>
        <v>0</v>
      </c>
      <c r="CP147" s="166">
        <f>'Раздел 4'!S155</f>
        <v>0</v>
      </c>
      <c r="CQ147" s="166">
        <f>'Раздел 4'!T155</f>
        <v>0</v>
      </c>
      <c r="CR147" s="166">
        <f>'Раздел 4'!U155</f>
        <v>0</v>
      </c>
      <c r="CS147" s="166">
        <f>'Раздел 4'!V155</f>
        <v>0</v>
      </c>
      <c r="CT147" s="166">
        <f>'Раздел 4'!W155</f>
        <v>0</v>
      </c>
      <c r="CU147" s="166">
        <f>'Раздел 4'!X155</f>
        <v>0</v>
      </c>
      <c r="CV147" s="166">
        <f>'Раздел 4'!Y155</f>
        <v>0</v>
      </c>
      <c r="CW147" s="166">
        <f>'Раздел 4'!Z155</f>
        <v>0</v>
      </c>
      <c r="CX147" s="166">
        <f>'Раздел 4'!AA155</f>
        <v>0</v>
      </c>
      <c r="CY147" s="166">
        <f>'Раздел 4'!AB155</f>
        <v>0</v>
      </c>
      <c r="CZ147" s="166">
        <f>'Раздел 4'!AC155</f>
        <v>0</v>
      </c>
      <c r="DA147" s="166">
        <f>'Раздел 4'!AD155</f>
        <v>0</v>
      </c>
      <c r="DB147" s="166">
        <f>'Раздел 5'!H155</f>
        <v>0</v>
      </c>
      <c r="DC147" s="166">
        <f>'Раздел 6'!H155+'Раздел 6'!L155+'Раздел 6'!M155+'Раздел 7'!H155+'Раздел 7'!L155+'Раздел 7'!M155</f>
        <v>0</v>
      </c>
      <c r="DD147" s="166">
        <f>'Раздел 6'!H155</f>
        <v>0</v>
      </c>
      <c r="DE147" s="166">
        <f>'Раздел 6'!I155</f>
        <v>0</v>
      </c>
      <c r="DF147" s="166">
        <f>'Раздел 6'!J155</f>
        <v>0</v>
      </c>
      <c r="DG147" s="166">
        <f>'Раздел 6'!K155</f>
        <v>0</v>
      </c>
      <c r="DH147" s="166">
        <f>'Раздел 6'!L155</f>
        <v>0</v>
      </c>
      <c r="DI147" s="166">
        <f>'Раздел 6'!M155</f>
        <v>0</v>
      </c>
      <c r="DJ147" s="166">
        <f>'Раздел 7'!H155</f>
        <v>0</v>
      </c>
      <c r="DK147" s="166">
        <f>'Раздел 7'!I155</f>
        <v>0</v>
      </c>
      <c r="DL147" s="166">
        <f>'Раздел 7'!J155</f>
        <v>0</v>
      </c>
      <c r="DM147" s="166">
        <f>'Раздел 7'!K155</f>
        <v>0</v>
      </c>
      <c r="DN147" s="166">
        <f>'Раздел 7'!L155</f>
        <v>0</v>
      </c>
      <c r="DO147" s="166">
        <f>'Раздел 7'!M155</f>
        <v>0</v>
      </c>
      <c r="DP147" s="166">
        <f>'Раздел 8'!H155</f>
        <v>0</v>
      </c>
      <c r="DQ147" s="166">
        <f>'Раздел 8'!I155</f>
        <v>0</v>
      </c>
      <c r="DR147" s="166">
        <f>'Раздел 8'!J155</f>
        <v>0</v>
      </c>
      <c r="DS147" s="166">
        <f>'Раздел 8'!K155</f>
        <v>0</v>
      </c>
      <c r="DT147" s="166">
        <f>'Раздел 8'!L155</f>
        <v>0</v>
      </c>
      <c r="DU147" s="166">
        <f>'Раздел 8'!M155</f>
        <v>0</v>
      </c>
      <c r="DV147" s="166">
        <f>'Раздел 8'!N155</f>
        <v>0</v>
      </c>
      <c r="DW147" s="166">
        <f>'Раздел 8'!O155</f>
        <v>0</v>
      </c>
      <c r="DX147" s="166">
        <f>'Раздел 8'!P155</f>
        <v>0</v>
      </c>
      <c r="DY147" s="166">
        <f>'Раздел 8'!Q155</f>
        <v>0</v>
      </c>
      <c r="DZ147" s="166">
        <f>'Раздел 8'!R155</f>
        <v>0</v>
      </c>
      <c r="EA147" s="166">
        <f>'Раздел 8'!S155</f>
        <v>0</v>
      </c>
      <c r="EB147" s="166">
        <f>'Раздел 8'!T155</f>
        <v>0</v>
      </c>
      <c r="EC147" s="166">
        <f>'Раздел 8'!U155</f>
        <v>0</v>
      </c>
      <c r="ED147" s="166">
        <f>'Раздел 8'!V155</f>
        <v>0</v>
      </c>
      <c r="EE147" s="166">
        <f>'Раздел 8'!W155</f>
        <v>0</v>
      </c>
      <c r="EF147" s="166">
        <f>'Раздел 8'!X155</f>
        <v>0</v>
      </c>
      <c r="EG147" s="166">
        <f>'Раздел 8'!Y155</f>
        <v>0</v>
      </c>
      <c r="EH147" s="166">
        <f>'Раздел 8'!Z155</f>
        <v>0</v>
      </c>
      <c r="EI147" s="166">
        <f>'Раздел 8'!AA155</f>
        <v>0</v>
      </c>
      <c r="EJ147" s="166">
        <f>'Раздел 8'!AB155</f>
        <v>0</v>
      </c>
      <c r="EK147" s="166">
        <f>'Раздел 8'!AC155</f>
        <v>0</v>
      </c>
    </row>
    <row r="148" spans="1:141" x14ac:dyDescent="0.25">
      <c r="A148" s="166">
        <f>'Раздел 2'!$A$9</f>
        <v>0</v>
      </c>
      <c r="B148" s="166" t="str">
        <f>'Раздел 2'!$B$9</f>
        <v>ОСП</v>
      </c>
      <c r="C148" s="167" t="str">
        <f>'Раздел 2'!$C$9</f>
        <v xml:space="preserve"> </v>
      </c>
      <c r="D148" s="167" t="b">
        <f>'Раздел 2'!$D$9</f>
        <v>0</v>
      </c>
      <c r="E148" s="167" t="str">
        <f>'Раздел 2'!$E$9</f>
        <v>ОСП</v>
      </c>
      <c r="F148" s="166">
        <f t="shared" si="2"/>
        <v>0</v>
      </c>
      <c r="G148" s="167" t="str">
        <f>'Раздел 2'!F156</f>
        <v>Двойной минитрамп</v>
      </c>
      <c r="H148" s="166" t="str">
        <f>'Раздел 2'!G156</f>
        <v>147</v>
      </c>
      <c r="I148" s="166">
        <f>'Раздел 2'!H156</f>
        <v>0</v>
      </c>
      <c r="J148" s="166">
        <f>'Раздел 2'!I156</f>
        <v>0</v>
      </c>
      <c r="K148" s="166">
        <f>'Раздел 2'!J156</f>
        <v>0</v>
      </c>
      <c r="L148" s="166">
        <f>'Раздел 2'!K156</f>
        <v>0</v>
      </c>
      <c r="M148" s="166">
        <f>'Раздел 2'!Q156+'Раздел 2'!R156</f>
        <v>0</v>
      </c>
      <c r="N148" s="166">
        <f>'Раздел 2'!S156+'Раздел 2'!T156+'Раздел 2'!U156+'Раздел 2'!V156</f>
        <v>0</v>
      </c>
      <c r="O148" s="166">
        <f>'Раздел 2'!W156</f>
        <v>0</v>
      </c>
      <c r="P148" s="166">
        <f>'Раздел 2'!Y156</f>
        <v>0</v>
      </c>
      <c r="Q148" s="166">
        <f>'Раздел 2'!Z156</f>
        <v>0</v>
      </c>
      <c r="R148" s="166">
        <f>'Раздел 2'!AA156</f>
        <v>0</v>
      </c>
      <c r="S148" s="166">
        <f>'Раздел 2'!AC156</f>
        <v>0</v>
      </c>
      <c r="T148" s="166">
        <f>'Раздел 3'!H156</f>
        <v>0</v>
      </c>
      <c r="U148" s="166">
        <f>SUM('Раздел 3'!P156:Z156)</f>
        <v>0</v>
      </c>
      <c r="V148" s="166">
        <f>'Раздел 4'!J156+'Раздел 4'!K156+'Раздел 4'!M156</f>
        <v>0</v>
      </c>
      <c r="W148" s="166">
        <f>'Раздел 4'!R156+'Раздел 4'!V156+'Раздел 4'!Z156</f>
        <v>0</v>
      </c>
      <c r="X148" s="166">
        <f>'Раздел 5'!H156</f>
        <v>0</v>
      </c>
      <c r="Y148" s="166">
        <f>'Раздел 6'!H156+'Раздел 6'!L156+'Раздел 6'!M156+'Раздел 7'!H156+'Раздел 7'!L156+'Раздел 7'!M156</f>
        <v>0</v>
      </c>
      <c r="Z148" s="166">
        <f>'Раздел 8'!H156</f>
        <v>0</v>
      </c>
      <c r="AA148" s="166"/>
      <c r="AB148" s="166">
        <f>'Раздел 2'!L156</f>
        <v>0</v>
      </c>
      <c r="AC148" s="166">
        <f>'Раздел 2'!M156</f>
        <v>0</v>
      </c>
      <c r="AD148" s="166">
        <f>'Раздел 2'!N156</f>
        <v>0</v>
      </c>
      <c r="AE148" s="166">
        <f>'Раздел 2'!O156</f>
        <v>0</v>
      </c>
      <c r="AF148" s="166">
        <f>'Раздел 2'!P156</f>
        <v>0</v>
      </c>
      <c r="AG148" s="166">
        <f>'Раздел 2'!Q156+'Раздел 2'!R156</f>
        <v>0</v>
      </c>
      <c r="AH148" s="166">
        <f>'Раздел 2'!Q156</f>
        <v>0</v>
      </c>
      <c r="AI148" s="166">
        <f>'Раздел 2'!R156</f>
        <v>0</v>
      </c>
      <c r="AJ148" s="166">
        <f>'Раздел 2'!S156+'Раздел 2'!T156+'Раздел 2'!U156+'Раздел 2'!V156</f>
        <v>0</v>
      </c>
      <c r="AK148" s="166">
        <f>'Раздел 2'!S156</f>
        <v>0</v>
      </c>
      <c r="AL148" s="166">
        <f>'Раздел 2'!T156</f>
        <v>0</v>
      </c>
      <c r="AM148" s="166">
        <f>'Раздел 2'!U156</f>
        <v>0</v>
      </c>
      <c r="AN148" s="166">
        <f>'Раздел 2'!V156</f>
        <v>0</v>
      </c>
      <c r="AO148" s="166">
        <f>'Раздел 2'!W156</f>
        <v>0</v>
      </c>
      <c r="AP148" s="166">
        <f>'Раздел 2'!X156</f>
        <v>0</v>
      </c>
      <c r="AQ148" s="166">
        <f>'Раздел 2'!Y156</f>
        <v>0</v>
      </c>
      <c r="AR148" s="166">
        <f>'Раздел 2'!Z156</f>
        <v>0</v>
      </c>
      <c r="AS148" s="166">
        <f>'Раздел 2'!AA156</f>
        <v>0</v>
      </c>
      <c r="AT148" s="166">
        <f>'Раздел 2'!AB156</f>
        <v>0</v>
      </c>
      <c r="AU148" s="166">
        <f>'Раздел 2'!AC156</f>
        <v>0</v>
      </c>
      <c r="AV148" s="166">
        <f>'Раздел 2'!AD156</f>
        <v>0</v>
      </c>
      <c r="AW148" s="166">
        <f>'Раздел 2'!AE156</f>
        <v>0</v>
      </c>
      <c r="AX148" s="166">
        <f>'Раздел 2'!AF156</f>
        <v>0</v>
      </c>
      <c r="AY148" s="166">
        <f>'Раздел 3'!H156</f>
        <v>0</v>
      </c>
      <c r="AZ148" s="166">
        <f>'Раздел 3'!I156</f>
        <v>0</v>
      </c>
      <c r="BA148" s="166">
        <f>'Раздел 3'!J156</f>
        <v>0</v>
      </c>
      <c r="BB148" s="166">
        <f>'Раздел 3'!K156</f>
        <v>0</v>
      </c>
      <c r="BC148" s="166">
        <f>'Раздел 3'!L156</f>
        <v>0</v>
      </c>
      <c r="BD148" s="166">
        <f>'Раздел 3'!M156</f>
        <v>0</v>
      </c>
      <c r="BE148" s="166">
        <f>'Раздел 3'!N156</f>
        <v>0</v>
      </c>
      <c r="BF148" s="166">
        <f>'Раздел 3'!O156</f>
        <v>0</v>
      </c>
      <c r="BG148" s="166">
        <f>SUM('Раздел 3'!P156:Z156)</f>
        <v>0</v>
      </c>
      <c r="BH148" s="166">
        <f>'Раздел 3'!P156</f>
        <v>0</v>
      </c>
      <c r="BI148" s="166">
        <f>'Раздел 3'!Q156</f>
        <v>0</v>
      </c>
      <c r="BJ148" s="166">
        <f>'Раздел 3'!R156</f>
        <v>0</v>
      </c>
      <c r="BK148" s="166">
        <f>'Раздел 3'!S156</f>
        <v>0</v>
      </c>
      <c r="BL148" s="166">
        <f>'Раздел 3'!T156</f>
        <v>0</v>
      </c>
      <c r="BM148" s="166">
        <f>'Раздел 3'!U156</f>
        <v>0</v>
      </c>
      <c r="BN148" s="166">
        <f>'Раздел 3'!V156</f>
        <v>0</v>
      </c>
      <c r="BO148" s="166">
        <f>'Раздел 3'!W156</f>
        <v>0</v>
      </c>
      <c r="BP148" s="166">
        <f>'Раздел 3'!X156</f>
        <v>0</v>
      </c>
      <c r="BQ148" s="166">
        <f>'Раздел 3'!Y156</f>
        <v>0</v>
      </c>
      <c r="BR148" s="166">
        <f>'Раздел 3'!Z156</f>
        <v>0</v>
      </c>
      <c r="BS148" s="166">
        <f>'Раздел 3'!AA156</f>
        <v>0</v>
      </c>
      <c r="BT148" s="166">
        <f>'Раздел 3'!AB156</f>
        <v>0</v>
      </c>
      <c r="BU148" s="166">
        <f>'Раздел 3'!AC156</f>
        <v>0</v>
      </c>
      <c r="BV148" s="166">
        <f>'Раздел 3'!AD156</f>
        <v>0</v>
      </c>
      <c r="BW148" s="166">
        <f>'Раздел 3'!AE156</f>
        <v>0</v>
      </c>
      <c r="BX148" s="166">
        <f>'Раздел 3'!AF156</f>
        <v>0</v>
      </c>
      <c r="BY148" s="166">
        <f>'Раздел 3'!AG156</f>
        <v>0</v>
      </c>
      <c r="BZ148" s="166">
        <f>'Раздел 3'!AH156</f>
        <v>0</v>
      </c>
      <c r="CA148" s="166">
        <f>'Раздел 3'!AI156</f>
        <v>0</v>
      </c>
      <c r="CB148" s="166">
        <f>'Раздел 3'!AJ156</f>
        <v>0</v>
      </c>
      <c r="CC148" s="166">
        <f>'Раздел 4'!H156</f>
        <v>0</v>
      </c>
      <c r="CD148" s="166">
        <f>'Раздел 4'!I156</f>
        <v>0</v>
      </c>
      <c r="CE148" s="166">
        <f>'Раздел 4'!J156+'Раздел 4'!K156+'Раздел 4'!M156</f>
        <v>0</v>
      </c>
      <c r="CF148" s="166">
        <f>'Раздел 4'!J156</f>
        <v>0</v>
      </c>
      <c r="CG148" s="166">
        <f>'Раздел 4'!K156</f>
        <v>0</v>
      </c>
      <c r="CH148" s="166">
        <f>'Раздел 4'!L156</f>
        <v>0</v>
      </c>
      <c r="CI148" s="166">
        <f>'Раздел 4'!M156</f>
        <v>0</v>
      </c>
      <c r="CJ148" s="166">
        <f>'Раздел 4'!N156</f>
        <v>0</v>
      </c>
      <c r="CK148" s="166">
        <f>'Раздел 4'!O156</f>
        <v>0</v>
      </c>
      <c r="CL148" s="166">
        <f>'Раздел 4'!P156</f>
        <v>0</v>
      </c>
      <c r="CM148" s="166">
        <f>'Раздел 4'!Q156</f>
        <v>0</v>
      </c>
      <c r="CN148" s="166">
        <f>'Раздел 4'!R156+'Раздел 4'!V156+'Раздел 4'!Z156</f>
        <v>0</v>
      </c>
      <c r="CO148" s="166">
        <f>'Раздел 4'!R156</f>
        <v>0</v>
      </c>
      <c r="CP148" s="166">
        <f>'Раздел 4'!S156</f>
        <v>0</v>
      </c>
      <c r="CQ148" s="166">
        <f>'Раздел 4'!T156</f>
        <v>0</v>
      </c>
      <c r="CR148" s="166">
        <f>'Раздел 4'!U156</f>
        <v>0</v>
      </c>
      <c r="CS148" s="166">
        <f>'Раздел 4'!V156</f>
        <v>0</v>
      </c>
      <c r="CT148" s="166">
        <f>'Раздел 4'!W156</f>
        <v>0</v>
      </c>
      <c r="CU148" s="166">
        <f>'Раздел 4'!X156</f>
        <v>0</v>
      </c>
      <c r="CV148" s="166">
        <f>'Раздел 4'!Y156</f>
        <v>0</v>
      </c>
      <c r="CW148" s="166">
        <f>'Раздел 4'!Z156</f>
        <v>0</v>
      </c>
      <c r="CX148" s="166">
        <f>'Раздел 4'!AA156</f>
        <v>0</v>
      </c>
      <c r="CY148" s="166">
        <f>'Раздел 4'!AB156</f>
        <v>0</v>
      </c>
      <c r="CZ148" s="166">
        <f>'Раздел 4'!AC156</f>
        <v>0</v>
      </c>
      <c r="DA148" s="166">
        <f>'Раздел 4'!AD156</f>
        <v>0</v>
      </c>
      <c r="DB148" s="166">
        <f>'Раздел 5'!H156</f>
        <v>0</v>
      </c>
      <c r="DC148" s="166">
        <f>'Раздел 6'!H156+'Раздел 6'!L156+'Раздел 6'!M156+'Раздел 7'!H156+'Раздел 7'!L156+'Раздел 7'!M156</f>
        <v>0</v>
      </c>
      <c r="DD148" s="166">
        <f>'Раздел 6'!H156</f>
        <v>0</v>
      </c>
      <c r="DE148" s="166">
        <f>'Раздел 6'!I156</f>
        <v>0</v>
      </c>
      <c r="DF148" s="166">
        <f>'Раздел 6'!J156</f>
        <v>0</v>
      </c>
      <c r="DG148" s="166">
        <f>'Раздел 6'!K156</f>
        <v>0</v>
      </c>
      <c r="DH148" s="166">
        <f>'Раздел 6'!L156</f>
        <v>0</v>
      </c>
      <c r="DI148" s="166">
        <f>'Раздел 6'!M156</f>
        <v>0</v>
      </c>
      <c r="DJ148" s="166">
        <f>'Раздел 7'!H156</f>
        <v>0</v>
      </c>
      <c r="DK148" s="166">
        <f>'Раздел 7'!I156</f>
        <v>0</v>
      </c>
      <c r="DL148" s="166">
        <f>'Раздел 7'!J156</f>
        <v>0</v>
      </c>
      <c r="DM148" s="166">
        <f>'Раздел 7'!K156</f>
        <v>0</v>
      </c>
      <c r="DN148" s="166">
        <f>'Раздел 7'!L156</f>
        <v>0</v>
      </c>
      <c r="DO148" s="166">
        <f>'Раздел 7'!M156</f>
        <v>0</v>
      </c>
      <c r="DP148" s="166">
        <f>'Раздел 8'!H156</f>
        <v>0</v>
      </c>
      <c r="DQ148" s="166">
        <f>'Раздел 8'!I156</f>
        <v>0</v>
      </c>
      <c r="DR148" s="166">
        <f>'Раздел 8'!J156</f>
        <v>0</v>
      </c>
      <c r="DS148" s="166">
        <f>'Раздел 8'!K156</f>
        <v>0</v>
      </c>
      <c r="DT148" s="166">
        <f>'Раздел 8'!L156</f>
        <v>0</v>
      </c>
      <c r="DU148" s="166">
        <f>'Раздел 8'!M156</f>
        <v>0</v>
      </c>
      <c r="DV148" s="166">
        <f>'Раздел 8'!N156</f>
        <v>0</v>
      </c>
      <c r="DW148" s="166">
        <f>'Раздел 8'!O156</f>
        <v>0</v>
      </c>
      <c r="DX148" s="166">
        <f>'Раздел 8'!P156</f>
        <v>0</v>
      </c>
      <c r="DY148" s="166">
        <f>'Раздел 8'!Q156</f>
        <v>0</v>
      </c>
      <c r="DZ148" s="166">
        <f>'Раздел 8'!R156</f>
        <v>0</v>
      </c>
      <c r="EA148" s="166">
        <f>'Раздел 8'!S156</f>
        <v>0</v>
      </c>
      <c r="EB148" s="166">
        <f>'Раздел 8'!T156</f>
        <v>0</v>
      </c>
      <c r="EC148" s="166">
        <f>'Раздел 8'!U156</f>
        <v>0</v>
      </c>
      <c r="ED148" s="166">
        <f>'Раздел 8'!V156</f>
        <v>0</v>
      </c>
      <c r="EE148" s="166">
        <f>'Раздел 8'!W156</f>
        <v>0</v>
      </c>
      <c r="EF148" s="166">
        <f>'Раздел 8'!X156</f>
        <v>0</v>
      </c>
      <c r="EG148" s="166">
        <f>'Раздел 8'!Y156</f>
        <v>0</v>
      </c>
      <c r="EH148" s="166">
        <f>'Раздел 8'!Z156</f>
        <v>0</v>
      </c>
      <c r="EI148" s="166">
        <f>'Раздел 8'!AA156</f>
        <v>0</v>
      </c>
      <c r="EJ148" s="166">
        <f>'Раздел 8'!AB156</f>
        <v>0</v>
      </c>
      <c r="EK148" s="166">
        <f>'Раздел 8'!AC156</f>
        <v>0</v>
      </c>
    </row>
    <row r="149" spans="1:141" x14ac:dyDescent="0.25">
      <c r="A149" s="166">
        <f>'Раздел 2'!$A$9</f>
        <v>0</v>
      </c>
      <c r="B149" s="166" t="str">
        <f>'Раздел 2'!$B$9</f>
        <v>ОСП</v>
      </c>
      <c r="C149" s="167" t="str">
        <f>'Раздел 2'!$C$9</f>
        <v xml:space="preserve"> </v>
      </c>
      <c r="D149" s="167" t="b">
        <f>'Раздел 2'!$D$9</f>
        <v>0</v>
      </c>
      <c r="E149" s="167" t="str">
        <f>'Раздел 2'!$E$9</f>
        <v>ОСП</v>
      </c>
      <c r="F149" s="166">
        <f t="shared" si="2"/>
        <v>0</v>
      </c>
      <c r="G149" s="167" t="str">
        <f>'Раздел 2'!F157</f>
        <v>Индивидуальные прыжки</v>
      </c>
      <c r="H149" s="166" t="str">
        <f>'Раздел 2'!G157</f>
        <v>148</v>
      </c>
      <c r="I149" s="166">
        <f>'Раздел 2'!H157</f>
        <v>0</v>
      </c>
      <c r="J149" s="166">
        <f>'Раздел 2'!I157</f>
        <v>0</v>
      </c>
      <c r="K149" s="166">
        <f>'Раздел 2'!J157</f>
        <v>0</v>
      </c>
      <c r="L149" s="166">
        <f>'Раздел 2'!K157</f>
        <v>0</v>
      </c>
      <c r="M149" s="166">
        <f>'Раздел 2'!Q157+'Раздел 2'!R157</f>
        <v>0</v>
      </c>
      <c r="N149" s="166">
        <f>'Раздел 2'!S157+'Раздел 2'!T157+'Раздел 2'!U157+'Раздел 2'!V157</f>
        <v>0</v>
      </c>
      <c r="O149" s="166">
        <f>'Раздел 2'!W157</f>
        <v>0</v>
      </c>
      <c r="P149" s="166">
        <f>'Раздел 2'!Y157</f>
        <v>0</v>
      </c>
      <c r="Q149" s="166">
        <f>'Раздел 2'!Z157</f>
        <v>0</v>
      </c>
      <c r="R149" s="166">
        <f>'Раздел 2'!AA157</f>
        <v>0</v>
      </c>
      <c r="S149" s="166">
        <f>'Раздел 2'!AC157</f>
        <v>0</v>
      </c>
      <c r="T149" s="166">
        <f>'Раздел 3'!H157</f>
        <v>0</v>
      </c>
      <c r="U149" s="166">
        <f>SUM('Раздел 3'!P157:Z157)</f>
        <v>0</v>
      </c>
      <c r="V149" s="166">
        <f>'Раздел 4'!J157+'Раздел 4'!K157+'Раздел 4'!M157</f>
        <v>0</v>
      </c>
      <c r="W149" s="166">
        <f>'Раздел 4'!R157+'Раздел 4'!V157+'Раздел 4'!Z157</f>
        <v>0</v>
      </c>
      <c r="X149" s="166">
        <f>'Раздел 5'!H157</f>
        <v>0</v>
      </c>
      <c r="Y149" s="166">
        <f>'Раздел 6'!H157+'Раздел 6'!L157+'Раздел 6'!M157+'Раздел 7'!H157+'Раздел 7'!L157+'Раздел 7'!M157</f>
        <v>0</v>
      </c>
      <c r="Z149" s="166">
        <f>'Раздел 8'!H157</f>
        <v>0</v>
      </c>
      <c r="AA149" s="166"/>
      <c r="AB149" s="166">
        <f>'Раздел 2'!L157</f>
        <v>0</v>
      </c>
      <c r="AC149" s="166">
        <f>'Раздел 2'!M157</f>
        <v>0</v>
      </c>
      <c r="AD149" s="166">
        <f>'Раздел 2'!N157</f>
        <v>0</v>
      </c>
      <c r="AE149" s="166">
        <f>'Раздел 2'!O157</f>
        <v>0</v>
      </c>
      <c r="AF149" s="166">
        <f>'Раздел 2'!P157</f>
        <v>0</v>
      </c>
      <c r="AG149" s="166">
        <f>'Раздел 2'!Q157+'Раздел 2'!R157</f>
        <v>0</v>
      </c>
      <c r="AH149" s="166">
        <f>'Раздел 2'!Q157</f>
        <v>0</v>
      </c>
      <c r="AI149" s="166">
        <f>'Раздел 2'!R157</f>
        <v>0</v>
      </c>
      <c r="AJ149" s="166">
        <f>'Раздел 2'!S157+'Раздел 2'!T157+'Раздел 2'!U157+'Раздел 2'!V157</f>
        <v>0</v>
      </c>
      <c r="AK149" s="166">
        <f>'Раздел 2'!S157</f>
        <v>0</v>
      </c>
      <c r="AL149" s="166">
        <f>'Раздел 2'!T157</f>
        <v>0</v>
      </c>
      <c r="AM149" s="166">
        <f>'Раздел 2'!U157</f>
        <v>0</v>
      </c>
      <c r="AN149" s="166">
        <f>'Раздел 2'!V157</f>
        <v>0</v>
      </c>
      <c r="AO149" s="166">
        <f>'Раздел 2'!W157</f>
        <v>0</v>
      </c>
      <c r="AP149" s="166">
        <f>'Раздел 2'!X157</f>
        <v>0</v>
      </c>
      <c r="AQ149" s="166">
        <f>'Раздел 2'!Y157</f>
        <v>0</v>
      </c>
      <c r="AR149" s="166">
        <f>'Раздел 2'!Z157</f>
        <v>0</v>
      </c>
      <c r="AS149" s="166">
        <f>'Раздел 2'!AA157</f>
        <v>0</v>
      </c>
      <c r="AT149" s="166">
        <f>'Раздел 2'!AB157</f>
        <v>0</v>
      </c>
      <c r="AU149" s="166">
        <f>'Раздел 2'!AC157</f>
        <v>0</v>
      </c>
      <c r="AV149" s="166">
        <f>'Раздел 2'!AD157</f>
        <v>0</v>
      </c>
      <c r="AW149" s="166">
        <f>'Раздел 2'!AE157</f>
        <v>0</v>
      </c>
      <c r="AX149" s="166">
        <f>'Раздел 2'!AF157</f>
        <v>0</v>
      </c>
      <c r="AY149" s="166">
        <f>'Раздел 3'!H157</f>
        <v>0</v>
      </c>
      <c r="AZ149" s="166">
        <f>'Раздел 3'!I157</f>
        <v>0</v>
      </c>
      <c r="BA149" s="166">
        <f>'Раздел 3'!J157</f>
        <v>0</v>
      </c>
      <c r="BB149" s="166">
        <f>'Раздел 3'!K157</f>
        <v>0</v>
      </c>
      <c r="BC149" s="166">
        <f>'Раздел 3'!L157</f>
        <v>0</v>
      </c>
      <c r="BD149" s="166">
        <f>'Раздел 3'!M157</f>
        <v>0</v>
      </c>
      <c r="BE149" s="166">
        <f>'Раздел 3'!N157</f>
        <v>0</v>
      </c>
      <c r="BF149" s="166">
        <f>'Раздел 3'!O157</f>
        <v>0</v>
      </c>
      <c r="BG149" s="166">
        <f>SUM('Раздел 3'!P157:Z157)</f>
        <v>0</v>
      </c>
      <c r="BH149" s="166">
        <f>'Раздел 3'!P157</f>
        <v>0</v>
      </c>
      <c r="BI149" s="166">
        <f>'Раздел 3'!Q157</f>
        <v>0</v>
      </c>
      <c r="BJ149" s="166">
        <f>'Раздел 3'!R157</f>
        <v>0</v>
      </c>
      <c r="BK149" s="166">
        <f>'Раздел 3'!S157</f>
        <v>0</v>
      </c>
      <c r="BL149" s="166">
        <f>'Раздел 3'!T157</f>
        <v>0</v>
      </c>
      <c r="BM149" s="166">
        <f>'Раздел 3'!U157</f>
        <v>0</v>
      </c>
      <c r="BN149" s="166">
        <f>'Раздел 3'!V157</f>
        <v>0</v>
      </c>
      <c r="BO149" s="166">
        <f>'Раздел 3'!W157</f>
        <v>0</v>
      </c>
      <c r="BP149" s="166">
        <f>'Раздел 3'!X157</f>
        <v>0</v>
      </c>
      <c r="BQ149" s="166">
        <f>'Раздел 3'!Y157</f>
        <v>0</v>
      </c>
      <c r="BR149" s="166">
        <f>'Раздел 3'!Z157</f>
        <v>0</v>
      </c>
      <c r="BS149" s="166">
        <f>'Раздел 3'!AA157</f>
        <v>0</v>
      </c>
      <c r="BT149" s="166">
        <f>'Раздел 3'!AB157</f>
        <v>0</v>
      </c>
      <c r="BU149" s="166">
        <f>'Раздел 3'!AC157</f>
        <v>0</v>
      </c>
      <c r="BV149" s="166">
        <f>'Раздел 3'!AD157</f>
        <v>0</v>
      </c>
      <c r="BW149" s="166">
        <f>'Раздел 3'!AE157</f>
        <v>0</v>
      </c>
      <c r="BX149" s="166">
        <f>'Раздел 3'!AF157</f>
        <v>0</v>
      </c>
      <c r="BY149" s="166">
        <f>'Раздел 3'!AG157</f>
        <v>0</v>
      </c>
      <c r="BZ149" s="166">
        <f>'Раздел 3'!AH157</f>
        <v>0</v>
      </c>
      <c r="CA149" s="166">
        <f>'Раздел 3'!AI157</f>
        <v>0</v>
      </c>
      <c r="CB149" s="166">
        <f>'Раздел 3'!AJ157</f>
        <v>0</v>
      </c>
      <c r="CC149" s="166">
        <f>'Раздел 4'!H157</f>
        <v>0</v>
      </c>
      <c r="CD149" s="166">
        <f>'Раздел 4'!I157</f>
        <v>0</v>
      </c>
      <c r="CE149" s="166">
        <f>'Раздел 4'!J157+'Раздел 4'!K157+'Раздел 4'!M157</f>
        <v>0</v>
      </c>
      <c r="CF149" s="166">
        <f>'Раздел 4'!J157</f>
        <v>0</v>
      </c>
      <c r="CG149" s="166">
        <f>'Раздел 4'!K157</f>
        <v>0</v>
      </c>
      <c r="CH149" s="166">
        <f>'Раздел 4'!L157</f>
        <v>0</v>
      </c>
      <c r="CI149" s="166">
        <f>'Раздел 4'!M157</f>
        <v>0</v>
      </c>
      <c r="CJ149" s="166">
        <f>'Раздел 4'!N157</f>
        <v>0</v>
      </c>
      <c r="CK149" s="166">
        <f>'Раздел 4'!O157</f>
        <v>0</v>
      </c>
      <c r="CL149" s="166">
        <f>'Раздел 4'!P157</f>
        <v>0</v>
      </c>
      <c r="CM149" s="166">
        <f>'Раздел 4'!Q157</f>
        <v>0</v>
      </c>
      <c r="CN149" s="166">
        <f>'Раздел 4'!R157+'Раздел 4'!V157+'Раздел 4'!Z157</f>
        <v>0</v>
      </c>
      <c r="CO149" s="166">
        <f>'Раздел 4'!R157</f>
        <v>0</v>
      </c>
      <c r="CP149" s="166">
        <f>'Раздел 4'!S157</f>
        <v>0</v>
      </c>
      <c r="CQ149" s="166">
        <f>'Раздел 4'!T157</f>
        <v>0</v>
      </c>
      <c r="CR149" s="166">
        <f>'Раздел 4'!U157</f>
        <v>0</v>
      </c>
      <c r="CS149" s="166">
        <f>'Раздел 4'!V157</f>
        <v>0</v>
      </c>
      <c r="CT149" s="166">
        <f>'Раздел 4'!W157</f>
        <v>0</v>
      </c>
      <c r="CU149" s="166">
        <f>'Раздел 4'!X157</f>
        <v>0</v>
      </c>
      <c r="CV149" s="166">
        <f>'Раздел 4'!Y157</f>
        <v>0</v>
      </c>
      <c r="CW149" s="166">
        <f>'Раздел 4'!Z157</f>
        <v>0</v>
      </c>
      <c r="CX149" s="166">
        <f>'Раздел 4'!AA157</f>
        <v>0</v>
      </c>
      <c r="CY149" s="166">
        <f>'Раздел 4'!AB157</f>
        <v>0</v>
      </c>
      <c r="CZ149" s="166">
        <f>'Раздел 4'!AC157</f>
        <v>0</v>
      </c>
      <c r="DA149" s="166">
        <f>'Раздел 4'!AD157</f>
        <v>0</v>
      </c>
      <c r="DB149" s="166">
        <f>'Раздел 5'!H157</f>
        <v>0</v>
      </c>
      <c r="DC149" s="166">
        <f>'Раздел 6'!H157+'Раздел 6'!L157+'Раздел 6'!M157+'Раздел 7'!H157+'Раздел 7'!L157+'Раздел 7'!M157</f>
        <v>0</v>
      </c>
      <c r="DD149" s="166">
        <f>'Раздел 6'!H157</f>
        <v>0</v>
      </c>
      <c r="DE149" s="166">
        <f>'Раздел 6'!I157</f>
        <v>0</v>
      </c>
      <c r="DF149" s="166">
        <f>'Раздел 6'!J157</f>
        <v>0</v>
      </c>
      <c r="DG149" s="166">
        <f>'Раздел 6'!K157</f>
        <v>0</v>
      </c>
      <c r="DH149" s="166">
        <f>'Раздел 6'!L157</f>
        <v>0</v>
      </c>
      <c r="DI149" s="166">
        <f>'Раздел 6'!M157</f>
        <v>0</v>
      </c>
      <c r="DJ149" s="166">
        <f>'Раздел 7'!H157</f>
        <v>0</v>
      </c>
      <c r="DK149" s="166">
        <f>'Раздел 7'!I157</f>
        <v>0</v>
      </c>
      <c r="DL149" s="166">
        <f>'Раздел 7'!J157</f>
        <v>0</v>
      </c>
      <c r="DM149" s="166">
        <f>'Раздел 7'!K157</f>
        <v>0</v>
      </c>
      <c r="DN149" s="166">
        <f>'Раздел 7'!L157</f>
        <v>0</v>
      </c>
      <c r="DO149" s="166">
        <f>'Раздел 7'!M157</f>
        <v>0</v>
      </c>
      <c r="DP149" s="166">
        <f>'Раздел 8'!H157</f>
        <v>0</v>
      </c>
      <c r="DQ149" s="166">
        <f>'Раздел 8'!I157</f>
        <v>0</v>
      </c>
      <c r="DR149" s="166">
        <f>'Раздел 8'!J157</f>
        <v>0</v>
      </c>
      <c r="DS149" s="166">
        <f>'Раздел 8'!K157</f>
        <v>0</v>
      </c>
      <c r="DT149" s="166">
        <f>'Раздел 8'!L157</f>
        <v>0</v>
      </c>
      <c r="DU149" s="166">
        <f>'Раздел 8'!M157</f>
        <v>0</v>
      </c>
      <c r="DV149" s="166">
        <f>'Раздел 8'!N157</f>
        <v>0</v>
      </c>
      <c r="DW149" s="166">
        <f>'Раздел 8'!O157</f>
        <v>0</v>
      </c>
      <c r="DX149" s="166">
        <f>'Раздел 8'!P157</f>
        <v>0</v>
      </c>
      <c r="DY149" s="166">
        <f>'Раздел 8'!Q157</f>
        <v>0</v>
      </c>
      <c r="DZ149" s="166">
        <f>'Раздел 8'!R157</f>
        <v>0</v>
      </c>
      <c r="EA149" s="166">
        <f>'Раздел 8'!S157</f>
        <v>0</v>
      </c>
      <c r="EB149" s="166">
        <f>'Раздел 8'!T157</f>
        <v>0</v>
      </c>
      <c r="EC149" s="166">
        <f>'Раздел 8'!U157</f>
        <v>0</v>
      </c>
      <c r="ED149" s="166">
        <f>'Раздел 8'!V157</f>
        <v>0</v>
      </c>
      <c r="EE149" s="166">
        <f>'Раздел 8'!W157</f>
        <v>0</v>
      </c>
      <c r="EF149" s="166">
        <f>'Раздел 8'!X157</f>
        <v>0</v>
      </c>
      <c r="EG149" s="166">
        <f>'Раздел 8'!Y157</f>
        <v>0</v>
      </c>
      <c r="EH149" s="166">
        <f>'Раздел 8'!Z157</f>
        <v>0</v>
      </c>
      <c r="EI149" s="166">
        <f>'Раздел 8'!AA157</f>
        <v>0</v>
      </c>
      <c r="EJ149" s="166">
        <f>'Раздел 8'!AB157</f>
        <v>0</v>
      </c>
      <c r="EK149" s="166">
        <f>'Раздел 8'!AC157</f>
        <v>0</v>
      </c>
    </row>
    <row r="150" spans="1:141" x14ac:dyDescent="0.25">
      <c r="A150" s="166">
        <f>'Раздел 2'!$A$9</f>
        <v>0</v>
      </c>
      <c r="B150" s="166" t="str">
        <f>'Раздел 2'!$B$9</f>
        <v>ОСП</v>
      </c>
      <c r="C150" s="167" t="str">
        <f>'Раздел 2'!$C$9</f>
        <v xml:space="preserve"> </v>
      </c>
      <c r="D150" s="167" t="b">
        <f>'Раздел 2'!$D$9</f>
        <v>0</v>
      </c>
      <c r="E150" s="167" t="str">
        <f>'Раздел 2'!$E$9</f>
        <v>ОСП</v>
      </c>
      <c r="F150" s="166">
        <f t="shared" si="2"/>
        <v>0</v>
      </c>
      <c r="G150" s="167" t="str">
        <f>'Раздел 2'!F158</f>
        <v>Синхронные прыжки</v>
      </c>
      <c r="H150" s="166" t="str">
        <f>'Раздел 2'!G158</f>
        <v>149</v>
      </c>
      <c r="I150" s="166">
        <f>'Раздел 2'!H158</f>
        <v>0</v>
      </c>
      <c r="J150" s="166">
        <f>'Раздел 2'!I158</f>
        <v>0</v>
      </c>
      <c r="K150" s="166">
        <f>'Раздел 2'!J158</f>
        <v>0</v>
      </c>
      <c r="L150" s="166">
        <f>'Раздел 2'!K158</f>
        <v>0</v>
      </c>
      <c r="M150" s="166">
        <f>'Раздел 2'!Q158+'Раздел 2'!R158</f>
        <v>0</v>
      </c>
      <c r="N150" s="166">
        <f>'Раздел 2'!S158+'Раздел 2'!T158+'Раздел 2'!U158+'Раздел 2'!V158</f>
        <v>0</v>
      </c>
      <c r="O150" s="166">
        <f>'Раздел 2'!W158</f>
        <v>0</v>
      </c>
      <c r="P150" s="166">
        <f>'Раздел 2'!Y158</f>
        <v>0</v>
      </c>
      <c r="Q150" s="166">
        <f>'Раздел 2'!Z158</f>
        <v>0</v>
      </c>
      <c r="R150" s="166">
        <f>'Раздел 2'!AA158</f>
        <v>0</v>
      </c>
      <c r="S150" s="166">
        <f>'Раздел 2'!AC158</f>
        <v>0</v>
      </c>
      <c r="T150" s="166">
        <f>'Раздел 3'!H158</f>
        <v>0</v>
      </c>
      <c r="U150" s="166">
        <f>SUM('Раздел 3'!P158:Z158)</f>
        <v>0</v>
      </c>
      <c r="V150" s="166">
        <f>'Раздел 4'!J158+'Раздел 4'!K158+'Раздел 4'!M158</f>
        <v>0</v>
      </c>
      <c r="W150" s="166">
        <f>'Раздел 4'!R158+'Раздел 4'!V158+'Раздел 4'!Z158</f>
        <v>0</v>
      </c>
      <c r="X150" s="166">
        <f>'Раздел 5'!H158</f>
        <v>0</v>
      </c>
      <c r="Y150" s="166">
        <f>'Раздел 6'!H158+'Раздел 6'!L158+'Раздел 6'!M158+'Раздел 7'!H158+'Раздел 7'!L158+'Раздел 7'!M158</f>
        <v>0</v>
      </c>
      <c r="Z150" s="166">
        <f>'Раздел 8'!H158</f>
        <v>0</v>
      </c>
      <c r="AA150" s="166"/>
      <c r="AB150" s="166">
        <f>'Раздел 2'!L158</f>
        <v>0</v>
      </c>
      <c r="AC150" s="166">
        <f>'Раздел 2'!M158</f>
        <v>0</v>
      </c>
      <c r="AD150" s="166">
        <f>'Раздел 2'!N158</f>
        <v>0</v>
      </c>
      <c r="AE150" s="166">
        <f>'Раздел 2'!O158</f>
        <v>0</v>
      </c>
      <c r="AF150" s="166">
        <f>'Раздел 2'!P158</f>
        <v>0</v>
      </c>
      <c r="AG150" s="166">
        <f>'Раздел 2'!Q158+'Раздел 2'!R158</f>
        <v>0</v>
      </c>
      <c r="AH150" s="166">
        <f>'Раздел 2'!Q158</f>
        <v>0</v>
      </c>
      <c r="AI150" s="166">
        <f>'Раздел 2'!R158</f>
        <v>0</v>
      </c>
      <c r="AJ150" s="166">
        <f>'Раздел 2'!S158+'Раздел 2'!T158+'Раздел 2'!U158+'Раздел 2'!V158</f>
        <v>0</v>
      </c>
      <c r="AK150" s="166">
        <f>'Раздел 2'!S158</f>
        <v>0</v>
      </c>
      <c r="AL150" s="166">
        <f>'Раздел 2'!T158</f>
        <v>0</v>
      </c>
      <c r="AM150" s="166">
        <f>'Раздел 2'!U158</f>
        <v>0</v>
      </c>
      <c r="AN150" s="166">
        <f>'Раздел 2'!V158</f>
        <v>0</v>
      </c>
      <c r="AO150" s="166">
        <f>'Раздел 2'!W158</f>
        <v>0</v>
      </c>
      <c r="AP150" s="166">
        <f>'Раздел 2'!X158</f>
        <v>0</v>
      </c>
      <c r="AQ150" s="166">
        <f>'Раздел 2'!Y158</f>
        <v>0</v>
      </c>
      <c r="AR150" s="166">
        <f>'Раздел 2'!Z158</f>
        <v>0</v>
      </c>
      <c r="AS150" s="166">
        <f>'Раздел 2'!AA158</f>
        <v>0</v>
      </c>
      <c r="AT150" s="166">
        <f>'Раздел 2'!AB158</f>
        <v>0</v>
      </c>
      <c r="AU150" s="166">
        <f>'Раздел 2'!AC158</f>
        <v>0</v>
      </c>
      <c r="AV150" s="166">
        <f>'Раздел 2'!AD158</f>
        <v>0</v>
      </c>
      <c r="AW150" s="166">
        <f>'Раздел 2'!AE158</f>
        <v>0</v>
      </c>
      <c r="AX150" s="166">
        <f>'Раздел 2'!AF158</f>
        <v>0</v>
      </c>
      <c r="AY150" s="166">
        <f>'Раздел 3'!H158</f>
        <v>0</v>
      </c>
      <c r="AZ150" s="166">
        <f>'Раздел 3'!I158</f>
        <v>0</v>
      </c>
      <c r="BA150" s="166">
        <f>'Раздел 3'!J158</f>
        <v>0</v>
      </c>
      <c r="BB150" s="166">
        <f>'Раздел 3'!K158</f>
        <v>0</v>
      </c>
      <c r="BC150" s="166">
        <f>'Раздел 3'!L158</f>
        <v>0</v>
      </c>
      <c r="BD150" s="166">
        <f>'Раздел 3'!M158</f>
        <v>0</v>
      </c>
      <c r="BE150" s="166">
        <f>'Раздел 3'!N158</f>
        <v>0</v>
      </c>
      <c r="BF150" s="166">
        <f>'Раздел 3'!O158</f>
        <v>0</v>
      </c>
      <c r="BG150" s="166">
        <f>SUM('Раздел 3'!P158:Z158)</f>
        <v>0</v>
      </c>
      <c r="BH150" s="166">
        <f>'Раздел 3'!P158</f>
        <v>0</v>
      </c>
      <c r="BI150" s="166">
        <f>'Раздел 3'!Q158</f>
        <v>0</v>
      </c>
      <c r="BJ150" s="166">
        <f>'Раздел 3'!R158</f>
        <v>0</v>
      </c>
      <c r="BK150" s="166">
        <f>'Раздел 3'!S158</f>
        <v>0</v>
      </c>
      <c r="BL150" s="166">
        <f>'Раздел 3'!T158</f>
        <v>0</v>
      </c>
      <c r="BM150" s="166">
        <f>'Раздел 3'!U158</f>
        <v>0</v>
      </c>
      <c r="BN150" s="166">
        <f>'Раздел 3'!V158</f>
        <v>0</v>
      </c>
      <c r="BO150" s="166">
        <f>'Раздел 3'!W158</f>
        <v>0</v>
      </c>
      <c r="BP150" s="166">
        <f>'Раздел 3'!X158</f>
        <v>0</v>
      </c>
      <c r="BQ150" s="166">
        <f>'Раздел 3'!Y158</f>
        <v>0</v>
      </c>
      <c r="BR150" s="166">
        <f>'Раздел 3'!Z158</f>
        <v>0</v>
      </c>
      <c r="BS150" s="166">
        <f>'Раздел 3'!AA158</f>
        <v>0</v>
      </c>
      <c r="BT150" s="166">
        <f>'Раздел 3'!AB158</f>
        <v>0</v>
      </c>
      <c r="BU150" s="166">
        <f>'Раздел 3'!AC158</f>
        <v>0</v>
      </c>
      <c r="BV150" s="166">
        <f>'Раздел 3'!AD158</f>
        <v>0</v>
      </c>
      <c r="BW150" s="166">
        <f>'Раздел 3'!AE158</f>
        <v>0</v>
      </c>
      <c r="BX150" s="166">
        <f>'Раздел 3'!AF158</f>
        <v>0</v>
      </c>
      <c r="BY150" s="166">
        <f>'Раздел 3'!AG158</f>
        <v>0</v>
      </c>
      <c r="BZ150" s="166">
        <f>'Раздел 3'!AH158</f>
        <v>0</v>
      </c>
      <c r="CA150" s="166">
        <f>'Раздел 3'!AI158</f>
        <v>0</v>
      </c>
      <c r="CB150" s="166">
        <f>'Раздел 3'!AJ158</f>
        <v>0</v>
      </c>
      <c r="CC150" s="166">
        <f>'Раздел 4'!H158</f>
        <v>0</v>
      </c>
      <c r="CD150" s="166">
        <f>'Раздел 4'!I158</f>
        <v>0</v>
      </c>
      <c r="CE150" s="166">
        <f>'Раздел 4'!J158+'Раздел 4'!K158+'Раздел 4'!M158</f>
        <v>0</v>
      </c>
      <c r="CF150" s="166">
        <f>'Раздел 4'!J158</f>
        <v>0</v>
      </c>
      <c r="CG150" s="166">
        <f>'Раздел 4'!K158</f>
        <v>0</v>
      </c>
      <c r="CH150" s="166">
        <f>'Раздел 4'!L158</f>
        <v>0</v>
      </c>
      <c r="CI150" s="166">
        <f>'Раздел 4'!M158</f>
        <v>0</v>
      </c>
      <c r="CJ150" s="166">
        <f>'Раздел 4'!N158</f>
        <v>0</v>
      </c>
      <c r="CK150" s="166">
        <f>'Раздел 4'!O158</f>
        <v>0</v>
      </c>
      <c r="CL150" s="166">
        <f>'Раздел 4'!P158</f>
        <v>0</v>
      </c>
      <c r="CM150" s="166">
        <f>'Раздел 4'!Q158</f>
        <v>0</v>
      </c>
      <c r="CN150" s="166">
        <f>'Раздел 4'!R158+'Раздел 4'!V158+'Раздел 4'!Z158</f>
        <v>0</v>
      </c>
      <c r="CO150" s="166">
        <f>'Раздел 4'!R158</f>
        <v>0</v>
      </c>
      <c r="CP150" s="166">
        <f>'Раздел 4'!S158</f>
        <v>0</v>
      </c>
      <c r="CQ150" s="166">
        <f>'Раздел 4'!T158</f>
        <v>0</v>
      </c>
      <c r="CR150" s="166">
        <f>'Раздел 4'!U158</f>
        <v>0</v>
      </c>
      <c r="CS150" s="166">
        <f>'Раздел 4'!V158</f>
        <v>0</v>
      </c>
      <c r="CT150" s="166">
        <f>'Раздел 4'!W158</f>
        <v>0</v>
      </c>
      <c r="CU150" s="166">
        <f>'Раздел 4'!X158</f>
        <v>0</v>
      </c>
      <c r="CV150" s="166">
        <f>'Раздел 4'!Y158</f>
        <v>0</v>
      </c>
      <c r="CW150" s="166">
        <f>'Раздел 4'!Z158</f>
        <v>0</v>
      </c>
      <c r="CX150" s="166">
        <f>'Раздел 4'!AA158</f>
        <v>0</v>
      </c>
      <c r="CY150" s="166">
        <f>'Раздел 4'!AB158</f>
        <v>0</v>
      </c>
      <c r="CZ150" s="166">
        <f>'Раздел 4'!AC158</f>
        <v>0</v>
      </c>
      <c r="DA150" s="166">
        <f>'Раздел 4'!AD158</f>
        <v>0</v>
      </c>
      <c r="DB150" s="166">
        <f>'Раздел 5'!H158</f>
        <v>0</v>
      </c>
      <c r="DC150" s="166">
        <f>'Раздел 6'!H158+'Раздел 6'!L158+'Раздел 6'!M158+'Раздел 7'!H158+'Раздел 7'!L158+'Раздел 7'!M158</f>
        <v>0</v>
      </c>
      <c r="DD150" s="166">
        <f>'Раздел 6'!H158</f>
        <v>0</v>
      </c>
      <c r="DE150" s="166">
        <f>'Раздел 6'!I158</f>
        <v>0</v>
      </c>
      <c r="DF150" s="166">
        <f>'Раздел 6'!J158</f>
        <v>0</v>
      </c>
      <c r="DG150" s="166">
        <f>'Раздел 6'!K158</f>
        <v>0</v>
      </c>
      <c r="DH150" s="166">
        <f>'Раздел 6'!L158</f>
        <v>0</v>
      </c>
      <c r="DI150" s="166">
        <f>'Раздел 6'!M158</f>
        <v>0</v>
      </c>
      <c r="DJ150" s="166">
        <f>'Раздел 7'!H158</f>
        <v>0</v>
      </c>
      <c r="DK150" s="166">
        <f>'Раздел 7'!I158</f>
        <v>0</v>
      </c>
      <c r="DL150" s="166">
        <f>'Раздел 7'!J158</f>
        <v>0</v>
      </c>
      <c r="DM150" s="166">
        <f>'Раздел 7'!K158</f>
        <v>0</v>
      </c>
      <c r="DN150" s="166">
        <f>'Раздел 7'!L158</f>
        <v>0</v>
      </c>
      <c r="DO150" s="166">
        <f>'Раздел 7'!M158</f>
        <v>0</v>
      </c>
      <c r="DP150" s="166">
        <f>'Раздел 8'!H158</f>
        <v>0</v>
      </c>
      <c r="DQ150" s="166">
        <f>'Раздел 8'!I158</f>
        <v>0</v>
      </c>
      <c r="DR150" s="166">
        <f>'Раздел 8'!J158</f>
        <v>0</v>
      </c>
      <c r="DS150" s="166">
        <f>'Раздел 8'!K158</f>
        <v>0</v>
      </c>
      <c r="DT150" s="166">
        <f>'Раздел 8'!L158</f>
        <v>0</v>
      </c>
      <c r="DU150" s="166">
        <f>'Раздел 8'!M158</f>
        <v>0</v>
      </c>
      <c r="DV150" s="166">
        <f>'Раздел 8'!N158</f>
        <v>0</v>
      </c>
      <c r="DW150" s="166">
        <f>'Раздел 8'!O158</f>
        <v>0</v>
      </c>
      <c r="DX150" s="166">
        <f>'Раздел 8'!P158</f>
        <v>0</v>
      </c>
      <c r="DY150" s="166">
        <f>'Раздел 8'!Q158</f>
        <v>0</v>
      </c>
      <c r="DZ150" s="166">
        <f>'Раздел 8'!R158</f>
        <v>0</v>
      </c>
      <c r="EA150" s="166">
        <f>'Раздел 8'!S158</f>
        <v>0</v>
      </c>
      <c r="EB150" s="166">
        <f>'Раздел 8'!T158</f>
        <v>0</v>
      </c>
      <c r="EC150" s="166">
        <f>'Раздел 8'!U158</f>
        <v>0</v>
      </c>
      <c r="ED150" s="166">
        <f>'Раздел 8'!V158</f>
        <v>0</v>
      </c>
      <c r="EE150" s="166">
        <f>'Раздел 8'!W158</f>
        <v>0</v>
      </c>
      <c r="EF150" s="166">
        <f>'Раздел 8'!X158</f>
        <v>0</v>
      </c>
      <c r="EG150" s="166">
        <f>'Раздел 8'!Y158</f>
        <v>0</v>
      </c>
      <c r="EH150" s="166">
        <f>'Раздел 8'!Z158</f>
        <v>0</v>
      </c>
      <c r="EI150" s="166">
        <f>'Раздел 8'!AA158</f>
        <v>0</v>
      </c>
      <c r="EJ150" s="166">
        <f>'Раздел 8'!AB158</f>
        <v>0</v>
      </c>
      <c r="EK150" s="166">
        <f>'Раздел 8'!AC158</f>
        <v>0</v>
      </c>
    </row>
    <row r="151" spans="1:141" x14ac:dyDescent="0.25">
      <c r="A151" s="166">
        <f>'Раздел 2'!$A$9</f>
        <v>0</v>
      </c>
      <c r="B151" s="166" t="str">
        <f>'Раздел 2'!$B$9</f>
        <v>ОСП</v>
      </c>
      <c r="C151" s="167" t="str">
        <f>'Раздел 2'!$C$9</f>
        <v xml:space="preserve"> </v>
      </c>
      <c r="D151" s="167" t="b">
        <f>'Раздел 2'!$D$9</f>
        <v>0</v>
      </c>
      <c r="E151" s="167" t="str">
        <f>'Раздел 2'!$E$9</f>
        <v>ОСП</v>
      </c>
      <c r="F151" s="166">
        <f t="shared" si="2"/>
        <v>0</v>
      </c>
      <c r="G151" s="167" t="str">
        <f>'Раздел 2'!F159</f>
        <v>Прыжки на лыжах с трамплина</v>
      </c>
      <c r="H151" s="166" t="str">
        <f>'Раздел 2'!G159</f>
        <v>150</v>
      </c>
      <c r="I151" s="166">
        <f>'Раздел 2'!H159</f>
        <v>0</v>
      </c>
      <c r="J151" s="166">
        <f>'Раздел 2'!I159</f>
        <v>0</v>
      </c>
      <c r="K151" s="166">
        <f>'Раздел 2'!J159</f>
        <v>0</v>
      </c>
      <c r="L151" s="166">
        <f>'Раздел 2'!K159</f>
        <v>0</v>
      </c>
      <c r="M151" s="166">
        <f>'Раздел 2'!Q159+'Раздел 2'!R159</f>
        <v>0</v>
      </c>
      <c r="N151" s="166">
        <f>'Раздел 2'!S159+'Раздел 2'!T159+'Раздел 2'!U159+'Раздел 2'!V159</f>
        <v>0</v>
      </c>
      <c r="O151" s="166">
        <f>'Раздел 2'!W159</f>
        <v>0</v>
      </c>
      <c r="P151" s="166">
        <f>'Раздел 2'!Y159</f>
        <v>0</v>
      </c>
      <c r="Q151" s="166">
        <f>'Раздел 2'!Z159</f>
        <v>0</v>
      </c>
      <c r="R151" s="166">
        <f>'Раздел 2'!AA159</f>
        <v>0</v>
      </c>
      <c r="S151" s="166">
        <f>'Раздел 2'!AC159</f>
        <v>0</v>
      </c>
      <c r="T151" s="166">
        <f>'Раздел 3'!H159</f>
        <v>0</v>
      </c>
      <c r="U151" s="166">
        <f>SUM('Раздел 3'!P159:Z159)</f>
        <v>0</v>
      </c>
      <c r="V151" s="166">
        <f>'Раздел 4'!J159+'Раздел 4'!K159+'Раздел 4'!M159</f>
        <v>0</v>
      </c>
      <c r="W151" s="166">
        <f>'Раздел 4'!R159+'Раздел 4'!V159+'Раздел 4'!Z159</f>
        <v>0</v>
      </c>
      <c r="X151" s="166">
        <f>'Раздел 5'!H159</f>
        <v>0</v>
      </c>
      <c r="Y151" s="166">
        <f>'Раздел 6'!H159+'Раздел 6'!L159+'Раздел 6'!M159+'Раздел 7'!H159+'Раздел 7'!L159+'Раздел 7'!M159</f>
        <v>0</v>
      </c>
      <c r="Z151" s="166">
        <f>'Раздел 8'!H159</f>
        <v>0</v>
      </c>
      <c r="AA151" s="166"/>
      <c r="AB151" s="166">
        <f>'Раздел 2'!L159</f>
        <v>0</v>
      </c>
      <c r="AC151" s="166">
        <f>'Раздел 2'!M159</f>
        <v>0</v>
      </c>
      <c r="AD151" s="166">
        <f>'Раздел 2'!N159</f>
        <v>0</v>
      </c>
      <c r="AE151" s="166">
        <f>'Раздел 2'!O159</f>
        <v>0</v>
      </c>
      <c r="AF151" s="166">
        <f>'Раздел 2'!P159</f>
        <v>0</v>
      </c>
      <c r="AG151" s="166">
        <f>'Раздел 2'!Q159+'Раздел 2'!R159</f>
        <v>0</v>
      </c>
      <c r="AH151" s="166">
        <f>'Раздел 2'!Q159</f>
        <v>0</v>
      </c>
      <c r="AI151" s="166">
        <f>'Раздел 2'!R159</f>
        <v>0</v>
      </c>
      <c r="AJ151" s="166">
        <f>'Раздел 2'!S159+'Раздел 2'!T159+'Раздел 2'!U159+'Раздел 2'!V159</f>
        <v>0</v>
      </c>
      <c r="AK151" s="166">
        <f>'Раздел 2'!S159</f>
        <v>0</v>
      </c>
      <c r="AL151" s="166">
        <f>'Раздел 2'!T159</f>
        <v>0</v>
      </c>
      <c r="AM151" s="166">
        <f>'Раздел 2'!U159</f>
        <v>0</v>
      </c>
      <c r="AN151" s="166">
        <f>'Раздел 2'!V159</f>
        <v>0</v>
      </c>
      <c r="AO151" s="166">
        <f>'Раздел 2'!W159</f>
        <v>0</v>
      </c>
      <c r="AP151" s="166">
        <f>'Раздел 2'!X159</f>
        <v>0</v>
      </c>
      <c r="AQ151" s="166">
        <f>'Раздел 2'!Y159</f>
        <v>0</v>
      </c>
      <c r="AR151" s="166">
        <f>'Раздел 2'!Z159</f>
        <v>0</v>
      </c>
      <c r="AS151" s="166">
        <f>'Раздел 2'!AA159</f>
        <v>0</v>
      </c>
      <c r="AT151" s="166">
        <f>'Раздел 2'!AB159</f>
        <v>0</v>
      </c>
      <c r="AU151" s="166">
        <f>'Раздел 2'!AC159</f>
        <v>0</v>
      </c>
      <c r="AV151" s="166">
        <f>'Раздел 2'!AD159</f>
        <v>0</v>
      </c>
      <c r="AW151" s="166">
        <f>'Раздел 2'!AE159</f>
        <v>0</v>
      </c>
      <c r="AX151" s="166">
        <f>'Раздел 2'!AF159</f>
        <v>0</v>
      </c>
      <c r="AY151" s="166">
        <f>'Раздел 3'!H159</f>
        <v>0</v>
      </c>
      <c r="AZ151" s="166">
        <f>'Раздел 3'!I159</f>
        <v>0</v>
      </c>
      <c r="BA151" s="166">
        <f>'Раздел 3'!J159</f>
        <v>0</v>
      </c>
      <c r="BB151" s="166">
        <f>'Раздел 3'!K159</f>
        <v>0</v>
      </c>
      <c r="BC151" s="166">
        <f>'Раздел 3'!L159</f>
        <v>0</v>
      </c>
      <c r="BD151" s="166">
        <f>'Раздел 3'!M159</f>
        <v>0</v>
      </c>
      <c r="BE151" s="166">
        <f>'Раздел 3'!N159</f>
        <v>0</v>
      </c>
      <c r="BF151" s="166">
        <f>'Раздел 3'!O159</f>
        <v>0</v>
      </c>
      <c r="BG151" s="166">
        <f>SUM('Раздел 3'!P159:Z159)</f>
        <v>0</v>
      </c>
      <c r="BH151" s="166">
        <f>'Раздел 3'!P159</f>
        <v>0</v>
      </c>
      <c r="BI151" s="166">
        <f>'Раздел 3'!Q159</f>
        <v>0</v>
      </c>
      <c r="BJ151" s="166">
        <f>'Раздел 3'!R159</f>
        <v>0</v>
      </c>
      <c r="BK151" s="166">
        <f>'Раздел 3'!S159</f>
        <v>0</v>
      </c>
      <c r="BL151" s="166">
        <f>'Раздел 3'!T159</f>
        <v>0</v>
      </c>
      <c r="BM151" s="166">
        <f>'Раздел 3'!U159</f>
        <v>0</v>
      </c>
      <c r="BN151" s="166">
        <f>'Раздел 3'!V159</f>
        <v>0</v>
      </c>
      <c r="BO151" s="166">
        <f>'Раздел 3'!W159</f>
        <v>0</v>
      </c>
      <c r="BP151" s="166">
        <f>'Раздел 3'!X159</f>
        <v>0</v>
      </c>
      <c r="BQ151" s="166">
        <f>'Раздел 3'!Y159</f>
        <v>0</v>
      </c>
      <c r="BR151" s="166">
        <f>'Раздел 3'!Z159</f>
        <v>0</v>
      </c>
      <c r="BS151" s="166">
        <f>'Раздел 3'!AA159</f>
        <v>0</v>
      </c>
      <c r="BT151" s="166">
        <f>'Раздел 3'!AB159</f>
        <v>0</v>
      </c>
      <c r="BU151" s="166">
        <f>'Раздел 3'!AC159</f>
        <v>0</v>
      </c>
      <c r="BV151" s="166">
        <f>'Раздел 3'!AD159</f>
        <v>0</v>
      </c>
      <c r="BW151" s="166">
        <f>'Раздел 3'!AE159</f>
        <v>0</v>
      </c>
      <c r="BX151" s="166">
        <f>'Раздел 3'!AF159</f>
        <v>0</v>
      </c>
      <c r="BY151" s="166">
        <f>'Раздел 3'!AG159</f>
        <v>0</v>
      </c>
      <c r="BZ151" s="166">
        <f>'Раздел 3'!AH159</f>
        <v>0</v>
      </c>
      <c r="CA151" s="166">
        <f>'Раздел 3'!AI159</f>
        <v>0</v>
      </c>
      <c r="CB151" s="166">
        <f>'Раздел 3'!AJ159</f>
        <v>0</v>
      </c>
      <c r="CC151" s="166">
        <f>'Раздел 4'!H159</f>
        <v>0</v>
      </c>
      <c r="CD151" s="166">
        <f>'Раздел 4'!I159</f>
        <v>0</v>
      </c>
      <c r="CE151" s="166">
        <f>'Раздел 4'!J159+'Раздел 4'!K159+'Раздел 4'!M159</f>
        <v>0</v>
      </c>
      <c r="CF151" s="166">
        <f>'Раздел 4'!J159</f>
        <v>0</v>
      </c>
      <c r="CG151" s="166">
        <f>'Раздел 4'!K159</f>
        <v>0</v>
      </c>
      <c r="CH151" s="166">
        <f>'Раздел 4'!L159</f>
        <v>0</v>
      </c>
      <c r="CI151" s="166">
        <f>'Раздел 4'!M159</f>
        <v>0</v>
      </c>
      <c r="CJ151" s="166">
        <f>'Раздел 4'!N159</f>
        <v>0</v>
      </c>
      <c r="CK151" s="166">
        <f>'Раздел 4'!O159</f>
        <v>0</v>
      </c>
      <c r="CL151" s="166">
        <f>'Раздел 4'!P159</f>
        <v>0</v>
      </c>
      <c r="CM151" s="166">
        <f>'Раздел 4'!Q159</f>
        <v>0</v>
      </c>
      <c r="CN151" s="166">
        <f>'Раздел 4'!R159+'Раздел 4'!V159+'Раздел 4'!Z159</f>
        <v>0</v>
      </c>
      <c r="CO151" s="166">
        <f>'Раздел 4'!R159</f>
        <v>0</v>
      </c>
      <c r="CP151" s="166">
        <f>'Раздел 4'!S159</f>
        <v>0</v>
      </c>
      <c r="CQ151" s="166">
        <f>'Раздел 4'!T159</f>
        <v>0</v>
      </c>
      <c r="CR151" s="166">
        <f>'Раздел 4'!U159</f>
        <v>0</v>
      </c>
      <c r="CS151" s="166">
        <f>'Раздел 4'!V159</f>
        <v>0</v>
      </c>
      <c r="CT151" s="166">
        <f>'Раздел 4'!W159</f>
        <v>0</v>
      </c>
      <c r="CU151" s="166">
        <f>'Раздел 4'!X159</f>
        <v>0</v>
      </c>
      <c r="CV151" s="166">
        <f>'Раздел 4'!Y159</f>
        <v>0</v>
      </c>
      <c r="CW151" s="166">
        <f>'Раздел 4'!Z159</f>
        <v>0</v>
      </c>
      <c r="CX151" s="166">
        <f>'Раздел 4'!AA159</f>
        <v>0</v>
      </c>
      <c r="CY151" s="166">
        <f>'Раздел 4'!AB159</f>
        <v>0</v>
      </c>
      <c r="CZ151" s="166">
        <f>'Раздел 4'!AC159</f>
        <v>0</v>
      </c>
      <c r="DA151" s="166">
        <f>'Раздел 4'!AD159</f>
        <v>0</v>
      </c>
      <c r="DB151" s="166">
        <f>'Раздел 5'!H159</f>
        <v>0</v>
      </c>
      <c r="DC151" s="166">
        <f>'Раздел 6'!H159+'Раздел 6'!L159+'Раздел 6'!M159+'Раздел 7'!H159+'Раздел 7'!L159+'Раздел 7'!M159</f>
        <v>0</v>
      </c>
      <c r="DD151" s="166">
        <f>'Раздел 6'!H159</f>
        <v>0</v>
      </c>
      <c r="DE151" s="166">
        <f>'Раздел 6'!I159</f>
        <v>0</v>
      </c>
      <c r="DF151" s="166">
        <f>'Раздел 6'!J159</f>
        <v>0</v>
      </c>
      <c r="DG151" s="166">
        <f>'Раздел 6'!K159</f>
        <v>0</v>
      </c>
      <c r="DH151" s="166">
        <f>'Раздел 6'!L159</f>
        <v>0</v>
      </c>
      <c r="DI151" s="166">
        <f>'Раздел 6'!M159</f>
        <v>0</v>
      </c>
      <c r="DJ151" s="166">
        <f>'Раздел 7'!H159</f>
        <v>0</v>
      </c>
      <c r="DK151" s="166">
        <f>'Раздел 7'!I159</f>
        <v>0</v>
      </c>
      <c r="DL151" s="166">
        <f>'Раздел 7'!J159</f>
        <v>0</v>
      </c>
      <c r="DM151" s="166">
        <f>'Раздел 7'!K159</f>
        <v>0</v>
      </c>
      <c r="DN151" s="166">
        <f>'Раздел 7'!L159</f>
        <v>0</v>
      </c>
      <c r="DO151" s="166">
        <f>'Раздел 7'!M159</f>
        <v>0</v>
      </c>
      <c r="DP151" s="166">
        <f>'Раздел 8'!H159</f>
        <v>0</v>
      </c>
      <c r="DQ151" s="166">
        <f>'Раздел 8'!I159</f>
        <v>0</v>
      </c>
      <c r="DR151" s="166">
        <f>'Раздел 8'!J159</f>
        <v>0</v>
      </c>
      <c r="DS151" s="166">
        <f>'Раздел 8'!K159</f>
        <v>0</v>
      </c>
      <c r="DT151" s="166">
        <f>'Раздел 8'!L159</f>
        <v>0</v>
      </c>
      <c r="DU151" s="166">
        <f>'Раздел 8'!M159</f>
        <v>0</v>
      </c>
      <c r="DV151" s="166">
        <f>'Раздел 8'!N159</f>
        <v>0</v>
      </c>
      <c r="DW151" s="166">
        <f>'Раздел 8'!O159</f>
        <v>0</v>
      </c>
      <c r="DX151" s="166">
        <f>'Раздел 8'!P159</f>
        <v>0</v>
      </c>
      <c r="DY151" s="166">
        <f>'Раздел 8'!Q159</f>
        <v>0</v>
      </c>
      <c r="DZ151" s="166">
        <f>'Раздел 8'!R159</f>
        <v>0</v>
      </c>
      <c r="EA151" s="166">
        <f>'Раздел 8'!S159</f>
        <v>0</v>
      </c>
      <c r="EB151" s="166">
        <f>'Раздел 8'!T159</f>
        <v>0</v>
      </c>
      <c r="EC151" s="166">
        <f>'Раздел 8'!U159</f>
        <v>0</v>
      </c>
      <c r="ED151" s="166">
        <f>'Раздел 8'!V159</f>
        <v>0</v>
      </c>
      <c r="EE151" s="166">
        <f>'Раздел 8'!W159</f>
        <v>0</v>
      </c>
      <c r="EF151" s="166">
        <f>'Раздел 8'!X159</f>
        <v>0</v>
      </c>
      <c r="EG151" s="166">
        <f>'Раздел 8'!Y159</f>
        <v>0</v>
      </c>
      <c r="EH151" s="166">
        <f>'Раздел 8'!Z159</f>
        <v>0</v>
      </c>
      <c r="EI151" s="166">
        <f>'Раздел 8'!AA159</f>
        <v>0</v>
      </c>
      <c r="EJ151" s="166">
        <f>'Раздел 8'!AB159</f>
        <v>0</v>
      </c>
      <c r="EK151" s="166">
        <f>'Раздел 8'!AC159</f>
        <v>0</v>
      </c>
    </row>
    <row r="152" spans="1:141" x14ac:dyDescent="0.25">
      <c r="A152" s="166">
        <f>'Раздел 2'!$A$9</f>
        <v>0</v>
      </c>
      <c r="B152" s="166" t="str">
        <f>'Раздел 2'!$B$9</f>
        <v>ОСП</v>
      </c>
      <c r="C152" s="167" t="str">
        <f>'Раздел 2'!$C$9</f>
        <v xml:space="preserve"> </v>
      </c>
      <c r="D152" s="167" t="b">
        <f>'Раздел 2'!$D$9</f>
        <v>0</v>
      </c>
      <c r="E152" s="167" t="str">
        <f>'Раздел 2'!$E$9</f>
        <v>ОСП</v>
      </c>
      <c r="F152" s="166">
        <f t="shared" si="2"/>
        <v>0</v>
      </c>
      <c r="G152" s="167" t="str">
        <f>'Раздел 2'!F160</f>
        <v>Пулевая стрельба - всего</v>
      </c>
      <c r="H152" s="166" t="str">
        <f>'Раздел 2'!G160</f>
        <v>151</v>
      </c>
      <c r="I152" s="166">
        <f>'Раздел 2'!H160</f>
        <v>0</v>
      </c>
      <c r="J152" s="166">
        <f>'Раздел 2'!I160</f>
        <v>0</v>
      </c>
      <c r="K152" s="166">
        <f>'Раздел 2'!J160</f>
        <v>0</v>
      </c>
      <c r="L152" s="166">
        <f>'Раздел 2'!K160</f>
        <v>0</v>
      </c>
      <c r="M152" s="166">
        <f>'Раздел 2'!Q160+'Раздел 2'!R160</f>
        <v>0</v>
      </c>
      <c r="N152" s="166">
        <f>'Раздел 2'!S160+'Раздел 2'!T160+'Раздел 2'!U160+'Раздел 2'!V160</f>
        <v>0</v>
      </c>
      <c r="O152" s="166">
        <f>'Раздел 2'!W160</f>
        <v>0</v>
      </c>
      <c r="P152" s="166">
        <f>'Раздел 2'!Y160</f>
        <v>0</v>
      </c>
      <c r="Q152" s="166">
        <f>'Раздел 2'!Z160</f>
        <v>0</v>
      </c>
      <c r="R152" s="166">
        <f>'Раздел 2'!AA160</f>
        <v>0</v>
      </c>
      <c r="S152" s="166">
        <f>'Раздел 2'!AC160</f>
        <v>0</v>
      </c>
      <c r="T152" s="166">
        <f>'Раздел 3'!H160</f>
        <v>0</v>
      </c>
      <c r="U152" s="166">
        <f>SUM('Раздел 3'!P160:Z160)</f>
        <v>0</v>
      </c>
      <c r="V152" s="166">
        <f>'Раздел 4'!J160+'Раздел 4'!K160+'Раздел 4'!M160</f>
        <v>0</v>
      </c>
      <c r="W152" s="166">
        <f>'Раздел 4'!R160+'Раздел 4'!V160+'Раздел 4'!Z160</f>
        <v>0</v>
      </c>
      <c r="X152" s="166">
        <f>'Раздел 5'!H160</f>
        <v>0</v>
      </c>
      <c r="Y152" s="166">
        <f>'Раздел 6'!H160+'Раздел 6'!L160+'Раздел 6'!M160+'Раздел 7'!H160+'Раздел 7'!L160+'Раздел 7'!M160</f>
        <v>0</v>
      </c>
      <c r="Z152" s="166">
        <f>'Раздел 8'!H160</f>
        <v>0</v>
      </c>
      <c r="AA152" s="166"/>
      <c r="AB152" s="166">
        <f>'Раздел 2'!L160</f>
        <v>0</v>
      </c>
      <c r="AC152" s="166">
        <f>'Раздел 2'!M160</f>
        <v>0</v>
      </c>
      <c r="AD152" s="166">
        <f>'Раздел 2'!N160</f>
        <v>0</v>
      </c>
      <c r="AE152" s="166">
        <f>'Раздел 2'!O160</f>
        <v>0</v>
      </c>
      <c r="AF152" s="166">
        <f>'Раздел 2'!P160</f>
        <v>0</v>
      </c>
      <c r="AG152" s="166">
        <f>'Раздел 2'!Q160+'Раздел 2'!R160</f>
        <v>0</v>
      </c>
      <c r="AH152" s="166">
        <f>'Раздел 2'!Q160</f>
        <v>0</v>
      </c>
      <c r="AI152" s="166">
        <f>'Раздел 2'!R160</f>
        <v>0</v>
      </c>
      <c r="AJ152" s="166">
        <f>'Раздел 2'!S160+'Раздел 2'!T160+'Раздел 2'!U160+'Раздел 2'!V160</f>
        <v>0</v>
      </c>
      <c r="AK152" s="166">
        <f>'Раздел 2'!S160</f>
        <v>0</v>
      </c>
      <c r="AL152" s="166">
        <f>'Раздел 2'!T160</f>
        <v>0</v>
      </c>
      <c r="AM152" s="166">
        <f>'Раздел 2'!U160</f>
        <v>0</v>
      </c>
      <c r="AN152" s="166">
        <f>'Раздел 2'!V160</f>
        <v>0</v>
      </c>
      <c r="AO152" s="166">
        <f>'Раздел 2'!W160</f>
        <v>0</v>
      </c>
      <c r="AP152" s="166">
        <f>'Раздел 2'!X160</f>
        <v>0</v>
      </c>
      <c r="AQ152" s="166">
        <f>'Раздел 2'!Y160</f>
        <v>0</v>
      </c>
      <c r="AR152" s="166">
        <f>'Раздел 2'!Z160</f>
        <v>0</v>
      </c>
      <c r="AS152" s="166">
        <f>'Раздел 2'!AA160</f>
        <v>0</v>
      </c>
      <c r="AT152" s="166">
        <f>'Раздел 2'!AB160</f>
        <v>0</v>
      </c>
      <c r="AU152" s="166">
        <f>'Раздел 2'!AC160</f>
        <v>0</v>
      </c>
      <c r="AV152" s="166">
        <f>'Раздел 2'!AD160</f>
        <v>0</v>
      </c>
      <c r="AW152" s="166">
        <f>'Раздел 2'!AE160</f>
        <v>0</v>
      </c>
      <c r="AX152" s="166">
        <f>'Раздел 2'!AF160</f>
        <v>0</v>
      </c>
      <c r="AY152" s="166">
        <f>'Раздел 3'!H160</f>
        <v>0</v>
      </c>
      <c r="AZ152" s="166">
        <f>'Раздел 3'!I160</f>
        <v>0</v>
      </c>
      <c r="BA152" s="166">
        <f>'Раздел 3'!J160</f>
        <v>0</v>
      </c>
      <c r="BB152" s="166">
        <f>'Раздел 3'!K160</f>
        <v>0</v>
      </c>
      <c r="BC152" s="166">
        <f>'Раздел 3'!L160</f>
        <v>0</v>
      </c>
      <c r="BD152" s="166">
        <f>'Раздел 3'!M160</f>
        <v>0</v>
      </c>
      <c r="BE152" s="166">
        <f>'Раздел 3'!N160</f>
        <v>0</v>
      </c>
      <c r="BF152" s="166">
        <f>'Раздел 3'!O160</f>
        <v>0</v>
      </c>
      <c r="BG152" s="166">
        <f>SUM('Раздел 3'!P160:Z160)</f>
        <v>0</v>
      </c>
      <c r="BH152" s="166">
        <f>'Раздел 3'!P160</f>
        <v>0</v>
      </c>
      <c r="BI152" s="166">
        <f>'Раздел 3'!Q160</f>
        <v>0</v>
      </c>
      <c r="BJ152" s="166">
        <f>'Раздел 3'!R160</f>
        <v>0</v>
      </c>
      <c r="BK152" s="166">
        <f>'Раздел 3'!S160</f>
        <v>0</v>
      </c>
      <c r="BL152" s="166">
        <f>'Раздел 3'!T160</f>
        <v>0</v>
      </c>
      <c r="BM152" s="166">
        <f>'Раздел 3'!U160</f>
        <v>0</v>
      </c>
      <c r="BN152" s="166">
        <f>'Раздел 3'!V160</f>
        <v>0</v>
      </c>
      <c r="BO152" s="166">
        <f>'Раздел 3'!W160</f>
        <v>0</v>
      </c>
      <c r="BP152" s="166">
        <f>'Раздел 3'!X160</f>
        <v>0</v>
      </c>
      <c r="BQ152" s="166">
        <f>'Раздел 3'!Y160</f>
        <v>0</v>
      </c>
      <c r="BR152" s="166">
        <f>'Раздел 3'!Z160</f>
        <v>0</v>
      </c>
      <c r="BS152" s="166">
        <f>'Раздел 3'!AA160</f>
        <v>0</v>
      </c>
      <c r="BT152" s="166">
        <f>'Раздел 3'!AB160</f>
        <v>0</v>
      </c>
      <c r="BU152" s="166">
        <f>'Раздел 3'!AC160</f>
        <v>0</v>
      </c>
      <c r="BV152" s="166">
        <f>'Раздел 3'!AD160</f>
        <v>0</v>
      </c>
      <c r="BW152" s="166">
        <f>'Раздел 3'!AE160</f>
        <v>0</v>
      </c>
      <c r="BX152" s="166">
        <f>'Раздел 3'!AF160</f>
        <v>0</v>
      </c>
      <c r="BY152" s="166">
        <f>'Раздел 3'!AG160</f>
        <v>0</v>
      </c>
      <c r="BZ152" s="166">
        <f>'Раздел 3'!AH160</f>
        <v>0</v>
      </c>
      <c r="CA152" s="166">
        <f>'Раздел 3'!AI160</f>
        <v>0</v>
      </c>
      <c r="CB152" s="166">
        <f>'Раздел 3'!AJ160</f>
        <v>0</v>
      </c>
      <c r="CC152" s="166">
        <f>'Раздел 4'!H160</f>
        <v>0</v>
      </c>
      <c r="CD152" s="166">
        <f>'Раздел 4'!I160</f>
        <v>0</v>
      </c>
      <c r="CE152" s="166">
        <f>'Раздел 4'!J160+'Раздел 4'!K160+'Раздел 4'!M160</f>
        <v>0</v>
      </c>
      <c r="CF152" s="166">
        <f>'Раздел 4'!J160</f>
        <v>0</v>
      </c>
      <c r="CG152" s="166">
        <f>'Раздел 4'!K160</f>
        <v>0</v>
      </c>
      <c r="CH152" s="166">
        <f>'Раздел 4'!L160</f>
        <v>0</v>
      </c>
      <c r="CI152" s="166">
        <f>'Раздел 4'!M160</f>
        <v>0</v>
      </c>
      <c r="CJ152" s="166">
        <f>'Раздел 4'!N160</f>
        <v>0</v>
      </c>
      <c r="CK152" s="166">
        <f>'Раздел 4'!O160</f>
        <v>0</v>
      </c>
      <c r="CL152" s="166">
        <f>'Раздел 4'!P160</f>
        <v>0</v>
      </c>
      <c r="CM152" s="166">
        <f>'Раздел 4'!Q160</f>
        <v>0</v>
      </c>
      <c r="CN152" s="166">
        <f>'Раздел 4'!R160+'Раздел 4'!V160+'Раздел 4'!Z160</f>
        <v>0</v>
      </c>
      <c r="CO152" s="166">
        <f>'Раздел 4'!R160</f>
        <v>0</v>
      </c>
      <c r="CP152" s="166">
        <f>'Раздел 4'!S160</f>
        <v>0</v>
      </c>
      <c r="CQ152" s="166">
        <f>'Раздел 4'!T160</f>
        <v>0</v>
      </c>
      <c r="CR152" s="166">
        <f>'Раздел 4'!U160</f>
        <v>0</v>
      </c>
      <c r="CS152" s="166">
        <f>'Раздел 4'!V160</f>
        <v>0</v>
      </c>
      <c r="CT152" s="166">
        <f>'Раздел 4'!W160</f>
        <v>0</v>
      </c>
      <c r="CU152" s="166">
        <f>'Раздел 4'!X160</f>
        <v>0</v>
      </c>
      <c r="CV152" s="166">
        <f>'Раздел 4'!Y160</f>
        <v>0</v>
      </c>
      <c r="CW152" s="166">
        <f>'Раздел 4'!Z160</f>
        <v>0</v>
      </c>
      <c r="CX152" s="166">
        <f>'Раздел 4'!AA160</f>
        <v>0</v>
      </c>
      <c r="CY152" s="166">
        <f>'Раздел 4'!AB160</f>
        <v>0</v>
      </c>
      <c r="CZ152" s="166">
        <f>'Раздел 4'!AC160</f>
        <v>0</v>
      </c>
      <c r="DA152" s="166">
        <f>'Раздел 4'!AD160</f>
        <v>0</v>
      </c>
      <c r="DB152" s="166">
        <f>'Раздел 5'!H160</f>
        <v>0</v>
      </c>
      <c r="DC152" s="166">
        <f>'Раздел 6'!H160+'Раздел 6'!L160+'Раздел 6'!M160+'Раздел 7'!H160+'Раздел 7'!L160+'Раздел 7'!M160</f>
        <v>0</v>
      </c>
      <c r="DD152" s="166">
        <f>'Раздел 6'!H160</f>
        <v>0</v>
      </c>
      <c r="DE152" s="166">
        <f>'Раздел 6'!I160</f>
        <v>0</v>
      </c>
      <c r="DF152" s="166">
        <f>'Раздел 6'!J160</f>
        <v>0</v>
      </c>
      <c r="DG152" s="166">
        <f>'Раздел 6'!K160</f>
        <v>0</v>
      </c>
      <c r="DH152" s="166">
        <f>'Раздел 6'!L160</f>
        <v>0</v>
      </c>
      <c r="DI152" s="166">
        <f>'Раздел 6'!M160</f>
        <v>0</v>
      </c>
      <c r="DJ152" s="166">
        <f>'Раздел 7'!H160</f>
        <v>0</v>
      </c>
      <c r="DK152" s="166">
        <f>'Раздел 7'!I160</f>
        <v>0</v>
      </c>
      <c r="DL152" s="166">
        <f>'Раздел 7'!J160</f>
        <v>0</v>
      </c>
      <c r="DM152" s="166">
        <f>'Раздел 7'!K160</f>
        <v>0</v>
      </c>
      <c r="DN152" s="166">
        <f>'Раздел 7'!L160</f>
        <v>0</v>
      </c>
      <c r="DO152" s="166">
        <f>'Раздел 7'!M160</f>
        <v>0</v>
      </c>
      <c r="DP152" s="166">
        <f>'Раздел 8'!H160</f>
        <v>0</v>
      </c>
      <c r="DQ152" s="166">
        <f>'Раздел 8'!I160</f>
        <v>0</v>
      </c>
      <c r="DR152" s="166">
        <f>'Раздел 8'!J160</f>
        <v>0</v>
      </c>
      <c r="DS152" s="166">
        <f>'Раздел 8'!K160</f>
        <v>0</v>
      </c>
      <c r="DT152" s="166">
        <f>'Раздел 8'!L160</f>
        <v>0</v>
      </c>
      <c r="DU152" s="166">
        <f>'Раздел 8'!M160</f>
        <v>0</v>
      </c>
      <c r="DV152" s="166">
        <f>'Раздел 8'!N160</f>
        <v>0</v>
      </c>
      <c r="DW152" s="166">
        <f>'Раздел 8'!O160</f>
        <v>0</v>
      </c>
      <c r="DX152" s="166">
        <f>'Раздел 8'!P160</f>
        <v>0</v>
      </c>
      <c r="DY152" s="166">
        <f>'Раздел 8'!Q160</f>
        <v>0</v>
      </c>
      <c r="DZ152" s="166">
        <f>'Раздел 8'!R160</f>
        <v>0</v>
      </c>
      <c r="EA152" s="166">
        <f>'Раздел 8'!S160</f>
        <v>0</v>
      </c>
      <c r="EB152" s="166">
        <f>'Раздел 8'!T160</f>
        <v>0</v>
      </c>
      <c r="EC152" s="166">
        <f>'Раздел 8'!U160</f>
        <v>0</v>
      </c>
      <c r="ED152" s="166">
        <f>'Раздел 8'!V160</f>
        <v>0</v>
      </c>
      <c r="EE152" s="166">
        <f>'Раздел 8'!W160</f>
        <v>0</v>
      </c>
      <c r="EF152" s="166">
        <f>'Раздел 8'!X160</f>
        <v>0</v>
      </c>
      <c r="EG152" s="166">
        <f>'Раздел 8'!Y160</f>
        <v>0</v>
      </c>
      <c r="EH152" s="166">
        <f>'Раздел 8'!Z160</f>
        <v>0</v>
      </c>
      <c r="EI152" s="166">
        <f>'Раздел 8'!AA160</f>
        <v>0</v>
      </c>
      <c r="EJ152" s="166">
        <f>'Раздел 8'!AB160</f>
        <v>0</v>
      </c>
      <c r="EK152" s="166">
        <f>'Раздел 8'!AC160</f>
        <v>0</v>
      </c>
    </row>
    <row r="153" spans="1:141" x14ac:dyDescent="0.25">
      <c r="A153" s="166">
        <f>'Раздел 2'!$A$9</f>
        <v>0</v>
      </c>
      <c r="B153" s="166" t="str">
        <f>'Раздел 2'!$B$9</f>
        <v>ОСП</v>
      </c>
      <c r="C153" s="167" t="str">
        <f>'Раздел 2'!$C$9</f>
        <v xml:space="preserve"> </v>
      </c>
      <c r="D153" s="167" t="b">
        <f>'Раздел 2'!$D$9</f>
        <v>0</v>
      </c>
      <c r="E153" s="167" t="str">
        <f>'Раздел 2'!$E$9</f>
        <v>ОСП</v>
      </c>
      <c r="F153" s="166">
        <f t="shared" si="2"/>
        <v>0</v>
      </c>
      <c r="G153" s="167" t="str">
        <f>'Раздел 2'!F161</f>
        <v>в том числе:
Пневматическая винтовка</v>
      </c>
      <c r="H153" s="166" t="str">
        <f>'Раздел 2'!G161</f>
        <v>152</v>
      </c>
      <c r="I153" s="166">
        <f>'Раздел 2'!H161</f>
        <v>0</v>
      </c>
      <c r="J153" s="166">
        <f>'Раздел 2'!I161</f>
        <v>0</v>
      </c>
      <c r="K153" s="166">
        <f>'Раздел 2'!J161</f>
        <v>0</v>
      </c>
      <c r="L153" s="166">
        <f>'Раздел 2'!K161</f>
        <v>0</v>
      </c>
      <c r="M153" s="166">
        <f>'Раздел 2'!Q161+'Раздел 2'!R161</f>
        <v>0</v>
      </c>
      <c r="N153" s="166">
        <f>'Раздел 2'!S161+'Раздел 2'!T161+'Раздел 2'!U161+'Раздел 2'!V161</f>
        <v>0</v>
      </c>
      <c r="O153" s="166">
        <f>'Раздел 2'!W161</f>
        <v>0</v>
      </c>
      <c r="P153" s="166">
        <f>'Раздел 2'!Y161</f>
        <v>0</v>
      </c>
      <c r="Q153" s="166">
        <f>'Раздел 2'!Z161</f>
        <v>0</v>
      </c>
      <c r="R153" s="166">
        <f>'Раздел 2'!AA161</f>
        <v>0</v>
      </c>
      <c r="S153" s="166">
        <f>'Раздел 2'!AC161</f>
        <v>0</v>
      </c>
      <c r="T153" s="166">
        <f>'Раздел 3'!H161</f>
        <v>0</v>
      </c>
      <c r="U153" s="166">
        <f>SUM('Раздел 3'!P161:Z161)</f>
        <v>0</v>
      </c>
      <c r="V153" s="166">
        <f>'Раздел 4'!J161+'Раздел 4'!K161+'Раздел 4'!M161</f>
        <v>0</v>
      </c>
      <c r="W153" s="166">
        <f>'Раздел 4'!R161+'Раздел 4'!V161+'Раздел 4'!Z161</f>
        <v>0</v>
      </c>
      <c r="X153" s="166">
        <f>'Раздел 5'!H161</f>
        <v>0</v>
      </c>
      <c r="Y153" s="166">
        <f>'Раздел 6'!H161+'Раздел 6'!L161+'Раздел 6'!M161+'Раздел 7'!H161+'Раздел 7'!L161+'Раздел 7'!M161</f>
        <v>0</v>
      </c>
      <c r="Z153" s="166">
        <f>'Раздел 8'!H161</f>
        <v>0</v>
      </c>
      <c r="AA153" s="166"/>
      <c r="AB153" s="166">
        <f>'Раздел 2'!L161</f>
        <v>0</v>
      </c>
      <c r="AC153" s="166">
        <f>'Раздел 2'!M161</f>
        <v>0</v>
      </c>
      <c r="AD153" s="166">
        <f>'Раздел 2'!N161</f>
        <v>0</v>
      </c>
      <c r="AE153" s="166">
        <f>'Раздел 2'!O161</f>
        <v>0</v>
      </c>
      <c r="AF153" s="166">
        <f>'Раздел 2'!P161</f>
        <v>0</v>
      </c>
      <c r="AG153" s="166">
        <f>'Раздел 2'!Q161+'Раздел 2'!R161</f>
        <v>0</v>
      </c>
      <c r="AH153" s="166">
        <f>'Раздел 2'!Q161</f>
        <v>0</v>
      </c>
      <c r="AI153" s="166">
        <f>'Раздел 2'!R161</f>
        <v>0</v>
      </c>
      <c r="AJ153" s="166">
        <f>'Раздел 2'!S161+'Раздел 2'!T161+'Раздел 2'!U161+'Раздел 2'!V161</f>
        <v>0</v>
      </c>
      <c r="AK153" s="166">
        <f>'Раздел 2'!S161</f>
        <v>0</v>
      </c>
      <c r="AL153" s="166">
        <f>'Раздел 2'!T161</f>
        <v>0</v>
      </c>
      <c r="AM153" s="166">
        <f>'Раздел 2'!U161</f>
        <v>0</v>
      </c>
      <c r="AN153" s="166">
        <f>'Раздел 2'!V161</f>
        <v>0</v>
      </c>
      <c r="AO153" s="166">
        <f>'Раздел 2'!W161</f>
        <v>0</v>
      </c>
      <c r="AP153" s="166">
        <f>'Раздел 2'!X161</f>
        <v>0</v>
      </c>
      <c r="AQ153" s="166">
        <f>'Раздел 2'!Y161</f>
        <v>0</v>
      </c>
      <c r="AR153" s="166">
        <f>'Раздел 2'!Z161</f>
        <v>0</v>
      </c>
      <c r="AS153" s="166">
        <f>'Раздел 2'!AA161</f>
        <v>0</v>
      </c>
      <c r="AT153" s="166">
        <f>'Раздел 2'!AB161</f>
        <v>0</v>
      </c>
      <c r="AU153" s="166">
        <f>'Раздел 2'!AC161</f>
        <v>0</v>
      </c>
      <c r="AV153" s="166">
        <f>'Раздел 2'!AD161</f>
        <v>0</v>
      </c>
      <c r="AW153" s="166">
        <f>'Раздел 2'!AE161</f>
        <v>0</v>
      </c>
      <c r="AX153" s="166">
        <f>'Раздел 2'!AF161</f>
        <v>0</v>
      </c>
      <c r="AY153" s="166">
        <f>'Раздел 3'!H161</f>
        <v>0</v>
      </c>
      <c r="AZ153" s="166">
        <f>'Раздел 3'!I161</f>
        <v>0</v>
      </c>
      <c r="BA153" s="166">
        <f>'Раздел 3'!J161</f>
        <v>0</v>
      </c>
      <c r="BB153" s="166">
        <f>'Раздел 3'!K161</f>
        <v>0</v>
      </c>
      <c r="BC153" s="166">
        <f>'Раздел 3'!L161</f>
        <v>0</v>
      </c>
      <c r="BD153" s="166">
        <f>'Раздел 3'!M161</f>
        <v>0</v>
      </c>
      <c r="BE153" s="166">
        <f>'Раздел 3'!N161</f>
        <v>0</v>
      </c>
      <c r="BF153" s="166">
        <f>'Раздел 3'!O161</f>
        <v>0</v>
      </c>
      <c r="BG153" s="166">
        <f>SUM('Раздел 3'!P161:Z161)</f>
        <v>0</v>
      </c>
      <c r="BH153" s="166">
        <f>'Раздел 3'!P161</f>
        <v>0</v>
      </c>
      <c r="BI153" s="166">
        <f>'Раздел 3'!Q161</f>
        <v>0</v>
      </c>
      <c r="BJ153" s="166">
        <f>'Раздел 3'!R161</f>
        <v>0</v>
      </c>
      <c r="BK153" s="166">
        <f>'Раздел 3'!S161</f>
        <v>0</v>
      </c>
      <c r="BL153" s="166">
        <f>'Раздел 3'!T161</f>
        <v>0</v>
      </c>
      <c r="BM153" s="166">
        <f>'Раздел 3'!U161</f>
        <v>0</v>
      </c>
      <c r="BN153" s="166">
        <f>'Раздел 3'!V161</f>
        <v>0</v>
      </c>
      <c r="BO153" s="166">
        <f>'Раздел 3'!W161</f>
        <v>0</v>
      </c>
      <c r="BP153" s="166">
        <f>'Раздел 3'!X161</f>
        <v>0</v>
      </c>
      <c r="BQ153" s="166">
        <f>'Раздел 3'!Y161</f>
        <v>0</v>
      </c>
      <c r="BR153" s="166">
        <f>'Раздел 3'!Z161</f>
        <v>0</v>
      </c>
      <c r="BS153" s="166">
        <f>'Раздел 3'!AA161</f>
        <v>0</v>
      </c>
      <c r="BT153" s="166">
        <f>'Раздел 3'!AB161</f>
        <v>0</v>
      </c>
      <c r="BU153" s="166">
        <f>'Раздел 3'!AC161</f>
        <v>0</v>
      </c>
      <c r="BV153" s="166">
        <f>'Раздел 3'!AD161</f>
        <v>0</v>
      </c>
      <c r="BW153" s="166">
        <f>'Раздел 3'!AE161</f>
        <v>0</v>
      </c>
      <c r="BX153" s="166">
        <f>'Раздел 3'!AF161</f>
        <v>0</v>
      </c>
      <c r="BY153" s="166">
        <f>'Раздел 3'!AG161</f>
        <v>0</v>
      </c>
      <c r="BZ153" s="166">
        <f>'Раздел 3'!AH161</f>
        <v>0</v>
      </c>
      <c r="CA153" s="166">
        <f>'Раздел 3'!AI161</f>
        <v>0</v>
      </c>
      <c r="CB153" s="166">
        <f>'Раздел 3'!AJ161</f>
        <v>0</v>
      </c>
      <c r="CC153" s="166">
        <f>'Раздел 4'!H161</f>
        <v>0</v>
      </c>
      <c r="CD153" s="166">
        <f>'Раздел 4'!I161</f>
        <v>0</v>
      </c>
      <c r="CE153" s="166">
        <f>'Раздел 4'!J161+'Раздел 4'!K161+'Раздел 4'!M161</f>
        <v>0</v>
      </c>
      <c r="CF153" s="166">
        <f>'Раздел 4'!J161</f>
        <v>0</v>
      </c>
      <c r="CG153" s="166">
        <f>'Раздел 4'!K161</f>
        <v>0</v>
      </c>
      <c r="CH153" s="166">
        <f>'Раздел 4'!L161</f>
        <v>0</v>
      </c>
      <c r="CI153" s="166">
        <f>'Раздел 4'!M161</f>
        <v>0</v>
      </c>
      <c r="CJ153" s="166">
        <f>'Раздел 4'!N161</f>
        <v>0</v>
      </c>
      <c r="CK153" s="166">
        <f>'Раздел 4'!O161</f>
        <v>0</v>
      </c>
      <c r="CL153" s="166">
        <f>'Раздел 4'!P161</f>
        <v>0</v>
      </c>
      <c r="CM153" s="166">
        <f>'Раздел 4'!Q161</f>
        <v>0</v>
      </c>
      <c r="CN153" s="166">
        <f>'Раздел 4'!R161+'Раздел 4'!V161+'Раздел 4'!Z161</f>
        <v>0</v>
      </c>
      <c r="CO153" s="166">
        <f>'Раздел 4'!R161</f>
        <v>0</v>
      </c>
      <c r="CP153" s="166">
        <f>'Раздел 4'!S161</f>
        <v>0</v>
      </c>
      <c r="CQ153" s="166">
        <f>'Раздел 4'!T161</f>
        <v>0</v>
      </c>
      <c r="CR153" s="166">
        <f>'Раздел 4'!U161</f>
        <v>0</v>
      </c>
      <c r="CS153" s="166">
        <f>'Раздел 4'!V161</f>
        <v>0</v>
      </c>
      <c r="CT153" s="166">
        <f>'Раздел 4'!W161</f>
        <v>0</v>
      </c>
      <c r="CU153" s="166">
        <f>'Раздел 4'!X161</f>
        <v>0</v>
      </c>
      <c r="CV153" s="166">
        <f>'Раздел 4'!Y161</f>
        <v>0</v>
      </c>
      <c r="CW153" s="166">
        <f>'Раздел 4'!Z161</f>
        <v>0</v>
      </c>
      <c r="CX153" s="166">
        <f>'Раздел 4'!AA161</f>
        <v>0</v>
      </c>
      <c r="CY153" s="166">
        <f>'Раздел 4'!AB161</f>
        <v>0</v>
      </c>
      <c r="CZ153" s="166">
        <f>'Раздел 4'!AC161</f>
        <v>0</v>
      </c>
      <c r="DA153" s="166">
        <f>'Раздел 4'!AD161</f>
        <v>0</v>
      </c>
      <c r="DB153" s="166">
        <f>'Раздел 5'!H161</f>
        <v>0</v>
      </c>
      <c r="DC153" s="166">
        <f>'Раздел 6'!H161+'Раздел 6'!L161+'Раздел 6'!M161+'Раздел 7'!H161+'Раздел 7'!L161+'Раздел 7'!M161</f>
        <v>0</v>
      </c>
      <c r="DD153" s="166">
        <f>'Раздел 6'!H161</f>
        <v>0</v>
      </c>
      <c r="DE153" s="166">
        <f>'Раздел 6'!I161</f>
        <v>0</v>
      </c>
      <c r="DF153" s="166">
        <f>'Раздел 6'!J161</f>
        <v>0</v>
      </c>
      <c r="DG153" s="166">
        <f>'Раздел 6'!K161</f>
        <v>0</v>
      </c>
      <c r="DH153" s="166">
        <f>'Раздел 6'!L161</f>
        <v>0</v>
      </c>
      <c r="DI153" s="166">
        <f>'Раздел 6'!M161</f>
        <v>0</v>
      </c>
      <c r="DJ153" s="166">
        <f>'Раздел 7'!H161</f>
        <v>0</v>
      </c>
      <c r="DK153" s="166">
        <f>'Раздел 7'!I161</f>
        <v>0</v>
      </c>
      <c r="DL153" s="166">
        <f>'Раздел 7'!J161</f>
        <v>0</v>
      </c>
      <c r="DM153" s="166">
        <f>'Раздел 7'!K161</f>
        <v>0</v>
      </c>
      <c r="DN153" s="166">
        <f>'Раздел 7'!L161</f>
        <v>0</v>
      </c>
      <c r="DO153" s="166">
        <f>'Раздел 7'!M161</f>
        <v>0</v>
      </c>
      <c r="DP153" s="166">
        <f>'Раздел 8'!H161</f>
        <v>0</v>
      </c>
      <c r="DQ153" s="166">
        <f>'Раздел 8'!I161</f>
        <v>0</v>
      </c>
      <c r="DR153" s="166">
        <f>'Раздел 8'!J161</f>
        <v>0</v>
      </c>
      <c r="DS153" s="166">
        <f>'Раздел 8'!K161</f>
        <v>0</v>
      </c>
      <c r="DT153" s="166">
        <f>'Раздел 8'!L161</f>
        <v>0</v>
      </c>
      <c r="DU153" s="166">
        <f>'Раздел 8'!M161</f>
        <v>0</v>
      </c>
      <c r="DV153" s="166">
        <f>'Раздел 8'!N161</f>
        <v>0</v>
      </c>
      <c r="DW153" s="166">
        <f>'Раздел 8'!O161</f>
        <v>0</v>
      </c>
      <c r="DX153" s="166">
        <f>'Раздел 8'!P161</f>
        <v>0</v>
      </c>
      <c r="DY153" s="166">
        <f>'Раздел 8'!Q161</f>
        <v>0</v>
      </c>
      <c r="DZ153" s="166">
        <f>'Раздел 8'!R161</f>
        <v>0</v>
      </c>
      <c r="EA153" s="166">
        <f>'Раздел 8'!S161</f>
        <v>0</v>
      </c>
      <c r="EB153" s="166">
        <f>'Раздел 8'!T161</f>
        <v>0</v>
      </c>
      <c r="EC153" s="166">
        <f>'Раздел 8'!U161</f>
        <v>0</v>
      </c>
      <c r="ED153" s="166">
        <f>'Раздел 8'!V161</f>
        <v>0</v>
      </c>
      <c r="EE153" s="166">
        <f>'Раздел 8'!W161</f>
        <v>0</v>
      </c>
      <c r="EF153" s="166">
        <f>'Раздел 8'!X161</f>
        <v>0</v>
      </c>
      <c r="EG153" s="166">
        <f>'Раздел 8'!Y161</f>
        <v>0</v>
      </c>
      <c r="EH153" s="166">
        <f>'Раздел 8'!Z161</f>
        <v>0</v>
      </c>
      <c r="EI153" s="166">
        <f>'Раздел 8'!AA161</f>
        <v>0</v>
      </c>
      <c r="EJ153" s="166">
        <f>'Раздел 8'!AB161</f>
        <v>0</v>
      </c>
      <c r="EK153" s="166">
        <f>'Раздел 8'!AC161</f>
        <v>0</v>
      </c>
    </row>
    <row r="154" spans="1:141" x14ac:dyDescent="0.25">
      <c r="A154" s="166">
        <f>'Раздел 2'!$A$9</f>
        <v>0</v>
      </c>
      <c r="B154" s="166" t="str">
        <f>'Раздел 2'!$B$9</f>
        <v>ОСП</v>
      </c>
      <c r="C154" s="167" t="str">
        <f>'Раздел 2'!$C$9</f>
        <v xml:space="preserve"> </v>
      </c>
      <c r="D154" s="167" t="b">
        <f>'Раздел 2'!$D$9</f>
        <v>0</v>
      </c>
      <c r="E154" s="167" t="str">
        <f>'Раздел 2'!$E$9</f>
        <v>ОСП</v>
      </c>
      <c r="F154" s="166">
        <f t="shared" si="2"/>
        <v>0</v>
      </c>
      <c r="G154" s="167" t="str">
        <f>'Раздел 2'!F162</f>
        <v>Пневматический пистолет</v>
      </c>
      <c r="H154" s="166" t="str">
        <f>'Раздел 2'!G162</f>
        <v>153</v>
      </c>
      <c r="I154" s="166">
        <f>'Раздел 2'!H162</f>
        <v>0</v>
      </c>
      <c r="J154" s="166">
        <f>'Раздел 2'!I162</f>
        <v>0</v>
      </c>
      <c r="K154" s="166">
        <f>'Раздел 2'!J162</f>
        <v>0</v>
      </c>
      <c r="L154" s="166">
        <f>'Раздел 2'!K162</f>
        <v>0</v>
      </c>
      <c r="M154" s="166">
        <f>'Раздел 2'!Q162+'Раздел 2'!R162</f>
        <v>0</v>
      </c>
      <c r="N154" s="166">
        <f>'Раздел 2'!S162+'Раздел 2'!T162+'Раздел 2'!U162+'Раздел 2'!V162</f>
        <v>0</v>
      </c>
      <c r="O154" s="166">
        <f>'Раздел 2'!W162</f>
        <v>0</v>
      </c>
      <c r="P154" s="166">
        <f>'Раздел 2'!Y162</f>
        <v>0</v>
      </c>
      <c r="Q154" s="166">
        <f>'Раздел 2'!Z162</f>
        <v>0</v>
      </c>
      <c r="R154" s="166">
        <f>'Раздел 2'!AA162</f>
        <v>0</v>
      </c>
      <c r="S154" s="166">
        <f>'Раздел 2'!AC162</f>
        <v>0</v>
      </c>
      <c r="T154" s="166">
        <f>'Раздел 3'!H162</f>
        <v>0</v>
      </c>
      <c r="U154" s="166">
        <f>SUM('Раздел 3'!P162:Z162)</f>
        <v>0</v>
      </c>
      <c r="V154" s="166">
        <f>'Раздел 4'!J162+'Раздел 4'!K162+'Раздел 4'!M162</f>
        <v>0</v>
      </c>
      <c r="W154" s="166">
        <f>'Раздел 4'!R162+'Раздел 4'!V162+'Раздел 4'!Z162</f>
        <v>0</v>
      </c>
      <c r="X154" s="166">
        <f>'Раздел 5'!H162</f>
        <v>0</v>
      </c>
      <c r="Y154" s="166">
        <f>'Раздел 6'!H162+'Раздел 6'!L162+'Раздел 6'!M162+'Раздел 7'!H162+'Раздел 7'!L162+'Раздел 7'!M162</f>
        <v>0</v>
      </c>
      <c r="Z154" s="166">
        <f>'Раздел 8'!H162</f>
        <v>0</v>
      </c>
      <c r="AA154" s="166"/>
      <c r="AB154" s="166">
        <f>'Раздел 2'!L162</f>
        <v>0</v>
      </c>
      <c r="AC154" s="166">
        <f>'Раздел 2'!M162</f>
        <v>0</v>
      </c>
      <c r="AD154" s="166">
        <f>'Раздел 2'!N162</f>
        <v>0</v>
      </c>
      <c r="AE154" s="166">
        <f>'Раздел 2'!O162</f>
        <v>0</v>
      </c>
      <c r="AF154" s="166">
        <f>'Раздел 2'!P162</f>
        <v>0</v>
      </c>
      <c r="AG154" s="166">
        <f>'Раздел 2'!Q162+'Раздел 2'!R162</f>
        <v>0</v>
      </c>
      <c r="AH154" s="166">
        <f>'Раздел 2'!Q162</f>
        <v>0</v>
      </c>
      <c r="AI154" s="166">
        <f>'Раздел 2'!R162</f>
        <v>0</v>
      </c>
      <c r="AJ154" s="166">
        <f>'Раздел 2'!S162+'Раздел 2'!T162+'Раздел 2'!U162+'Раздел 2'!V162</f>
        <v>0</v>
      </c>
      <c r="AK154" s="166">
        <f>'Раздел 2'!S162</f>
        <v>0</v>
      </c>
      <c r="AL154" s="166">
        <f>'Раздел 2'!T162</f>
        <v>0</v>
      </c>
      <c r="AM154" s="166">
        <f>'Раздел 2'!U162</f>
        <v>0</v>
      </c>
      <c r="AN154" s="166">
        <f>'Раздел 2'!V162</f>
        <v>0</v>
      </c>
      <c r="AO154" s="166">
        <f>'Раздел 2'!W162</f>
        <v>0</v>
      </c>
      <c r="AP154" s="166">
        <f>'Раздел 2'!X162</f>
        <v>0</v>
      </c>
      <c r="AQ154" s="166">
        <f>'Раздел 2'!Y162</f>
        <v>0</v>
      </c>
      <c r="AR154" s="166">
        <f>'Раздел 2'!Z162</f>
        <v>0</v>
      </c>
      <c r="AS154" s="166">
        <f>'Раздел 2'!AA162</f>
        <v>0</v>
      </c>
      <c r="AT154" s="166">
        <f>'Раздел 2'!AB162</f>
        <v>0</v>
      </c>
      <c r="AU154" s="166">
        <f>'Раздел 2'!AC162</f>
        <v>0</v>
      </c>
      <c r="AV154" s="166">
        <f>'Раздел 2'!AD162</f>
        <v>0</v>
      </c>
      <c r="AW154" s="166">
        <f>'Раздел 2'!AE162</f>
        <v>0</v>
      </c>
      <c r="AX154" s="166">
        <f>'Раздел 2'!AF162</f>
        <v>0</v>
      </c>
      <c r="AY154" s="166">
        <f>'Раздел 3'!H162</f>
        <v>0</v>
      </c>
      <c r="AZ154" s="166">
        <f>'Раздел 3'!I162</f>
        <v>0</v>
      </c>
      <c r="BA154" s="166">
        <f>'Раздел 3'!J162</f>
        <v>0</v>
      </c>
      <c r="BB154" s="166">
        <f>'Раздел 3'!K162</f>
        <v>0</v>
      </c>
      <c r="BC154" s="166">
        <f>'Раздел 3'!L162</f>
        <v>0</v>
      </c>
      <c r="BD154" s="166">
        <f>'Раздел 3'!M162</f>
        <v>0</v>
      </c>
      <c r="BE154" s="166">
        <f>'Раздел 3'!N162</f>
        <v>0</v>
      </c>
      <c r="BF154" s="166">
        <f>'Раздел 3'!O162</f>
        <v>0</v>
      </c>
      <c r="BG154" s="166">
        <f>SUM('Раздел 3'!P162:Z162)</f>
        <v>0</v>
      </c>
      <c r="BH154" s="166">
        <f>'Раздел 3'!P162</f>
        <v>0</v>
      </c>
      <c r="BI154" s="166">
        <f>'Раздел 3'!Q162</f>
        <v>0</v>
      </c>
      <c r="BJ154" s="166">
        <f>'Раздел 3'!R162</f>
        <v>0</v>
      </c>
      <c r="BK154" s="166">
        <f>'Раздел 3'!S162</f>
        <v>0</v>
      </c>
      <c r="BL154" s="166">
        <f>'Раздел 3'!T162</f>
        <v>0</v>
      </c>
      <c r="BM154" s="166">
        <f>'Раздел 3'!U162</f>
        <v>0</v>
      </c>
      <c r="BN154" s="166">
        <f>'Раздел 3'!V162</f>
        <v>0</v>
      </c>
      <c r="BO154" s="166">
        <f>'Раздел 3'!W162</f>
        <v>0</v>
      </c>
      <c r="BP154" s="166">
        <f>'Раздел 3'!X162</f>
        <v>0</v>
      </c>
      <c r="BQ154" s="166">
        <f>'Раздел 3'!Y162</f>
        <v>0</v>
      </c>
      <c r="BR154" s="166">
        <f>'Раздел 3'!Z162</f>
        <v>0</v>
      </c>
      <c r="BS154" s="166">
        <f>'Раздел 3'!AA162</f>
        <v>0</v>
      </c>
      <c r="BT154" s="166">
        <f>'Раздел 3'!AB162</f>
        <v>0</v>
      </c>
      <c r="BU154" s="166">
        <f>'Раздел 3'!AC162</f>
        <v>0</v>
      </c>
      <c r="BV154" s="166">
        <f>'Раздел 3'!AD162</f>
        <v>0</v>
      </c>
      <c r="BW154" s="166">
        <f>'Раздел 3'!AE162</f>
        <v>0</v>
      </c>
      <c r="BX154" s="166">
        <f>'Раздел 3'!AF162</f>
        <v>0</v>
      </c>
      <c r="BY154" s="166">
        <f>'Раздел 3'!AG162</f>
        <v>0</v>
      </c>
      <c r="BZ154" s="166">
        <f>'Раздел 3'!AH162</f>
        <v>0</v>
      </c>
      <c r="CA154" s="166">
        <f>'Раздел 3'!AI162</f>
        <v>0</v>
      </c>
      <c r="CB154" s="166">
        <f>'Раздел 3'!AJ162</f>
        <v>0</v>
      </c>
      <c r="CC154" s="166">
        <f>'Раздел 4'!H162</f>
        <v>0</v>
      </c>
      <c r="CD154" s="166">
        <f>'Раздел 4'!I162</f>
        <v>0</v>
      </c>
      <c r="CE154" s="166">
        <f>'Раздел 4'!J162+'Раздел 4'!K162+'Раздел 4'!M162</f>
        <v>0</v>
      </c>
      <c r="CF154" s="166">
        <f>'Раздел 4'!J162</f>
        <v>0</v>
      </c>
      <c r="CG154" s="166">
        <f>'Раздел 4'!K162</f>
        <v>0</v>
      </c>
      <c r="CH154" s="166">
        <f>'Раздел 4'!L162</f>
        <v>0</v>
      </c>
      <c r="CI154" s="166">
        <f>'Раздел 4'!M162</f>
        <v>0</v>
      </c>
      <c r="CJ154" s="166">
        <f>'Раздел 4'!N162</f>
        <v>0</v>
      </c>
      <c r="CK154" s="166">
        <f>'Раздел 4'!O162</f>
        <v>0</v>
      </c>
      <c r="CL154" s="166">
        <f>'Раздел 4'!P162</f>
        <v>0</v>
      </c>
      <c r="CM154" s="166">
        <f>'Раздел 4'!Q162</f>
        <v>0</v>
      </c>
      <c r="CN154" s="166">
        <f>'Раздел 4'!R162+'Раздел 4'!V162+'Раздел 4'!Z162</f>
        <v>0</v>
      </c>
      <c r="CO154" s="166">
        <f>'Раздел 4'!R162</f>
        <v>0</v>
      </c>
      <c r="CP154" s="166">
        <f>'Раздел 4'!S162</f>
        <v>0</v>
      </c>
      <c r="CQ154" s="166">
        <f>'Раздел 4'!T162</f>
        <v>0</v>
      </c>
      <c r="CR154" s="166">
        <f>'Раздел 4'!U162</f>
        <v>0</v>
      </c>
      <c r="CS154" s="166">
        <f>'Раздел 4'!V162</f>
        <v>0</v>
      </c>
      <c r="CT154" s="166">
        <f>'Раздел 4'!W162</f>
        <v>0</v>
      </c>
      <c r="CU154" s="166">
        <f>'Раздел 4'!X162</f>
        <v>0</v>
      </c>
      <c r="CV154" s="166">
        <f>'Раздел 4'!Y162</f>
        <v>0</v>
      </c>
      <c r="CW154" s="166">
        <f>'Раздел 4'!Z162</f>
        <v>0</v>
      </c>
      <c r="CX154" s="166">
        <f>'Раздел 4'!AA162</f>
        <v>0</v>
      </c>
      <c r="CY154" s="166">
        <f>'Раздел 4'!AB162</f>
        <v>0</v>
      </c>
      <c r="CZ154" s="166">
        <f>'Раздел 4'!AC162</f>
        <v>0</v>
      </c>
      <c r="DA154" s="166">
        <f>'Раздел 4'!AD162</f>
        <v>0</v>
      </c>
      <c r="DB154" s="166">
        <f>'Раздел 5'!H162</f>
        <v>0</v>
      </c>
      <c r="DC154" s="166">
        <f>'Раздел 6'!H162+'Раздел 6'!L162+'Раздел 6'!M162+'Раздел 7'!H162+'Раздел 7'!L162+'Раздел 7'!M162</f>
        <v>0</v>
      </c>
      <c r="DD154" s="166">
        <f>'Раздел 6'!H162</f>
        <v>0</v>
      </c>
      <c r="DE154" s="166">
        <f>'Раздел 6'!I162</f>
        <v>0</v>
      </c>
      <c r="DF154" s="166">
        <f>'Раздел 6'!J162</f>
        <v>0</v>
      </c>
      <c r="DG154" s="166">
        <f>'Раздел 6'!K162</f>
        <v>0</v>
      </c>
      <c r="DH154" s="166">
        <f>'Раздел 6'!L162</f>
        <v>0</v>
      </c>
      <c r="DI154" s="166">
        <f>'Раздел 6'!M162</f>
        <v>0</v>
      </c>
      <c r="DJ154" s="166">
        <f>'Раздел 7'!H162</f>
        <v>0</v>
      </c>
      <c r="DK154" s="166">
        <f>'Раздел 7'!I162</f>
        <v>0</v>
      </c>
      <c r="DL154" s="166">
        <f>'Раздел 7'!J162</f>
        <v>0</v>
      </c>
      <c r="DM154" s="166">
        <f>'Раздел 7'!K162</f>
        <v>0</v>
      </c>
      <c r="DN154" s="166">
        <f>'Раздел 7'!L162</f>
        <v>0</v>
      </c>
      <c r="DO154" s="166">
        <f>'Раздел 7'!M162</f>
        <v>0</v>
      </c>
      <c r="DP154" s="166">
        <f>'Раздел 8'!H162</f>
        <v>0</v>
      </c>
      <c r="DQ154" s="166">
        <f>'Раздел 8'!I162</f>
        <v>0</v>
      </c>
      <c r="DR154" s="166">
        <f>'Раздел 8'!J162</f>
        <v>0</v>
      </c>
      <c r="DS154" s="166">
        <f>'Раздел 8'!K162</f>
        <v>0</v>
      </c>
      <c r="DT154" s="166">
        <f>'Раздел 8'!L162</f>
        <v>0</v>
      </c>
      <c r="DU154" s="166">
        <f>'Раздел 8'!M162</f>
        <v>0</v>
      </c>
      <c r="DV154" s="166">
        <f>'Раздел 8'!N162</f>
        <v>0</v>
      </c>
      <c r="DW154" s="166">
        <f>'Раздел 8'!O162</f>
        <v>0</v>
      </c>
      <c r="DX154" s="166">
        <f>'Раздел 8'!P162</f>
        <v>0</v>
      </c>
      <c r="DY154" s="166">
        <f>'Раздел 8'!Q162</f>
        <v>0</v>
      </c>
      <c r="DZ154" s="166">
        <f>'Раздел 8'!R162</f>
        <v>0</v>
      </c>
      <c r="EA154" s="166">
        <f>'Раздел 8'!S162</f>
        <v>0</v>
      </c>
      <c r="EB154" s="166">
        <f>'Раздел 8'!T162</f>
        <v>0</v>
      </c>
      <c r="EC154" s="166">
        <f>'Раздел 8'!U162</f>
        <v>0</v>
      </c>
      <c r="ED154" s="166">
        <f>'Раздел 8'!V162</f>
        <v>0</v>
      </c>
      <c r="EE154" s="166">
        <f>'Раздел 8'!W162</f>
        <v>0</v>
      </c>
      <c r="EF154" s="166">
        <f>'Раздел 8'!X162</f>
        <v>0</v>
      </c>
      <c r="EG154" s="166">
        <f>'Раздел 8'!Y162</f>
        <v>0</v>
      </c>
      <c r="EH154" s="166">
        <f>'Раздел 8'!Z162</f>
        <v>0</v>
      </c>
      <c r="EI154" s="166">
        <f>'Раздел 8'!AA162</f>
        <v>0</v>
      </c>
      <c r="EJ154" s="166">
        <f>'Раздел 8'!AB162</f>
        <v>0</v>
      </c>
      <c r="EK154" s="166">
        <f>'Раздел 8'!AC162</f>
        <v>0</v>
      </c>
    </row>
    <row r="155" spans="1:141" x14ac:dyDescent="0.25">
      <c r="A155" s="166">
        <f>'Раздел 2'!$A$9</f>
        <v>0</v>
      </c>
      <c r="B155" s="166" t="str">
        <f>'Раздел 2'!$B$9</f>
        <v>ОСП</v>
      </c>
      <c r="C155" s="167" t="str">
        <f>'Раздел 2'!$C$9</f>
        <v xml:space="preserve"> </v>
      </c>
      <c r="D155" s="167" t="b">
        <f>'Раздел 2'!$D$9</f>
        <v>0</v>
      </c>
      <c r="E155" s="167" t="str">
        <f>'Раздел 2'!$E$9</f>
        <v>ОСП</v>
      </c>
      <c r="F155" s="166">
        <f t="shared" si="2"/>
        <v>0</v>
      </c>
      <c r="G155" s="167" t="str">
        <f>'Раздел 2'!F163</f>
        <v>Малокалиберная винтовка</v>
      </c>
      <c r="H155" s="166" t="str">
        <f>'Раздел 2'!G163</f>
        <v>154</v>
      </c>
      <c r="I155" s="166">
        <f>'Раздел 2'!H163</f>
        <v>0</v>
      </c>
      <c r="J155" s="166">
        <f>'Раздел 2'!I163</f>
        <v>0</v>
      </c>
      <c r="K155" s="166">
        <f>'Раздел 2'!J163</f>
        <v>0</v>
      </c>
      <c r="L155" s="166">
        <f>'Раздел 2'!K163</f>
        <v>0</v>
      </c>
      <c r="M155" s="166">
        <f>'Раздел 2'!Q163+'Раздел 2'!R163</f>
        <v>0</v>
      </c>
      <c r="N155" s="166">
        <f>'Раздел 2'!S163+'Раздел 2'!T163+'Раздел 2'!U163+'Раздел 2'!V163</f>
        <v>0</v>
      </c>
      <c r="O155" s="166">
        <f>'Раздел 2'!W163</f>
        <v>0</v>
      </c>
      <c r="P155" s="166">
        <f>'Раздел 2'!Y163</f>
        <v>0</v>
      </c>
      <c r="Q155" s="166">
        <f>'Раздел 2'!Z163</f>
        <v>0</v>
      </c>
      <c r="R155" s="166">
        <f>'Раздел 2'!AA163</f>
        <v>0</v>
      </c>
      <c r="S155" s="166">
        <f>'Раздел 2'!AC163</f>
        <v>0</v>
      </c>
      <c r="T155" s="166">
        <f>'Раздел 3'!H163</f>
        <v>0</v>
      </c>
      <c r="U155" s="166">
        <f>SUM('Раздел 3'!P163:Z163)</f>
        <v>0</v>
      </c>
      <c r="V155" s="166">
        <f>'Раздел 4'!J163+'Раздел 4'!K163+'Раздел 4'!M163</f>
        <v>0</v>
      </c>
      <c r="W155" s="166">
        <f>'Раздел 4'!R163+'Раздел 4'!V163+'Раздел 4'!Z163</f>
        <v>0</v>
      </c>
      <c r="X155" s="166">
        <f>'Раздел 5'!H163</f>
        <v>0</v>
      </c>
      <c r="Y155" s="166">
        <f>'Раздел 6'!H163+'Раздел 6'!L163+'Раздел 6'!M163+'Раздел 7'!H163+'Раздел 7'!L163+'Раздел 7'!M163</f>
        <v>0</v>
      </c>
      <c r="Z155" s="166">
        <f>'Раздел 8'!H163</f>
        <v>0</v>
      </c>
      <c r="AA155" s="166"/>
      <c r="AB155" s="166">
        <f>'Раздел 2'!L163</f>
        <v>0</v>
      </c>
      <c r="AC155" s="166">
        <f>'Раздел 2'!M163</f>
        <v>0</v>
      </c>
      <c r="AD155" s="166">
        <f>'Раздел 2'!N163</f>
        <v>0</v>
      </c>
      <c r="AE155" s="166">
        <f>'Раздел 2'!O163</f>
        <v>0</v>
      </c>
      <c r="AF155" s="166">
        <f>'Раздел 2'!P163</f>
        <v>0</v>
      </c>
      <c r="AG155" s="166">
        <f>'Раздел 2'!Q163+'Раздел 2'!R163</f>
        <v>0</v>
      </c>
      <c r="AH155" s="166">
        <f>'Раздел 2'!Q163</f>
        <v>0</v>
      </c>
      <c r="AI155" s="166">
        <f>'Раздел 2'!R163</f>
        <v>0</v>
      </c>
      <c r="AJ155" s="166">
        <f>'Раздел 2'!S163+'Раздел 2'!T163+'Раздел 2'!U163+'Раздел 2'!V163</f>
        <v>0</v>
      </c>
      <c r="AK155" s="166">
        <f>'Раздел 2'!S163</f>
        <v>0</v>
      </c>
      <c r="AL155" s="166">
        <f>'Раздел 2'!T163</f>
        <v>0</v>
      </c>
      <c r="AM155" s="166">
        <f>'Раздел 2'!U163</f>
        <v>0</v>
      </c>
      <c r="AN155" s="166">
        <f>'Раздел 2'!V163</f>
        <v>0</v>
      </c>
      <c r="AO155" s="166">
        <f>'Раздел 2'!W163</f>
        <v>0</v>
      </c>
      <c r="AP155" s="166">
        <f>'Раздел 2'!X163</f>
        <v>0</v>
      </c>
      <c r="AQ155" s="166">
        <f>'Раздел 2'!Y163</f>
        <v>0</v>
      </c>
      <c r="AR155" s="166">
        <f>'Раздел 2'!Z163</f>
        <v>0</v>
      </c>
      <c r="AS155" s="166">
        <f>'Раздел 2'!AA163</f>
        <v>0</v>
      </c>
      <c r="AT155" s="166">
        <f>'Раздел 2'!AB163</f>
        <v>0</v>
      </c>
      <c r="AU155" s="166">
        <f>'Раздел 2'!AC163</f>
        <v>0</v>
      </c>
      <c r="AV155" s="166">
        <f>'Раздел 2'!AD163</f>
        <v>0</v>
      </c>
      <c r="AW155" s="166">
        <f>'Раздел 2'!AE163</f>
        <v>0</v>
      </c>
      <c r="AX155" s="166">
        <f>'Раздел 2'!AF163</f>
        <v>0</v>
      </c>
      <c r="AY155" s="166">
        <f>'Раздел 3'!H163</f>
        <v>0</v>
      </c>
      <c r="AZ155" s="166">
        <f>'Раздел 3'!I163</f>
        <v>0</v>
      </c>
      <c r="BA155" s="166">
        <f>'Раздел 3'!J163</f>
        <v>0</v>
      </c>
      <c r="BB155" s="166">
        <f>'Раздел 3'!K163</f>
        <v>0</v>
      </c>
      <c r="BC155" s="166">
        <f>'Раздел 3'!L163</f>
        <v>0</v>
      </c>
      <c r="BD155" s="166">
        <f>'Раздел 3'!M163</f>
        <v>0</v>
      </c>
      <c r="BE155" s="166">
        <f>'Раздел 3'!N163</f>
        <v>0</v>
      </c>
      <c r="BF155" s="166">
        <f>'Раздел 3'!O163</f>
        <v>0</v>
      </c>
      <c r="BG155" s="166">
        <f>SUM('Раздел 3'!P163:Z163)</f>
        <v>0</v>
      </c>
      <c r="BH155" s="166">
        <f>'Раздел 3'!P163</f>
        <v>0</v>
      </c>
      <c r="BI155" s="166">
        <f>'Раздел 3'!Q163</f>
        <v>0</v>
      </c>
      <c r="BJ155" s="166">
        <f>'Раздел 3'!R163</f>
        <v>0</v>
      </c>
      <c r="BK155" s="166">
        <f>'Раздел 3'!S163</f>
        <v>0</v>
      </c>
      <c r="BL155" s="166">
        <f>'Раздел 3'!T163</f>
        <v>0</v>
      </c>
      <c r="BM155" s="166">
        <f>'Раздел 3'!U163</f>
        <v>0</v>
      </c>
      <c r="BN155" s="166">
        <f>'Раздел 3'!V163</f>
        <v>0</v>
      </c>
      <c r="BO155" s="166">
        <f>'Раздел 3'!W163</f>
        <v>0</v>
      </c>
      <c r="BP155" s="166">
        <f>'Раздел 3'!X163</f>
        <v>0</v>
      </c>
      <c r="BQ155" s="166">
        <f>'Раздел 3'!Y163</f>
        <v>0</v>
      </c>
      <c r="BR155" s="166">
        <f>'Раздел 3'!Z163</f>
        <v>0</v>
      </c>
      <c r="BS155" s="166">
        <f>'Раздел 3'!AA163</f>
        <v>0</v>
      </c>
      <c r="BT155" s="166">
        <f>'Раздел 3'!AB163</f>
        <v>0</v>
      </c>
      <c r="BU155" s="166">
        <f>'Раздел 3'!AC163</f>
        <v>0</v>
      </c>
      <c r="BV155" s="166">
        <f>'Раздел 3'!AD163</f>
        <v>0</v>
      </c>
      <c r="BW155" s="166">
        <f>'Раздел 3'!AE163</f>
        <v>0</v>
      </c>
      <c r="BX155" s="166">
        <f>'Раздел 3'!AF163</f>
        <v>0</v>
      </c>
      <c r="BY155" s="166">
        <f>'Раздел 3'!AG163</f>
        <v>0</v>
      </c>
      <c r="BZ155" s="166">
        <f>'Раздел 3'!AH163</f>
        <v>0</v>
      </c>
      <c r="CA155" s="166">
        <f>'Раздел 3'!AI163</f>
        <v>0</v>
      </c>
      <c r="CB155" s="166">
        <f>'Раздел 3'!AJ163</f>
        <v>0</v>
      </c>
      <c r="CC155" s="166">
        <f>'Раздел 4'!H163</f>
        <v>0</v>
      </c>
      <c r="CD155" s="166">
        <f>'Раздел 4'!I163</f>
        <v>0</v>
      </c>
      <c r="CE155" s="166">
        <f>'Раздел 4'!J163+'Раздел 4'!K163+'Раздел 4'!M163</f>
        <v>0</v>
      </c>
      <c r="CF155" s="166">
        <f>'Раздел 4'!J163</f>
        <v>0</v>
      </c>
      <c r="CG155" s="166">
        <f>'Раздел 4'!K163</f>
        <v>0</v>
      </c>
      <c r="CH155" s="166">
        <f>'Раздел 4'!L163</f>
        <v>0</v>
      </c>
      <c r="CI155" s="166">
        <f>'Раздел 4'!M163</f>
        <v>0</v>
      </c>
      <c r="CJ155" s="166">
        <f>'Раздел 4'!N163</f>
        <v>0</v>
      </c>
      <c r="CK155" s="166">
        <f>'Раздел 4'!O163</f>
        <v>0</v>
      </c>
      <c r="CL155" s="166">
        <f>'Раздел 4'!P163</f>
        <v>0</v>
      </c>
      <c r="CM155" s="166">
        <f>'Раздел 4'!Q163</f>
        <v>0</v>
      </c>
      <c r="CN155" s="166">
        <f>'Раздел 4'!R163+'Раздел 4'!V163+'Раздел 4'!Z163</f>
        <v>0</v>
      </c>
      <c r="CO155" s="166">
        <f>'Раздел 4'!R163</f>
        <v>0</v>
      </c>
      <c r="CP155" s="166">
        <f>'Раздел 4'!S163</f>
        <v>0</v>
      </c>
      <c r="CQ155" s="166">
        <f>'Раздел 4'!T163</f>
        <v>0</v>
      </c>
      <c r="CR155" s="166">
        <f>'Раздел 4'!U163</f>
        <v>0</v>
      </c>
      <c r="CS155" s="166">
        <f>'Раздел 4'!V163</f>
        <v>0</v>
      </c>
      <c r="CT155" s="166">
        <f>'Раздел 4'!W163</f>
        <v>0</v>
      </c>
      <c r="CU155" s="166">
        <f>'Раздел 4'!X163</f>
        <v>0</v>
      </c>
      <c r="CV155" s="166">
        <f>'Раздел 4'!Y163</f>
        <v>0</v>
      </c>
      <c r="CW155" s="166">
        <f>'Раздел 4'!Z163</f>
        <v>0</v>
      </c>
      <c r="CX155" s="166">
        <f>'Раздел 4'!AA163</f>
        <v>0</v>
      </c>
      <c r="CY155" s="166">
        <f>'Раздел 4'!AB163</f>
        <v>0</v>
      </c>
      <c r="CZ155" s="166">
        <f>'Раздел 4'!AC163</f>
        <v>0</v>
      </c>
      <c r="DA155" s="166">
        <f>'Раздел 4'!AD163</f>
        <v>0</v>
      </c>
      <c r="DB155" s="166">
        <f>'Раздел 5'!H163</f>
        <v>0</v>
      </c>
      <c r="DC155" s="166">
        <f>'Раздел 6'!H163+'Раздел 6'!L163+'Раздел 6'!M163+'Раздел 7'!H163+'Раздел 7'!L163+'Раздел 7'!M163</f>
        <v>0</v>
      </c>
      <c r="DD155" s="166">
        <f>'Раздел 6'!H163</f>
        <v>0</v>
      </c>
      <c r="DE155" s="166">
        <f>'Раздел 6'!I163</f>
        <v>0</v>
      </c>
      <c r="DF155" s="166">
        <f>'Раздел 6'!J163</f>
        <v>0</v>
      </c>
      <c r="DG155" s="166">
        <f>'Раздел 6'!K163</f>
        <v>0</v>
      </c>
      <c r="DH155" s="166">
        <f>'Раздел 6'!L163</f>
        <v>0</v>
      </c>
      <c r="DI155" s="166">
        <f>'Раздел 6'!M163</f>
        <v>0</v>
      </c>
      <c r="DJ155" s="166">
        <f>'Раздел 7'!H163</f>
        <v>0</v>
      </c>
      <c r="DK155" s="166">
        <f>'Раздел 7'!I163</f>
        <v>0</v>
      </c>
      <c r="DL155" s="166">
        <f>'Раздел 7'!J163</f>
        <v>0</v>
      </c>
      <c r="DM155" s="166">
        <f>'Раздел 7'!K163</f>
        <v>0</v>
      </c>
      <c r="DN155" s="166">
        <f>'Раздел 7'!L163</f>
        <v>0</v>
      </c>
      <c r="DO155" s="166">
        <f>'Раздел 7'!M163</f>
        <v>0</v>
      </c>
      <c r="DP155" s="166">
        <f>'Раздел 8'!H163</f>
        <v>0</v>
      </c>
      <c r="DQ155" s="166">
        <f>'Раздел 8'!I163</f>
        <v>0</v>
      </c>
      <c r="DR155" s="166">
        <f>'Раздел 8'!J163</f>
        <v>0</v>
      </c>
      <c r="DS155" s="166">
        <f>'Раздел 8'!K163</f>
        <v>0</v>
      </c>
      <c r="DT155" s="166">
        <f>'Раздел 8'!L163</f>
        <v>0</v>
      </c>
      <c r="DU155" s="166">
        <f>'Раздел 8'!M163</f>
        <v>0</v>
      </c>
      <c r="DV155" s="166">
        <f>'Раздел 8'!N163</f>
        <v>0</v>
      </c>
      <c r="DW155" s="166">
        <f>'Раздел 8'!O163</f>
        <v>0</v>
      </c>
      <c r="DX155" s="166">
        <f>'Раздел 8'!P163</f>
        <v>0</v>
      </c>
      <c r="DY155" s="166">
        <f>'Раздел 8'!Q163</f>
        <v>0</v>
      </c>
      <c r="DZ155" s="166">
        <f>'Раздел 8'!R163</f>
        <v>0</v>
      </c>
      <c r="EA155" s="166">
        <f>'Раздел 8'!S163</f>
        <v>0</v>
      </c>
      <c r="EB155" s="166">
        <f>'Раздел 8'!T163</f>
        <v>0</v>
      </c>
      <c r="EC155" s="166">
        <f>'Раздел 8'!U163</f>
        <v>0</v>
      </c>
      <c r="ED155" s="166">
        <f>'Раздел 8'!V163</f>
        <v>0</v>
      </c>
      <c r="EE155" s="166">
        <f>'Раздел 8'!W163</f>
        <v>0</v>
      </c>
      <c r="EF155" s="166">
        <f>'Раздел 8'!X163</f>
        <v>0</v>
      </c>
      <c r="EG155" s="166">
        <f>'Раздел 8'!Y163</f>
        <v>0</v>
      </c>
      <c r="EH155" s="166">
        <f>'Раздел 8'!Z163</f>
        <v>0</v>
      </c>
      <c r="EI155" s="166">
        <f>'Раздел 8'!AA163</f>
        <v>0</v>
      </c>
      <c r="EJ155" s="166">
        <f>'Раздел 8'!AB163</f>
        <v>0</v>
      </c>
      <c r="EK155" s="166">
        <f>'Раздел 8'!AC163</f>
        <v>0</v>
      </c>
    </row>
    <row r="156" spans="1:141" x14ac:dyDescent="0.25">
      <c r="A156" s="166">
        <f>'Раздел 2'!$A$9</f>
        <v>0</v>
      </c>
      <c r="B156" s="166" t="str">
        <f>'Раздел 2'!$B$9</f>
        <v>ОСП</v>
      </c>
      <c r="C156" s="167" t="str">
        <f>'Раздел 2'!$C$9</f>
        <v xml:space="preserve"> </v>
      </c>
      <c r="D156" s="167" t="b">
        <f>'Раздел 2'!$D$9</f>
        <v>0</v>
      </c>
      <c r="E156" s="167" t="str">
        <f>'Раздел 2'!$E$9</f>
        <v>ОСП</v>
      </c>
      <c r="F156" s="166">
        <f t="shared" si="2"/>
        <v>0</v>
      </c>
      <c r="G156" s="167" t="str">
        <f>'Раздел 2'!F164</f>
        <v>Малокалиберный пистолет</v>
      </c>
      <c r="H156" s="166" t="str">
        <f>'Раздел 2'!G164</f>
        <v>155</v>
      </c>
      <c r="I156" s="166">
        <f>'Раздел 2'!H164</f>
        <v>0</v>
      </c>
      <c r="J156" s="166">
        <f>'Раздел 2'!I164</f>
        <v>0</v>
      </c>
      <c r="K156" s="166">
        <f>'Раздел 2'!J164</f>
        <v>0</v>
      </c>
      <c r="L156" s="166">
        <f>'Раздел 2'!K164</f>
        <v>0</v>
      </c>
      <c r="M156" s="166">
        <f>'Раздел 2'!Q164+'Раздел 2'!R164</f>
        <v>0</v>
      </c>
      <c r="N156" s="166">
        <f>'Раздел 2'!S164+'Раздел 2'!T164+'Раздел 2'!U164+'Раздел 2'!V164</f>
        <v>0</v>
      </c>
      <c r="O156" s="166">
        <f>'Раздел 2'!W164</f>
        <v>0</v>
      </c>
      <c r="P156" s="166">
        <f>'Раздел 2'!Y164</f>
        <v>0</v>
      </c>
      <c r="Q156" s="166">
        <f>'Раздел 2'!Z164</f>
        <v>0</v>
      </c>
      <c r="R156" s="166">
        <f>'Раздел 2'!AA164</f>
        <v>0</v>
      </c>
      <c r="S156" s="166">
        <f>'Раздел 2'!AC164</f>
        <v>0</v>
      </c>
      <c r="T156" s="166">
        <f>'Раздел 3'!H164</f>
        <v>0</v>
      </c>
      <c r="U156" s="166">
        <f>SUM('Раздел 3'!P164:Z164)</f>
        <v>0</v>
      </c>
      <c r="V156" s="166">
        <f>'Раздел 4'!J164+'Раздел 4'!K164+'Раздел 4'!M164</f>
        <v>0</v>
      </c>
      <c r="W156" s="166">
        <f>'Раздел 4'!R164+'Раздел 4'!V164+'Раздел 4'!Z164</f>
        <v>0</v>
      </c>
      <c r="X156" s="166">
        <f>'Раздел 5'!H164</f>
        <v>0</v>
      </c>
      <c r="Y156" s="166">
        <f>'Раздел 6'!H164+'Раздел 6'!L164+'Раздел 6'!M164+'Раздел 7'!H164+'Раздел 7'!L164+'Раздел 7'!M164</f>
        <v>0</v>
      </c>
      <c r="Z156" s="166">
        <f>'Раздел 8'!H164</f>
        <v>0</v>
      </c>
      <c r="AA156" s="166"/>
      <c r="AB156" s="166">
        <f>'Раздел 2'!L164</f>
        <v>0</v>
      </c>
      <c r="AC156" s="166">
        <f>'Раздел 2'!M164</f>
        <v>0</v>
      </c>
      <c r="AD156" s="166">
        <f>'Раздел 2'!N164</f>
        <v>0</v>
      </c>
      <c r="AE156" s="166">
        <f>'Раздел 2'!O164</f>
        <v>0</v>
      </c>
      <c r="AF156" s="166">
        <f>'Раздел 2'!P164</f>
        <v>0</v>
      </c>
      <c r="AG156" s="166">
        <f>'Раздел 2'!Q164+'Раздел 2'!R164</f>
        <v>0</v>
      </c>
      <c r="AH156" s="166">
        <f>'Раздел 2'!Q164</f>
        <v>0</v>
      </c>
      <c r="AI156" s="166">
        <f>'Раздел 2'!R164</f>
        <v>0</v>
      </c>
      <c r="AJ156" s="166">
        <f>'Раздел 2'!S164+'Раздел 2'!T164+'Раздел 2'!U164+'Раздел 2'!V164</f>
        <v>0</v>
      </c>
      <c r="AK156" s="166">
        <f>'Раздел 2'!S164</f>
        <v>0</v>
      </c>
      <c r="AL156" s="166">
        <f>'Раздел 2'!T164</f>
        <v>0</v>
      </c>
      <c r="AM156" s="166">
        <f>'Раздел 2'!U164</f>
        <v>0</v>
      </c>
      <c r="AN156" s="166">
        <f>'Раздел 2'!V164</f>
        <v>0</v>
      </c>
      <c r="AO156" s="166">
        <f>'Раздел 2'!W164</f>
        <v>0</v>
      </c>
      <c r="AP156" s="166">
        <f>'Раздел 2'!X164</f>
        <v>0</v>
      </c>
      <c r="AQ156" s="166">
        <f>'Раздел 2'!Y164</f>
        <v>0</v>
      </c>
      <c r="AR156" s="166">
        <f>'Раздел 2'!Z164</f>
        <v>0</v>
      </c>
      <c r="AS156" s="166">
        <f>'Раздел 2'!AA164</f>
        <v>0</v>
      </c>
      <c r="AT156" s="166">
        <f>'Раздел 2'!AB164</f>
        <v>0</v>
      </c>
      <c r="AU156" s="166">
        <f>'Раздел 2'!AC164</f>
        <v>0</v>
      </c>
      <c r="AV156" s="166">
        <f>'Раздел 2'!AD164</f>
        <v>0</v>
      </c>
      <c r="AW156" s="166">
        <f>'Раздел 2'!AE164</f>
        <v>0</v>
      </c>
      <c r="AX156" s="166">
        <f>'Раздел 2'!AF164</f>
        <v>0</v>
      </c>
      <c r="AY156" s="166">
        <f>'Раздел 3'!H164</f>
        <v>0</v>
      </c>
      <c r="AZ156" s="166">
        <f>'Раздел 3'!I164</f>
        <v>0</v>
      </c>
      <c r="BA156" s="166">
        <f>'Раздел 3'!J164</f>
        <v>0</v>
      </c>
      <c r="BB156" s="166">
        <f>'Раздел 3'!K164</f>
        <v>0</v>
      </c>
      <c r="BC156" s="166">
        <f>'Раздел 3'!L164</f>
        <v>0</v>
      </c>
      <c r="BD156" s="166">
        <f>'Раздел 3'!M164</f>
        <v>0</v>
      </c>
      <c r="BE156" s="166">
        <f>'Раздел 3'!N164</f>
        <v>0</v>
      </c>
      <c r="BF156" s="166">
        <f>'Раздел 3'!O164</f>
        <v>0</v>
      </c>
      <c r="BG156" s="166">
        <f>SUM('Раздел 3'!P164:Z164)</f>
        <v>0</v>
      </c>
      <c r="BH156" s="166">
        <f>'Раздел 3'!P164</f>
        <v>0</v>
      </c>
      <c r="BI156" s="166">
        <f>'Раздел 3'!Q164</f>
        <v>0</v>
      </c>
      <c r="BJ156" s="166">
        <f>'Раздел 3'!R164</f>
        <v>0</v>
      </c>
      <c r="BK156" s="166">
        <f>'Раздел 3'!S164</f>
        <v>0</v>
      </c>
      <c r="BL156" s="166">
        <f>'Раздел 3'!T164</f>
        <v>0</v>
      </c>
      <c r="BM156" s="166">
        <f>'Раздел 3'!U164</f>
        <v>0</v>
      </c>
      <c r="BN156" s="166">
        <f>'Раздел 3'!V164</f>
        <v>0</v>
      </c>
      <c r="BO156" s="166">
        <f>'Раздел 3'!W164</f>
        <v>0</v>
      </c>
      <c r="BP156" s="166">
        <f>'Раздел 3'!X164</f>
        <v>0</v>
      </c>
      <c r="BQ156" s="166">
        <f>'Раздел 3'!Y164</f>
        <v>0</v>
      </c>
      <c r="BR156" s="166">
        <f>'Раздел 3'!Z164</f>
        <v>0</v>
      </c>
      <c r="BS156" s="166">
        <f>'Раздел 3'!AA164</f>
        <v>0</v>
      </c>
      <c r="BT156" s="166">
        <f>'Раздел 3'!AB164</f>
        <v>0</v>
      </c>
      <c r="BU156" s="166">
        <f>'Раздел 3'!AC164</f>
        <v>0</v>
      </c>
      <c r="BV156" s="166">
        <f>'Раздел 3'!AD164</f>
        <v>0</v>
      </c>
      <c r="BW156" s="166">
        <f>'Раздел 3'!AE164</f>
        <v>0</v>
      </c>
      <c r="BX156" s="166">
        <f>'Раздел 3'!AF164</f>
        <v>0</v>
      </c>
      <c r="BY156" s="166">
        <f>'Раздел 3'!AG164</f>
        <v>0</v>
      </c>
      <c r="BZ156" s="166">
        <f>'Раздел 3'!AH164</f>
        <v>0</v>
      </c>
      <c r="CA156" s="166">
        <f>'Раздел 3'!AI164</f>
        <v>0</v>
      </c>
      <c r="CB156" s="166">
        <f>'Раздел 3'!AJ164</f>
        <v>0</v>
      </c>
      <c r="CC156" s="166">
        <f>'Раздел 4'!H164</f>
        <v>0</v>
      </c>
      <c r="CD156" s="166">
        <f>'Раздел 4'!I164</f>
        <v>0</v>
      </c>
      <c r="CE156" s="166">
        <f>'Раздел 4'!J164+'Раздел 4'!K164+'Раздел 4'!M164</f>
        <v>0</v>
      </c>
      <c r="CF156" s="166">
        <f>'Раздел 4'!J164</f>
        <v>0</v>
      </c>
      <c r="CG156" s="166">
        <f>'Раздел 4'!K164</f>
        <v>0</v>
      </c>
      <c r="CH156" s="166">
        <f>'Раздел 4'!L164</f>
        <v>0</v>
      </c>
      <c r="CI156" s="166">
        <f>'Раздел 4'!M164</f>
        <v>0</v>
      </c>
      <c r="CJ156" s="166">
        <f>'Раздел 4'!N164</f>
        <v>0</v>
      </c>
      <c r="CK156" s="166">
        <f>'Раздел 4'!O164</f>
        <v>0</v>
      </c>
      <c r="CL156" s="166">
        <f>'Раздел 4'!P164</f>
        <v>0</v>
      </c>
      <c r="CM156" s="166">
        <f>'Раздел 4'!Q164</f>
        <v>0</v>
      </c>
      <c r="CN156" s="166">
        <f>'Раздел 4'!R164+'Раздел 4'!V164+'Раздел 4'!Z164</f>
        <v>0</v>
      </c>
      <c r="CO156" s="166">
        <f>'Раздел 4'!R164</f>
        <v>0</v>
      </c>
      <c r="CP156" s="166">
        <f>'Раздел 4'!S164</f>
        <v>0</v>
      </c>
      <c r="CQ156" s="166">
        <f>'Раздел 4'!T164</f>
        <v>0</v>
      </c>
      <c r="CR156" s="166">
        <f>'Раздел 4'!U164</f>
        <v>0</v>
      </c>
      <c r="CS156" s="166">
        <f>'Раздел 4'!V164</f>
        <v>0</v>
      </c>
      <c r="CT156" s="166">
        <f>'Раздел 4'!W164</f>
        <v>0</v>
      </c>
      <c r="CU156" s="166">
        <f>'Раздел 4'!X164</f>
        <v>0</v>
      </c>
      <c r="CV156" s="166">
        <f>'Раздел 4'!Y164</f>
        <v>0</v>
      </c>
      <c r="CW156" s="166">
        <f>'Раздел 4'!Z164</f>
        <v>0</v>
      </c>
      <c r="CX156" s="166">
        <f>'Раздел 4'!AA164</f>
        <v>0</v>
      </c>
      <c r="CY156" s="166">
        <f>'Раздел 4'!AB164</f>
        <v>0</v>
      </c>
      <c r="CZ156" s="166">
        <f>'Раздел 4'!AC164</f>
        <v>0</v>
      </c>
      <c r="DA156" s="166">
        <f>'Раздел 4'!AD164</f>
        <v>0</v>
      </c>
      <c r="DB156" s="166">
        <f>'Раздел 5'!H164</f>
        <v>0</v>
      </c>
      <c r="DC156" s="166">
        <f>'Раздел 6'!H164+'Раздел 6'!L164+'Раздел 6'!M164+'Раздел 7'!H164+'Раздел 7'!L164+'Раздел 7'!M164</f>
        <v>0</v>
      </c>
      <c r="DD156" s="166">
        <f>'Раздел 6'!H164</f>
        <v>0</v>
      </c>
      <c r="DE156" s="166">
        <f>'Раздел 6'!I164</f>
        <v>0</v>
      </c>
      <c r="DF156" s="166">
        <f>'Раздел 6'!J164</f>
        <v>0</v>
      </c>
      <c r="DG156" s="166">
        <f>'Раздел 6'!K164</f>
        <v>0</v>
      </c>
      <c r="DH156" s="166">
        <f>'Раздел 6'!L164</f>
        <v>0</v>
      </c>
      <c r="DI156" s="166">
        <f>'Раздел 6'!M164</f>
        <v>0</v>
      </c>
      <c r="DJ156" s="166">
        <f>'Раздел 7'!H164</f>
        <v>0</v>
      </c>
      <c r="DK156" s="166">
        <f>'Раздел 7'!I164</f>
        <v>0</v>
      </c>
      <c r="DL156" s="166">
        <f>'Раздел 7'!J164</f>
        <v>0</v>
      </c>
      <c r="DM156" s="166">
        <f>'Раздел 7'!K164</f>
        <v>0</v>
      </c>
      <c r="DN156" s="166">
        <f>'Раздел 7'!L164</f>
        <v>0</v>
      </c>
      <c r="DO156" s="166">
        <f>'Раздел 7'!M164</f>
        <v>0</v>
      </c>
      <c r="DP156" s="166">
        <f>'Раздел 8'!H164</f>
        <v>0</v>
      </c>
      <c r="DQ156" s="166">
        <f>'Раздел 8'!I164</f>
        <v>0</v>
      </c>
      <c r="DR156" s="166">
        <f>'Раздел 8'!J164</f>
        <v>0</v>
      </c>
      <c r="DS156" s="166">
        <f>'Раздел 8'!K164</f>
        <v>0</v>
      </c>
      <c r="DT156" s="166">
        <f>'Раздел 8'!L164</f>
        <v>0</v>
      </c>
      <c r="DU156" s="166">
        <f>'Раздел 8'!M164</f>
        <v>0</v>
      </c>
      <c r="DV156" s="166">
        <f>'Раздел 8'!N164</f>
        <v>0</v>
      </c>
      <c r="DW156" s="166">
        <f>'Раздел 8'!O164</f>
        <v>0</v>
      </c>
      <c r="DX156" s="166">
        <f>'Раздел 8'!P164</f>
        <v>0</v>
      </c>
      <c r="DY156" s="166">
        <f>'Раздел 8'!Q164</f>
        <v>0</v>
      </c>
      <c r="DZ156" s="166">
        <f>'Раздел 8'!R164</f>
        <v>0</v>
      </c>
      <c r="EA156" s="166">
        <f>'Раздел 8'!S164</f>
        <v>0</v>
      </c>
      <c r="EB156" s="166">
        <f>'Раздел 8'!T164</f>
        <v>0</v>
      </c>
      <c r="EC156" s="166">
        <f>'Раздел 8'!U164</f>
        <v>0</v>
      </c>
      <c r="ED156" s="166">
        <f>'Раздел 8'!V164</f>
        <v>0</v>
      </c>
      <c r="EE156" s="166">
        <f>'Раздел 8'!W164</f>
        <v>0</v>
      </c>
      <c r="EF156" s="166">
        <f>'Раздел 8'!X164</f>
        <v>0</v>
      </c>
      <c r="EG156" s="166">
        <f>'Раздел 8'!Y164</f>
        <v>0</v>
      </c>
      <c r="EH156" s="166">
        <f>'Раздел 8'!Z164</f>
        <v>0</v>
      </c>
      <c r="EI156" s="166">
        <f>'Раздел 8'!AA164</f>
        <v>0</v>
      </c>
      <c r="EJ156" s="166">
        <f>'Раздел 8'!AB164</f>
        <v>0</v>
      </c>
      <c r="EK156" s="166">
        <f>'Раздел 8'!AC164</f>
        <v>0</v>
      </c>
    </row>
    <row r="157" spans="1:141" x14ac:dyDescent="0.25">
      <c r="A157" s="166">
        <f>'Раздел 2'!$A$9</f>
        <v>0</v>
      </c>
      <c r="B157" s="166" t="str">
        <f>'Раздел 2'!$B$9</f>
        <v>ОСП</v>
      </c>
      <c r="C157" s="167" t="str">
        <f>'Раздел 2'!$C$9</f>
        <v xml:space="preserve"> </v>
      </c>
      <c r="D157" s="167" t="b">
        <f>'Раздел 2'!$D$9</f>
        <v>0</v>
      </c>
      <c r="E157" s="167" t="str">
        <f>'Раздел 2'!$E$9</f>
        <v>ОСП</v>
      </c>
      <c r="F157" s="166">
        <f t="shared" si="2"/>
        <v>0</v>
      </c>
      <c r="G157" s="167" t="str">
        <f>'Раздел 2'!F165</f>
        <v>Движущаяся мишень</v>
      </c>
      <c r="H157" s="166" t="str">
        <f>'Раздел 2'!G165</f>
        <v>156</v>
      </c>
      <c r="I157" s="166">
        <f>'Раздел 2'!H165</f>
        <v>0</v>
      </c>
      <c r="J157" s="166">
        <f>'Раздел 2'!I165</f>
        <v>0</v>
      </c>
      <c r="K157" s="166">
        <f>'Раздел 2'!J165</f>
        <v>0</v>
      </c>
      <c r="L157" s="166">
        <f>'Раздел 2'!K165</f>
        <v>0</v>
      </c>
      <c r="M157" s="166">
        <f>'Раздел 2'!Q165+'Раздел 2'!R165</f>
        <v>0</v>
      </c>
      <c r="N157" s="166">
        <f>'Раздел 2'!S165+'Раздел 2'!T165+'Раздел 2'!U165+'Раздел 2'!V165</f>
        <v>0</v>
      </c>
      <c r="O157" s="166">
        <f>'Раздел 2'!W165</f>
        <v>0</v>
      </c>
      <c r="P157" s="166">
        <f>'Раздел 2'!Y165</f>
        <v>0</v>
      </c>
      <c r="Q157" s="166">
        <f>'Раздел 2'!Z165</f>
        <v>0</v>
      </c>
      <c r="R157" s="166">
        <f>'Раздел 2'!AA165</f>
        <v>0</v>
      </c>
      <c r="S157" s="166">
        <f>'Раздел 2'!AC165</f>
        <v>0</v>
      </c>
      <c r="T157" s="166">
        <f>'Раздел 3'!H165</f>
        <v>0</v>
      </c>
      <c r="U157" s="166">
        <f>SUM('Раздел 3'!P165:Z165)</f>
        <v>0</v>
      </c>
      <c r="V157" s="166">
        <f>'Раздел 4'!J165+'Раздел 4'!K165+'Раздел 4'!M165</f>
        <v>0</v>
      </c>
      <c r="W157" s="166">
        <f>'Раздел 4'!R165+'Раздел 4'!V165+'Раздел 4'!Z165</f>
        <v>0</v>
      </c>
      <c r="X157" s="166">
        <f>'Раздел 5'!H165</f>
        <v>0</v>
      </c>
      <c r="Y157" s="166">
        <f>'Раздел 6'!H165+'Раздел 6'!L165+'Раздел 6'!M165+'Раздел 7'!H165+'Раздел 7'!L165+'Раздел 7'!M165</f>
        <v>0</v>
      </c>
      <c r="Z157" s="166">
        <f>'Раздел 8'!H165</f>
        <v>0</v>
      </c>
      <c r="AA157" s="166"/>
      <c r="AB157" s="166">
        <f>'Раздел 2'!L165</f>
        <v>0</v>
      </c>
      <c r="AC157" s="166">
        <f>'Раздел 2'!M165</f>
        <v>0</v>
      </c>
      <c r="AD157" s="166">
        <f>'Раздел 2'!N165</f>
        <v>0</v>
      </c>
      <c r="AE157" s="166">
        <f>'Раздел 2'!O165</f>
        <v>0</v>
      </c>
      <c r="AF157" s="166">
        <f>'Раздел 2'!P165</f>
        <v>0</v>
      </c>
      <c r="AG157" s="166">
        <f>'Раздел 2'!Q165+'Раздел 2'!R165</f>
        <v>0</v>
      </c>
      <c r="AH157" s="166">
        <f>'Раздел 2'!Q165</f>
        <v>0</v>
      </c>
      <c r="AI157" s="166">
        <f>'Раздел 2'!R165</f>
        <v>0</v>
      </c>
      <c r="AJ157" s="166">
        <f>'Раздел 2'!S165+'Раздел 2'!T165+'Раздел 2'!U165+'Раздел 2'!V165</f>
        <v>0</v>
      </c>
      <c r="AK157" s="166">
        <f>'Раздел 2'!S165</f>
        <v>0</v>
      </c>
      <c r="AL157" s="166">
        <f>'Раздел 2'!T165</f>
        <v>0</v>
      </c>
      <c r="AM157" s="166">
        <f>'Раздел 2'!U165</f>
        <v>0</v>
      </c>
      <c r="AN157" s="166">
        <f>'Раздел 2'!V165</f>
        <v>0</v>
      </c>
      <c r="AO157" s="166">
        <f>'Раздел 2'!W165</f>
        <v>0</v>
      </c>
      <c r="AP157" s="166">
        <f>'Раздел 2'!X165</f>
        <v>0</v>
      </c>
      <c r="AQ157" s="166">
        <f>'Раздел 2'!Y165</f>
        <v>0</v>
      </c>
      <c r="AR157" s="166">
        <f>'Раздел 2'!Z165</f>
        <v>0</v>
      </c>
      <c r="AS157" s="166">
        <f>'Раздел 2'!AA165</f>
        <v>0</v>
      </c>
      <c r="AT157" s="166">
        <f>'Раздел 2'!AB165</f>
        <v>0</v>
      </c>
      <c r="AU157" s="166">
        <f>'Раздел 2'!AC165</f>
        <v>0</v>
      </c>
      <c r="AV157" s="166">
        <f>'Раздел 2'!AD165</f>
        <v>0</v>
      </c>
      <c r="AW157" s="166">
        <f>'Раздел 2'!AE165</f>
        <v>0</v>
      </c>
      <c r="AX157" s="166">
        <f>'Раздел 2'!AF165</f>
        <v>0</v>
      </c>
      <c r="AY157" s="166">
        <f>'Раздел 3'!H165</f>
        <v>0</v>
      </c>
      <c r="AZ157" s="166">
        <f>'Раздел 3'!I165</f>
        <v>0</v>
      </c>
      <c r="BA157" s="166">
        <f>'Раздел 3'!J165</f>
        <v>0</v>
      </c>
      <c r="BB157" s="166">
        <f>'Раздел 3'!K165</f>
        <v>0</v>
      </c>
      <c r="BC157" s="166">
        <f>'Раздел 3'!L165</f>
        <v>0</v>
      </c>
      <c r="BD157" s="166">
        <f>'Раздел 3'!M165</f>
        <v>0</v>
      </c>
      <c r="BE157" s="166">
        <f>'Раздел 3'!N165</f>
        <v>0</v>
      </c>
      <c r="BF157" s="166">
        <f>'Раздел 3'!O165</f>
        <v>0</v>
      </c>
      <c r="BG157" s="166">
        <f>SUM('Раздел 3'!P165:Z165)</f>
        <v>0</v>
      </c>
      <c r="BH157" s="166">
        <f>'Раздел 3'!P165</f>
        <v>0</v>
      </c>
      <c r="BI157" s="166">
        <f>'Раздел 3'!Q165</f>
        <v>0</v>
      </c>
      <c r="BJ157" s="166">
        <f>'Раздел 3'!R165</f>
        <v>0</v>
      </c>
      <c r="BK157" s="166">
        <f>'Раздел 3'!S165</f>
        <v>0</v>
      </c>
      <c r="BL157" s="166">
        <f>'Раздел 3'!T165</f>
        <v>0</v>
      </c>
      <c r="BM157" s="166">
        <f>'Раздел 3'!U165</f>
        <v>0</v>
      </c>
      <c r="BN157" s="166">
        <f>'Раздел 3'!V165</f>
        <v>0</v>
      </c>
      <c r="BO157" s="166">
        <f>'Раздел 3'!W165</f>
        <v>0</v>
      </c>
      <c r="BP157" s="166">
        <f>'Раздел 3'!X165</f>
        <v>0</v>
      </c>
      <c r="BQ157" s="166">
        <f>'Раздел 3'!Y165</f>
        <v>0</v>
      </c>
      <c r="BR157" s="166">
        <f>'Раздел 3'!Z165</f>
        <v>0</v>
      </c>
      <c r="BS157" s="166">
        <f>'Раздел 3'!AA165</f>
        <v>0</v>
      </c>
      <c r="BT157" s="166">
        <f>'Раздел 3'!AB165</f>
        <v>0</v>
      </c>
      <c r="BU157" s="166">
        <f>'Раздел 3'!AC165</f>
        <v>0</v>
      </c>
      <c r="BV157" s="166">
        <f>'Раздел 3'!AD165</f>
        <v>0</v>
      </c>
      <c r="BW157" s="166">
        <f>'Раздел 3'!AE165</f>
        <v>0</v>
      </c>
      <c r="BX157" s="166">
        <f>'Раздел 3'!AF165</f>
        <v>0</v>
      </c>
      <c r="BY157" s="166">
        <f>'Раздел 3'!AG165</f>
        <v>0</v>
      </c>
      <c r="BZ157" s="166">
        <f>'Раздел 3'!AH165</f>
        <v>0</v>
      </c>
      <c r="CA157" s="166">
        <f>'Раздел 3'!AI165</f>
        <v>0</v>
      </c>
      <c r="CB157" s="166">
        <f>'Раздел 3'!AJ165</f>
        <v>0</v>
      </c>
      <c r="CC157" s="166">
        <f>'Раздел 4'!H165</f>
        <v>0</v>
      </c>
      <c r="CD157" s="166">
        <f>'Раздел 4'!I165</f>
        <v>0</v>
      </c>
      <c r="CE157" s="166">
        <f>'Раздел 4'!J165+'Раздел 4'!K165+'Раздел 4'!M165</f>
        <v>0</v>
      </c>
      <c r="CF157" s="166">
        <f>'Раздел 4'!J165</f>
        <v>0</v>
      </c>
      <c r="CG157" s="166">
        <f>'Раздел 4'!K165</f>
        <v>0</v>
      </c>
      <c r="CH157" s="166">
        <f>'Раздел 4'!L165</f>
        <v>0</v>
      </c>
      <c r="CI157" s="166">
        <f>'Раздел 4'!M165</f>
        <v>0</v>
      </c>
      <c r="CJ157" s="166">
        <f>'Раздел 4'!N165</f>
        <v>0</v>
      </c>
      <c r="CK157" s="166">
        <f>'Раздел 4'!O165</f>
        <v>0</v>
      </c>
      <c r="CL157" s="166">
        <f>'Раздел 4'!P165</f>
        <v>0</v>
      </c>
      <c r="CM157" s="166">
        <f>'Раздел 4'!Q165</f>
        <v>0</v>
      </c>
      <c r="CN157" s="166">
        <f>'Раздел 4'!R165+'Раздел 4'!V165+'Раздел 4'!Z165</f>
        <v>0</v>
      </c>
      <c r="CO157" s="166">
        <f>'Раздел 4'!R165</f>
        <v>0</v>
      </c>
      <c r="CP157" s="166">
        <f>'Раздел 4'!S165</f>
        <v>0</v>
      </c>
      <c r="CQ157" s="166">
        <f>'Раздел 4'!T165</f>
        <v>0</v>
      </c>
      <c r="CR157" s="166">
        <f>'Раздел 4'!U165</f>
        <v>0</v>
      </c>
      <c r="CS157" s="166">
        <f>'Раздел 4'!V165</f>
        <v>0</v>
      </c>
      <c r="CT157" s="166">
        <f>'Раздел 4'!W165</f>
        <v>0</v>
      </c>
      <c r="CU157" s="166">
        <f>'Раздел 4'!X165</f>
        <v>0</v>
      </c>
      <c r="CV157" s="166">
        <f>'Раздел 4'!Y165</f>
        <v>0</v>
      </c>
      <c r="CW157" s="166">
        <f>'Раздел 4'!Z165</f>
        <v>0</v>
      </c>
      <c r="CX157" s="166">
        <f>'Раздел 4'!AA165</f>
        <v>0</v>
      </c>
      <c r="CY157" s="166">
        <f>'Раздел 4'!AB165</f>
        <v>0</v>
      </c>
      <c r="CZ157" s="166">
        <f>'Раздел 4'!AC165</f>
        <v>0</v>
      </c>
      <c r="DA157" s="166">
        <f>'Раздел 4'!AD165</f>
        <v>0</v>
      </c>
      <c r="DB157" s="166">
        <f>'Раздел 5'!H165</f>
        <v>0</v>
      </c>
      <c r="DC157" s="166">
        <f>'Раздел 6'!H165+'Раздел 6'!L165+'Раздел 6'!M165+'Раздел 7'!H165+'Раздел 7'!L165+'Раздел 7'!M165</f>
        <v>0</v>
      </c>
      <c r="DD157" s="166">
        <f>'Раздел 6'!H165</f>
        <v>0</v>
      </c>
      <c r="DE157" s="166">
        <f>'Раздел 6'!I165</f>
        <v>0</v>
      </c>
      <c r="DF157" s="166">
        <f>'Раздел 6'!J165</f>
        <v>0</v>
      </c>
      <c r="DG157" s="166">
        <f>'Раздел 6'!K165</f>
        <v>0</v>
      </c>
      <c r="DH157" s="166">
        <f>'Раздел 6'!L165</f>
        <v>0</v>
      </c>
      <c r="DI157" s="166">
        <f>'Раздел 6'!M165</f>
        <v>0</v>
      </c>
      <c r="DJ157" s="166">
        <f>'Раздел 7'!H165</f>
        <v>0</v>
      </c>
      <c r="DK157" s="166">
        <f>'Раздел 7'!I165</f>
        <v>0</v>
      </c>
      <c r="DL157" s="166">
        <f>'Раздел 7'!J165</f>
        <v>0</v>
      </c>
      <c r="DM157" s="166">
        <f>'Раздел 7'!K165</f>
        <v>0</v>
      </c>
      <c r="DN157" s="166">
        <f>'Раздел 7'!L165</f>
        <v>0</v>
      </c>
      <c r="DO157" s="166">
        <f>'Раздел 7'!M165</f>
        <v>0</v>
      </c>
      <c r="DP157" s="166">
        <f>'Раздел 8'!H165</f>
        <v>0</v>
      </c>
      <c r="DQ157" s="166">
        <f>'Раздел 8'!I165</f>
        <v>0</v>
      </c>
      <c r="DR157" s="166">
        <f>'Раздел 8'!J165</f>
        <v>0</v>
      </c>
      <c r="DS157" s="166">
        <f>'Раздел 8'!K165</f>
        <v>0</v>
      </c>
      <c r="DT157" s="166">
        <f>'Раздел 8'!L165</f>
        <v>0</v>
      </c>
      <c r="DU157" s="166">
        <f>'Раздел 8'!M165</f>
        <v>0</v>
      </c>
      <c r="DV157" s="166">
        <f>'Раздел 8'!N165</f>
        <v>0</v>
      </c>
      <c r="DW157" s="166">
        <f>'Раздел 8'!O165</f>
        <v>0</v>
      </c>
      <c r="DX157" s="166">
        <f>'Раздел 8'!P165</f>
        <v>0</v>
      </c>
      <c r="DY157" s="166">
        <f>'Раздел 8'!Q165</f>
        <v>0</v>
      </c>
      <c r="DZ157" s="166">
        <f>'Раздел 8'!R165</f>
        <v>0</v>
      </c>
      <c r="EA157" s="166">
        <f>'Раздел 8'!S165</f>
        <v>0</v>
      </c>
      <c r="EB157" s="166">
        <f>'Раздел 8'!T165</f>
        <v>0</v>
      </c>
      <c r="EC157" s="166">
        <f>'Раздел 8'!U165</f>
        <v>0</v>
      </c>
      <c r="ED157" s="166">
        <f>'Раздел 8'!V165</f>
        <v>0</v>
      </c>
      <c r="EE157" s="166">
        <f>'Раздел 8'!W165</f>
        <v>0</v>
      </c>
      <c r="EF157" s="166">
        <f>'Раздел 8'!X165</f>
        <v>0</v>
      </c>
      <c r="EG157" s="166">
        <f>'Раздел 8'!Y165</f>
        <v>0</v>
      </c>
      <c r="EH157" s="166">
        <f>'Раздел 8'!Z165</f>
        <v>0</v>
      </c>
      <c r="EI157" s="166">
        <f>'Раздел 8'!AA165</f>
        <v>0</v>
      </c>
      <c r="EJ157" s="166">
        <f>'Раздел 8'!AB165</f>
        <v>0</v>
      </c>
      <c r="EK157" s="166">
        <f>'Раздел 8'!AC165</f>
        <v>0</v>
      </c>
    </row>
    <row r="158" spans="1:141" x14ac:dyDescent="0.25">
      <c r="A158" s="166">
        <f>'Раздел 2'!$A$9</f>
        <v>0</v>
      </c>
      <c r="B158" s="166" t="str">
        <f>'Раздел 2'!$B$9</f>
        <v>ОСП</v>
      </c>
      <c r="C158" s="167" t="str">
        <f>'Раздел 2'!$C$9</f>
        <v xml:space="preserve"> </v>
      </c>
      <c r="D158" s="167" t="b">
        <f>'Раздел 2'!$D$9</f>
        <v>0</v>
      </c>
      <c r="E158" s="167" t="str">
        <f>'Раздел 2'!$E$9</f>
        <v>ОСП</v>
      </c>
      <c r="F158" s="166">
        <f t="shared" si="2"/>
        <v>0</v>
      </c>
      <c r="G158" s="167" t="str">
        <f>'Раздел 2'!F166</f>
        <v>Пэйнтбол</v>
      </c>
      <c r="H158" s="166" t="str">
        <f>'Раздел 2'!G166</f>
        <v>157</v>
      </c>
      <c r="I158" s="166">
        <f>'Раздел 2'!H166</f>
        <v>0</v>
      </c>
      <c r="J158" s="166">
        <f>'Раздел 2'!I166</f>
        <v>0</v>
      </c>
      <c r="K158" s="166">
        <f>'Раздел 2'!J166</f>
        <v>0</v>
      </c>
      <c r="L158" s="166">
        <f>'Раздел 2'!K166</f>
        <v>0</v>
      </c>
      <c r="M158" s="166">
        <f>'Раздел 2'!Q166+'Раздел 2'!R166</f>
        <v>0</v>
      </c>
      <c r="N158" s="166">
        <f>'Раздел 2'!S166+'Раздел 2'!T166+'Раздел 2'!U166+'Раздел 2'!V166</f>
        <v>0</v>
      </c>
      <c r="O158" s="166">
        <f>'Раздел 2'!W166</f>
        <v>0</v>
      </c>
      <c r="P158" s="166">
        <f>'Раздел 2'!Y166</f>
        <v>0</v>
      </c>
      <c r="Q158" s="166">
        <f>'Раздел 2'!Z166</f>
        <v>0</v>
      </c>
      <c r="R158" s="166">
        <f>'Раздел 2'!AA166</f>
        <v>0</v>
      </c>
      <c r="S158" s="166">
        <f>'Раздел 2'!AC166</f>
        <v>0</v>
      </c>
      <c r="T158" s="166">
        <f>'Раздел 3'!H166</f>
        <v>0</v>
      </c>
      <c r="U158" s="166">
        <f>SUM('Раздел 3'!P166:Z166)</f>
        <v>0</v>
      </c>
      <c r="V158" s="166">
        <f>'Раздел 4'!J166+'Раздел 4'!K166+'Раздел 4'!M166</f>
        <v>0</v>
      </c>
      <c r="W158" s="166">
        <f>'Раздел 4'!R166+'Раздел 4'!V166+'Раздел 4'!Z166</f>
        <v>0</v>
      </c>
      <c r="X158" s="166">
        <f>'Раздел 5'!H166</f>
        <v>0</v>
      </c>
      <c r="Y158" s="166">
        <f>'Раздел 6'!H166+'Раздел 6'!L166+'Раздел 6'!M166+'Раздел 7'!H166+'Раздел 7'!L166+'Раздел 7'!M166</f>
        <v>0</v>
      </c>
      <c r="Z158" s="166">
        <f>'Раздел 8'!H166</f>
        <v>0</v>
      </c>
      <c r="AA158" s="166"/>
      <c r="AB158" s="166">
        <f>'Раздел 2'!L166</f>
        <v>0</v>
      </c>
      <c r="AC158" s="166">
        <f>'Раздел 2'!M166</f>
        <v>0</v>
      </c>
      <c r="AD158" s="166">
        <f>'Раздел 2'!N166</f>
        <v>0</v>
      </c>
      <c r="AE158" s="166">
        <f>'Раздел 2'!O166</f>
        <v>0</v>
      </c>
      <c r="AF158" s="166">
        <f>'Раздел 2'!P166</f>
        <v>0</v>
      </c>
      <c r="AG158" s="166">
        <f>'Раздел 2'!Q166+'Раздел 2'!R166</f>
        <v>0</v>
      </c>
      <c r="AH158" s="166">
        <f>'Раздел 2'!Q166</f>
        <v>0</v>
      </c>
      <c r="AI158" s="166">
        <f>'Раздел 2'!R166</f>
        <v>0</v>
      </c>
      <c r="AJ158" s="166">
        <f>'Раздел 2'!S166+'Раздел 2'!T166+'Раздел 2'!U166+'Раздел 2'!V166</f>
        <v>0</v>
      </c>
      <c r="AK158" s="166">
        <f>'Раздел 2'!S166</f>
        <v>0</v>
      </c>
      <c r="AL158" s="166">
        <f>'Раздел 2'!T166</f>
        <v>0</v>
      </c>
      <c r="AM158" s="166">
        <f>'Раздел 2'!U166</f>
        <v>0</v>
      </c>
      <c r="AN158" s="166">
        <f>'Раздел 2'!V166</f>
        <v>0</v>
      </c>
      <c r="AO158" s="166">
        <f>'Раздел 2'!W166</f>
        <v>0</v>
      </c>
      <c r="AP158" s="166">
        <f>'Раздел 2'!X166</f>
        <v>0</v>
      </c>
      <c r="AQ158" s="166">
        <f>'Раздел 2'!Y166</f>
        <v>0</v>
      </c>
      <c r="AR158" s="166">
        <f>'Раздел 2'!Z166</f>
        <v>0</v>
      </c>
      <c r="AS158" s="166">
        <f>'Раздел 2'!AA166</f>
        <v>0</v>
      </c>
      <c r="AT158" s="166">
        <f>'Раздел 2'!AB166</f>
        <v>0</v>
      </c>
      <c r="AU158" s="166">
        <f>'Раздел 2'!AC166</f>
        <v>0</v>
      </c>
      <c r="AV158" s="166">
        <f>'Раздел 2'!AD166</f>
        <v>0</v>
      </c>
      <c r="AW158" s="166">
        <f>'Раздел 2'!AE166</f>
        <v>0</v>
      </c>
      <c r="AX158" s="166">
        <f>'Раздел 2'!AF166</f>
        <v>0</v>
      </c>
      <c r="AY158" s="166">
        <f>'Раздел 3'!H166</f>
        <v>0</v>
      </c>
      <c r="AZ158" s="166">
        <f>'Раздел 3'!I166</f>
        <v>0</v>
      </c>
      <c r="BA158" s="166">
        <f>'Раздел 3'!J166</f>
        <v>0</v>
      </c>
      <c r="BB158" s="166">
        <f>'Раздел 3'!K166</f>
        <v>0</v>
      </c>
      <c r="BC158" s="166">
        <f>'Раздел 3'!L166</f>
        <v>0</v>
      </c>
      <c r="BD158" s="166">
        <f>'Раздел 3'!M166</f>
        <v>0</v>
      </c>
      <c r="BE158" s="166">
        <f>'Раздел 3'!N166</f>
        <v>0</v>
      </c>
      <c r="BF158" s="166">
        <f>'Раздел 3'!O166</f>
        <v>0</v>
      </c>
      <c r="BG158" s="166">
        <f>SUM('Раздел 3'!P166:Z166)</f>
        <v>0</v>
      </c>
      <c r="BH158" s="166">
        <f>'Раздел 3'!P166</f>
        <v>0</v>
      </c>
      <c r="BI158" s="166">
        <f>'Раздел 3'!Q166</f>
        <v>0</v>
      </c>
      <c r="BJ158" s="166">
        <f>'Раздел 3'!R166</f>
        <v>0</v>
      </c>
      <c r="BK158" s="166">
        <f>'Раздел 3'!S166</f>
        <v>0</v>
      </c>
      <c r="BL158" s="166">
        <f>'Раздел 3'!T166</f>
        <v>0</v>
      </c>
      <c r="BM158" s="166">
        <f>'Раздел 3'!U166</f>
        <v>0</v>
      </c>
      <c r="BN158" s="166">
        <f>'Раздел 3'!V166</f>
        <v>0</v>
      </c>
      <c r="BO158" s="166">
        <f>'Раздел 3'!W166</f>
        <v>0</v>
      </c>
      <c r="BP158" s="166">
        <f>'Раздел 3'!X166</f>
        <v>0</v>
      </c>
      <c r="BQ158" s="166">
        <f>'Раздел 3'!Y166</f>
        <v>0</v>
      </c>
      <c r="BR158" s="166">
        <f>'Раздел 3'!Z166</f>
        <v>0</v>
      </c>
      <c r="BS158" s="166">
        <f>'Раздел 3'!AA166</f>
        <v>0</v>
      </c>
      <c r="BT158" s="166">
        <f>'Раздел 3'!AB166</f>
        <v>0</v>
      </c>
      <c r="BU158" s="166">
        <f>'Раздел 3'!AC166</f>
        <v>0</v>
      </c>
      <c r="BV158" s="166">
        <f>'Раздел 3'!AD166</f>
        <v>0</v>
      </c>
      <c r="BW158" s="166">
        <f>'Раздел 3'!AE166</f>
        <v>0</v>
      </c>
      <c r="BX158" s="166">
        <f>'Раздел 3'!AF166</f>
        <v>0</v>
      </c>
      <c r="BY158" s="166">
        <f>'Раздел 3'!AG166</f>
        <v>0</v>
      </c>
      <c r="BZ158" s="166">
        <f>'Раздел 3'!AH166</f>
        <v>0</v>
      </c>
      <c r="CA158" s="166">
        <f>'Раздел 3'!AI166</f>
        <v>0</v>
      </c>
      <c r="CB158" s="166">
        <f>'Раздел 3'!AJ166</f>
        <v>0</v>
      </c>
      <c r="CC158" s="166">
        <f>'Раздел 4'!H166</f>
        <v>0</v>
      </c>
      <c r="CD158" s="166">
        <f>'Раздел 4'!I166</f>
        <v>0</v>
      </c>
      <c r="CE158" s="166">
        <f>'Раздел 4'!J166+'Раздел 4'!K166+'Раздел 4'!M166</f>
        <v>0</v>
      </c>
      <c r="CF158" s="166">
        <f>'Раздел 4'!J166</f>
        <v>0</v>
      </c>
      <c r="CG158" s="166">
        <f>'Раздел 4'!K166</f>
        <v>0</v>
      </c>
      <c r="CH158" s="166">
        <f>'Раздел 4'!L166</f>
        <v>0</v>
      </c>
      <c r="CI158" s="166">
        <f>'Раздел 4'!M166</f>
        <v>0</v>
      </c>
      <c r="CJ158" s="166">
        <f>'Раздел 4'!N166</f>
        <v>0</v>
      </c>
      <c r="CK158" s="166">
        <f>'Раздел 4'!O166</f>
        <v>0</v>
      </c>
      <c r="CL158" s="166">
        <f>'Раздел 4'!P166</f>
        <v>0</v>
      </c>
      <c r="CM158" s="166">
        <f>'Раздел 4'!Q166</f>
        <v>0</v>
      </c>
      <c r="CN158" s="166">
        <f>'Раздел 4'!R166+'Раздел 4'!V166+'Раздел 4'!Z166</f>
        <v>0</v>
      </c>
      <c r="CO158" s="166">
        <f>'Раздел 4'!R166</f>
        <v>0</v>
      </c>
      <c r="CP158" s="166">
        <f>'Раздел 4'!S166</f>
        <v>0</v>
      </c>
      <c r="CQ158" s="166">
        <f>'Раздел 4'!T166</f>
        <v>0</v>
      </c>
      <c r="CR158" s="166">
        <f>'Раздел 4'!U166</f>
        <v>0</v>
      </c>
      <c r="CS158" s="166">
        <f>'Раздел 4'!V166</f>
        <v>0</v>
      </c>
      <c r="CT158" s="166">
        <f>'Раздел 4'!W166</f>
        <v>0</v>
      </c>
      <c r="CU158" s="166">
        <f>'Раздел 4'!X166</f>
        <v>0</v>
      </c>
      <c r="CV158" s="166">
        <f>'Раздел 4'!Y166</f>
        <v>0</v>
      </c>
      <c r="CW158" s="166">
        <f>'Раздел 4'!Z166</f>
        <v>0</v>
      </c>
      <c r="CX158" s="166">
        <f>'Раздел 4'!AA166</f>
        <v>0</v>
      </c>
      <c r="CY158" s="166">
        <f>'Раздел 4'!AB166</f>
        <v>0</v>
      </c>
      <c r="CZ158" s="166">
        <f>'Раздел 4'!AC166</f>
        <v>0</v>
      </c>
      <c r="DA158" s="166">
        <f>'Раздел 4'!AD166</f>
        <v>0</v>
      </c>
      <c r="DB158" s="166">
        <f>'Раздел 5'!H166</f>
        <v>0</v>
      </c>
      <c r="DC158" s="166">
        <f>'Раздел 6'!H166+'Раздел 6'!L166+'Раздел 6'!M166+'Раздел 7'!H166+'Раздел 7'!L166+'Раздел 7'!M166</f>
        <v>0</v>
      </c>
      <c r="DD158" s="166">
        <f>'Раздел 6'!H166</f>
        <v>0</v>
      </c>
      <c r="DE158" s="166">
        <f>'Раздел 6'!I166</f>
        <v>0</v>
      </c>
      <c r="DF158" s="166">
        <f>'Раздел 6'!J166</f>
        <v>0</v>
      </c>
      <c r="DG158" s="166">
        <f>'Раздел 6'!K166</f>
        <v>0</v>
      </c>
      <c r="DH158" s="166">
        <f>'Раздел 6'!L166</f>
        <v>0</v>
      </c>
      <c r="DI158" s="166">
        <f>'Раздел 6'!M166</f>
        <v>0</v>
      </c>
      <c r="DJ158" s="166">
        <f>'Раздел 7'!H166</f>
        <v>0</v>
      </c>
      <c r="DK158" s="166">
        <f>'Раздел 7'!I166</f>
        <v>0</v>
      </c>
      <c r="DL158" s="166">
        <f>'Раздел 7'!J166</f>
        <v>0</v>
      </c>
      <c r="DM158" s="166">
        <f>'Раздел 7'!K166</f>
        <v>0</v>
      </c>
      <c r="DN158" s="166">
        <f>'Раздел 7'!L166</f>
        <v>0</v>
      </c>
      <c r="DO158" s="166">
        <f>'Раздел 7'!M166</f>
        <v>0</v>
      </c>
      <c r="DP158" s="166">
        <f>'Раздел 8'!H166</f>
        <v>0</v>
      </c>
      <c r="DQ158" s="166">
        <f>'Раздел 8'!I166</f>
        <v>0</v>
      </c>
      <c r="DR158" s="166">
        <f>'Раздел 8'!J166</f>
        <v>0</v>
      </c>
      <c r="DS158" s="166">
        <f>'Раздел 8'!K166</f>
        <v>0</v>
      </c>
      <c r="DT158" s="166">
        <f>'Раздел 8'!L166</f>
        <v>0</v>
      </c>
      <c r="DU158" s="166">
        <f>'Раздел 8'!M166</f>
        <v>0</v>
      </c>
      <c r="DV158" s="166">
        <f>'Раздел 8'!N166</f>
        <v>0</v>
      </c>
      <c r="DW158" s="166">
        <f>'Раздел 8'!O166</f>
        <v>0</v>
      </c>
      <c r="DX158" s="166">
        <f>'Раздел 8'!P166</f>
        <v>0</v>
      </c>
      <c r="DY158" s="166">
        <f>'Раздел 8'!Q166</f>
        <v>0</v>
      </c>
      <c r="DZ158" s="166">
        <f>'Раздел 8'!R166</f>
        <v>0</v>
      </c>
      <c r="EA158" s="166">
        <f>'Раздел 8'!S166</f>
        <v>0</v>
      </c>
      <c r="EB158" s="166">
        <f>'Раздел 8'!T166</f>
        <v>0</v>
      </c>
      <c r="EC158" s="166">
        <f>'Раздел 8'!U166</f>
        <v>0</v>
      </c>
      <c r="ED158" s="166">
        <f>'Раздел 8'!V166</f>
        <v>0</v>
      </c>
      <c r="EE158" s="166">
        <f>'Раздел 8'!W166</f>
        <v>0</v>
      </c>
      <c r="EF158" s="166">
        <f>'Раздел 8'!X166</f>
        <v>0</v>
      </c>
      <c r="EG158" s="166">
        <f>'Раздел 8'!Y166</f>
        <v>0</v>
      </c>
      <c r="EH158" s="166">
        <f>'Раздел 8'!Z166</f>
        <v>0</v>
      </c>
      <c r="EI158" s="166">
        <f>'Раздел 8'!AA166</f>
        <v>0</v>
      </c>
      <c r="EJ158" s="166">
        <f>'Раздел 8'!AB166</f>
        <v>0</v>
      </c>
      <c r="EK158" s="166">
        <f>'Раздел 8'!AC166</f>
        <v>0</v>
      </c>
    </row>
    <row r="159" spans="1:141" x14ac:dyDescent="0.25">
      <c r="A159" s="166">
        <f>'Раздел 2'!$A$9</f>
        <v>0</v>
      </c>
      <c r="B159" s="166" t="str">
        <f>'Раздел 2'!$B$9</f>
        <v>ОСП</v>
      </c>
      <c r="C159" s="167" t="str">
        <f>'Раздел 2'!$C$9</f>
        <v xml:space="preserve"> </v>
      </c>
      <c r="D159" s="167" t="b">
        <f>'Раздел 2'!$D$9</f>
        <v>0</v>
      </c>
      <c r="E159" s="167" t="str">
        <f>'Раздел 2'!$E$9</f>
        <v>ОСП</v>
      </c>
      <c r="F159" s="166">
        <f t="shared" si="2"/>
        <v>0</v>
      </c>
      <c r="G159" s="167" t="str">
        <f>'Раздел 2'!F167</f>
        <v>Радиоспорт</v>
      </c>
      <c r="H159" s="166" t="str">
        <f>'Раздел 2'!G167</f>
        <v>158</v>
      </c>
      <c r="I159" s="166">
        <f>'Раздел 2'!H167</f>
        <v>0</v>
      </c>
      <c r="J159" s="166">
        <f>'Раздел 2'!I167</f>
        <v>0</v>
      </c>
      <c r="K159" s="166">
        <f>'Раздел 2'!J167</f>
        <v>0</v>
      </c>
      <c r="L159" s="166">
        <f>'Раздел 2'!K167</f>
        <v>0</v>
      </c>
      <c r="M159" s="166">
        <f>'Раздел 2'!Q167+'Раздел 2'!R167</f>
        <v>0</v>
      </c>
      <c r="N159" s="166">
        <f>'Раздел 2'!S167+'Раздел 2'!T167+'Раздел 2'!U167+'Раздел 2'!V167</f>
        <v>0</v>
      </c>
      <c r="O159" s="166">
        <f>'Раздел 2'!W167</f>
        <v>0</v>
      </c>
      <c r="P159" s="166">
        <f>'Раздел 2'!Y167</f>
        <v>0</v>
      </c>
      <c r="Q159" s="166">
        <f>'Раздел 2'!Z167</f>
        <v>0</v>
      </c>
      <c r="R159" s="166">
        <f>'Раздел 2'!AA167</f>
        <v>0</v>
      </c>
      <c r="S159" s="166">
        <f>'Раздел 2'!AC167</f>
        <v>0</v>
      </c>
      <c r="T159" s="166">
        <f>'Раздел 3'!H167</f>
        <v>0</v>
      </c>
      <c r="U159" s="166">
        <f>SUM('Раздел 3'!P167:Z167)</f>
        <v>0</v>
      </c>
      <c r="V159" s="166">
        <f>'Раздел 4'!J167+'Раздел 4'!K167+'Раздел 4'!M167</f>
        <v>0</v>
      </c>
      <c r="W159" s="166">
        <f>'Раздел 4'!R167+'Раздел 4'!V167+'Раздел 4'!Z167</f>
        <v>0</v>
      </c>
      <c r="X159" s="166">
        <f>'Раздел 5'!H167</f>
        <v>0</v>
      </c>
      <c r="Y159" s="166">
        <f>'Раздел 6'!H167+'Раздел 6'!L167+'Раздел 6'!M167+'Раздел 7'!H167+'Раздел 7'!L167+'Раздел 7'!M167</f>
        <v>0</v>
      </c>
      <c r="Z159" s="166">
        <f>'Раздел 8'!H167</f>
        <v>0</v>
      </c>
      <c r="AA159" s="166"/>
      <c r="AB159" s="166">
        <f>'Раздел 2'!L167</f>
        <v>0</v>
      </c>
      <c r="AC159" s="166">
        <f>'Раздел 2'!M167</f>
        <v>0</v>
      </c>
      <c r="AD159" s="166">
        <f>'Раздел 2'!N167</f>
        <v>0</v>
      </c>
      <c r="AE159" s="166">
        <f>'Раздел 2'!O167</f>
        <v>0</v>
      </c>
      <c r="AF159" s="166">
        <f>'Раздел 2'!P167</f>
        <v>0</v>
      </c>
      <c r="AG159" s="166">
        <f>'Раздел 2'!Q167+'Раздел 2'!R167</f>
        <v>0</v>
      </c>
      <c r="AH159" s="166">
        <f>'Раздел 2'!Q167</f>
        <v>0</v>
      </c>
      <c r="AI159" s="166">
        <f>'Раздел 2'!R167</f>
        <v>0</v>
      </c>
      <c r="AJ159" s="166">
        <f>'Раздел 2'!S167+'Раздел 2'!T167+'Раздел 2'!U167+'Раздел 2'!V167</f>
        <v>0</v>
      </c>
      <c r="AK159" s="166">
        <f>'Раздел 2'!S167</f>
        <v>0</v>
      </c>
      <c r="AL159" s="166">
        <f>'Раздел 2'!T167</f>
        <v>0</v>
      </c>
      <c r="AM159" s="166">
        <f>'Раздел 2'!U167</f>
        <v>0</v>
      </c>
      <c r="AN159" s="166">
        <f>'Раздел 2'!V167</f>
        <v>0</v>
      </c>
      <c r="AO159" s="166">
        <f>'Раздел 2'!W167</f>
        <v>0</v>
      </c>
      <c r="AP159" s="166">
        <f>'Раздел 2'!X167</f>
        <v>0</v>
      </c>
      <c r="AQ159" s="166">
        <f>'Раздел 2'!Y167</f>
        <v>0</v>
      </c>
      <c r="AR159" s="166">
        <f>'Раздел 2'!Z167</f>
        <v>0</v>
      </c>
      <c r="AS159" s="166">
        <f>'Раздел 2'!AA167</f>
        <v>0</v>
      </c>
      <c r="AT159" s="166">
        <f>'Раздел 2'!AB167</f>
        <v>0</v>
      </c>
      <c r="AU159" s="166">
        <f>'Раздел 2'!AC167</f>
        <v>0</v>
      </c>
      <c r="AV159" s="166">
        <f>'Раздел 2'!AD167</f>
        <v>0</v>
      </c>
      <c r="AW159" s="166">
        <f>'Раздел 2'!AE167</f>
        <v>0</v>
      </c>
      <c r="AX159" s="166">
        <f>'Раздел 2'!AF167</f>
        <v>0</v>
      </c>
      <c r="AY159" s="166">
        <f>'Раздел 3'!H167</f>
        <v>0</v>
      </c>
      <c r="AZ159" s="166">
        <f>'Раздел 3'!I167</f>
        <v>0</v>
      </c>
      <c r="BA159" s="166">
        <f>'Раздел 3'!J167</f>
        <v>0</v>
      </c>
      <c r="BB159" s="166">
        <f>'Раздел 3'!K167</f>
        <v>0</v>
      </c>
      <c r="BC159" s="166">
        <f>'Раздел 3'!L167</f>
        <v>0</v>
      </c>
      <c r="BD159" s="166">
        <f>'Раздел 3'!M167</f>
        <v>0</v>
      </c>
      <c r="BE159" s="166">
        <f>'Раздел 3'!N167</f>
        <v>0</v>
      </c>
      <c r="BF159" s="166">
        <f>'Раздел 3'!O167</f>
        <v>0</v>
      </c>
      <c r="BG159" s="166">
        <f>SUM('Раздел 3'!P167:Z167)</f>
        <v>0</v>
      </c>
      <c r="BH159" s="166">
        <f>'Раздел 3'!P167</f>
        <v>0</v>
      </c>
      <c r="BI159" s="166">
        <f>'Раздел 3'!Q167</f>
        <v>0</v>
      </c>
      <c r="BJ159" s="166">
        <f>'Раздел 3'!R167</f>
        <v>0</v>
      </c>
      <c r="BK159" s="166">
        <f>'Раздел 3'!S167</f>
        <v>0</v>
      </c>
      <c r="BL159" s="166">
        <f>'Раздел 3'!T167</f>
        <v>0</v>
      </c>
      <c r="BM159" s="166">
        <f>'Раздел 3'!U167</f>
        <v>0</v>
      </c>
      <c r="BN159" s="166">
        <f>'Раздел 3'!V167</f>
        <v>0</v>
      </c>
      <c r="BO159" s="166">
        <f>'Раздел 3'!W167</f>
        <v>0</v>
      </c>
      <c r="BP159" s="166">
        <f>'Раздел 3'!X167</f>
        <v>0</v>
      </c>
      <c r="BQ159" s="166">
        <f>'Раздел 3'!Y167</f>
        <v>0</v>
      </c>
      <c r="BR159" s="166">
        <f>'Раздел 3'!Z167</f>
        <v>0</v>
      </c>
      <c r="BS159" s="166">
        <f>'Раздел 3'!AA167</f>
        <v>0</v>
      </c>
      <c r="BT159" s="166">
        <f>'Раздел 3'!AB167</f>
        <v>0</v>
      </c>
      <c r="BU159" s="166">
        <f>'Раздел 3'!AC167</f>
        <v>0</v>
      </c>
      <c r="BV159" s="166">
        <f>'Раздел 3'!AD167</f>
        <v>0</v>
      </c>
      <c r="BW159" s="166">
        <f>'Раздел 3'!AE167</f>
        <v>0</v>
      </c>
      <c r="BX159" s="166">
        <f>'Раздел 3'!AF167</f>
        <v>0</v>
      </c>
      <c r="BY159" s="166">
        <f>'Раздел 3'!AG167</f>
        <v>0</v>
      </c>
      <c r="BZ159" s="166">
        <f>'Раздел 3'!AH167</f>
        <v>0</v>
      </c>
      <c r="CA159" s="166">
        <f>'Раздел 3'!AI167</f>
        <v>0</v>
      </c>
      <c r="CB159" s="166">
        <f>'Раздел 3'!AJ167</f>
        <v>0</v>
      </c>
      <c r="CC159" s="166">
        <f>'Раздел 4'!H167</f>
        <v>0</v>
      </c>
      <c r="CD159" s="166">
        <f>'Раздел 4'!I167</f>
        <v>0</v>
      </c>
      <c r="CE159" s="166">
        <f>'Раздел 4'!J167+'Раздел 4'!K167+'Раздел 4'!M167</f>
        <v>0</v>
      </c>
      <c r="CF159" s="166">
        <f>'Раздел 4'!J167</f>
        <v>0</v>
      </c>
      <c r="CG159" s="166">
        <f>'Раздел 4'!K167</f>
        <v>0</v>
      </c>
      <c r="CH159" s="166">
        <f>'Раздел 4'!L167</f>
        <v>0</v>
      </c>
      <c r="CI159" s="166">
        <f>'Раздел 4'!M167</f>
        <v>0</v>
      </c>
      <c r="CJ159" s="166">
        <f>'Раздел 4'!N167</f>
        <v>0</v>
      </c>
      <c r="CK159" s="166">
        <f>'Раздел 4'!O167</f>
        <v>0</v>
      </c>
      <c r="CL159" s="166">
        <f>'Раздел 4'!P167</f>
        <v>0</v>
      </c>
      <c r="CM159" s="166">
        <f>'Раздел 4'!Q167</f>
        <v>0</v>
      </c>
      <c r="CN159" s="166">
        <f>'Раздел 4'!R167+'Раздел 4'!V167+'Раздел 4'!Z167</f>
        <v>0</v>
      </c>
      <c r="CO159" s="166">
        <f>'Раздел 4'!R167</f>
        <v>0</v>
      </c>
      <c r="CP159" s="166">
        <f>'Раздел 4'!S167</f>
        <v>0</v>
      </c>
      <c r="CQ159" s="166">
        <f>'Раздел 4'!T167</f>
        <v>0</v>
      </c>
      <c r="CR159" s="166">
        <f>'Раздел 4'!U167</f>
        <v>0</v>
      </c>
      <c r="CS159" s="166">
        <f>'Раздел 4'!V167</f>
        <v>0</v>
      </c>
      <c r="CT159" s="166">
        <f>'Раздел 4'!W167</f>
        <v>0</v>
      </c>
      <c r="CU159" s="166">
        <f>'Раздел 4'!X167</f>
        <v>0</v>
      </c>
      <c r="CV159" s="166">
        <f>'Раздел 4'!Y167</f>
        <v>0</v>
      </c>
      <c r="CW159" s="166">
        <f>'Раздел 4'!Z167</f>
        <v>0</v>
      </c>
      <c r="CX159" s="166">
        <f>'Раздел 4'!AA167</f>
        <v>0</v>
      </c>
      <c r="CY159" s="166">
        <f>'Раздел 4'!AB167</f>
        <v>0</v>
      </c>
      <c r="CZ159" s="166">
        <f>'Раздел 4'!AC167</f>
        <v>0</v>
      </c>
      <c r="DA159" s="166">
        <f>'Раздел 4'!AD167</f>
        <v>0</v>
      </c>
      <c r="DB159" s="166">
        <f>'Раздел 5'!H167</f>
        <v>0</v>
      </c>
      <c r="DC159" s="166">
        <f>'Раздел 6'!H167+'Раздел 6'!L167+'Раздел 6'!M167+'Раздел 7'!H167+'Раздел 7'!L167+'Раздел 7'!M167</f>
        <v>0</v>
      </c>
      <c r="DD159" s="166">
        <f>'Раздел 6'!H167</f>
        <v>0</v>
      </c>
      <c r="DE159" s="166">
        <f>'Раздел 6'!I167</f>
        <v>0</v>
      </c>
      <c r="DF159" s="166">
        <f>'Раздел 6'!J167</f>
        <v>0</v>
      </c>
      <c r="DG159" s="166">
        <f>'Раздел 6'!K167</f>
        <v>0</v>
      </c>
      <c r="DH159" s="166">
        <f>'Раздел 6'!L167</f>
        <v>0</v>
      </c>
      <c r="DI159" s="166">
        <f>'Раздел 6'!M167</f>
        <v>0</v>
      </c>
      <c r="DJ159" s="166">
        <f>'Раздел 7'!H167</f>
        <v>0</v>
      </c>
      <c r="DK159" s="166">
        <f>'Раздел 7'!I167</f>
        <v>0</v>
      </c>
      <c r="DL159" s="166">
        <f>'Раздел 7'!J167</f>
        <v>0</v>
      </c>
      <c r="DM159" s="166">
        <f>'Раздел 7'!K167</f>
        <v>0</v>
      </c>
      <c r="DN159" s="166">
        <f>'Раздел 7'!L167</f>
        <v>0</v>
      </c>
      <c r="DO159" s="166">
        <f>'Раздел 7'!M167</f>
        <v>0</v>
      </c>
      <c r="DP159" s="166">
        <f>'Раздел 8'!H167</f>
        <v>0</v>
      </c>
      <c r="DQ159" s="166">
        <f>'Раздел 8'!I167</f>
        <v>0</v>
      </c>
      <c r="DR159" s="166">
        <f>'Раздел 8'!J167</f>
        <v>0</v>
      </c>
      <c r="DS159" s="166">
        <f>'Раздел 8'!K167</f>
        <v>0</v>
      </c>
      <c r="DT159" s="166">
        <f>'Раздел 8'!L167</f>
        <v>0</v>
      </c>
      <c r="DU159" s="166">
        <f>'Раздел 8'!M167</f>
        <v>0</v>
      </c>
      <c r="DV159" s="166">
        <f>'Раздел 8'!N167</f>
        <v>0</v>
      </c>
      <c r="DW159" s="166">
        <f>'Раздел 8'!O167</f>
        <v>0</v>
      </c>
      <c r="DX159" s="166">
        <f>'Раздел 8'!P167</f>
        <v>0</v>
      </c>
      <c r="DY159" s="166">
        <f>'Раздел 8'!Q167</f>
        <v>0</v>
      </c>
      <c r="DZ159" s="166">
        <f>'Раздел 8'!R167</f>
        <v>0</v>
      </c>
      <c r="EA159" s="166">
        <f>'Раздел 8'!S167</f>
        <v>0</v>
      </c>
      <c r="EB159" s="166">
        <f>'Раздел 8'!T167</f>
        <v>0</v>
      </c>
      <c r="EC159" s="166">
        <f>'Раздел 8'!U167</f>
        <v>0</v>
      </c>
      <c r="ED159" s="166">
        <f>'Раздел 8'!V167</f>
        <v>0</v>
      </c>
      <c r="EE159" s="166">
        <f>'Раздел 8'!W167</f>
        <v>0</v>
      </c>
      <c r="EF159" s="166">
        <f>'Раздел 8'!X167</f>
        <v>0</v>
      </c>
      <c r="EG159" s="166">
        <f>'Раздел 8'!Y167</f>
        <v>0</v>
      </c>
      <c r="EH159" s="166">
        <f>'Раздел 8'!Z167</f>
        <v>0</v>
      </c>
      <c r="EI159" s="166">
        <f>'Раздел 8'!AA167</f>
        <v>0</v>
      </c>
      <c r="EJ159" s="166">
        <f>'Раздел 8'!AB167</f>
        <v>0</v>
      </c>
      <c r="EK159" s="166">
        <f>'Раздел 8'!AC167</f>
        <v>0</v>
      </c>
    </row>
    <row r="160" spans="1:141" x14ac:dyDescent="0.25">
      <c r="A160" s="166">
        <f>'Раздел 2'!$A$9</f>
        <v>0</v>
      </c>
      <c r="B160" s="166" t="str">
        <f>'Раздел 2'!$B$9</f>
        <v>ОСП</v>
      </c>
      <c r="C160" s="167" t="str">
        <f>'Раздел 2'!$C$9</f>
        <v xml:space="preserve"> </v>
      </c>
      <c r="D160" s="167" t="b">
        <f>'Раздел 2'!$D$9</f>
        <v>0</v>
      </c>
      <c r="E160" s="167" t="str">
        <f>'Раздел 2'!$E$9</f>
        <v>ОСП</v>
      </c>
      <c r="F160" s="166">
        <f t="shared" si="2"/>
        <v>0</v>
      </c>
      <c r="G160" s="167" t="str">
        <f>'Раздел 2'!F168</f>
        <v>Рафтинг</v>
      </c>
      <c r="H160" s="166" t="str">
        <f>'Раздел 2'!G168</f>
        <v>159</v>
      </c>
      <c r="I160" s="166">
        <f>'Раздел 2'!H168</f>
        <v>0</v>
      </c>
      <c r="J160" s="166">
        <f>'Раздел 2'!I168</f>
        <v>0</v>
      </c>
      <c r="K160" s="166">
        <f>'Раздел 2'!J168</f>
        <v>0</v>
      </c>
      <c r="L160" s="166">
        <f>'Раздел 2'!K168</f>
        <v>0</v>
      </c>
      <c r="M160" s="166">
        <f>'Раздел 2'!Q168+'Раздел 2'!R168</f>
        <v>0</v>
      </c>
      <c r="N160" s="166">
        <f>'Раздел 2'!S168+'Раздел 2'!T168+'Раздел 2'!U168+'Раздел 2'!V168</f>
        <v>0</v>
      </c>
      <c r="O160" s="166">
        <f>'Раздел 2'!W168</f>
        <v>0</v>
      </c>
      <c r="P160" s="166">
        <f>'Раздел 2'!Y168</f>
        <v>0</v>
      </c>
      <c r="Q160" s="166">
        <f>'Раздел 2'!Z168</f>
        <v>0</v>
      </c>
      <c r="R160" s="166">
        <f>'Раздел 2'!AA168</f>
        <v>0</v>
      </c>
      <c r="S160" s="166">
        <f>'Раздел 2'!AC168</f>
        <v>0</v>
      </c>
      <c r="T160" s="166">
        <f>'Раздел 3'!H168</f>
        <v>0</v>
      </c>
      <c r="U160" s="166">
        <f>SUM('Раздел 3'!P168:Z168)</f>
        <v>0</v>
      </c>
      <c r="V160" s="166">
        <f>'Раздел 4'!J168+'Раздел 4'!K168+'Раздел 4'!M168</f>
        <v>0</v>
      </c>
      <c r="W160" s="166">
        <f>'Раздел 4'!R168+'Раздел 4'!V168+'Раздел 4'!Z168</f>
        <v>0</v>
      </c>
      <c r="X160" s="166">
        <f>'Раздел 5'!H168</f>
        <v>0</v>
      </c>
      <c r="Y160" s="166">
        <f>'Раздел 6'!H168+'Раздел 6'!L168+'Раздел 6'!M168+'Раздел 7'!H168+'Раздел 7'!L168+'Раздел 7'!M168</f>
        <v>0</v>
      </c>
      <c r="Z160" s="166">
        <f>'Раздел 8'!H168</f>
        <v>0</v>
      </c>
      <c r="AA160" s="166"/>
      <c r="AB160" s="166">
        <f>'Раздел 2'!L168</f>
        <v>0</v>
      </c>
      <c r="AC160" s="166">
        <f>'Раздел 2'!M168</f>
        <v>0</v>
      </c>
      <c r="AD160" s="166">
        <f>'Раздел 2'!N168</f>
        <v>0</v>
      </c>
      <c r="AE160" s="166">
        <f>'Раздел 2'!O168</f>
        <v>0</v>
      </c>
      <c r="AF160" s="166">
        <f>'Раздел 2'!P168</f>
        <v>0</v>
      </c>
      <c r="AG160" s="166">
        <f>'Раздел 2'!Q168+'Раздел 2'!R168</f>
        <v>0</v>
      </c>
      <c r="AH160" s="166">
        <f>'Раздел 2'!Q168</f>
        <v>0</v>
      </c>
      <c r="AI160" s="166">
        <f>'Раздел 2'!R168</f>
        <v>0</v>
      </c>
      <c r="AJ160" s="166">
        <f>'Раздел 2'!S168+'Раздел 2'!T168+'Раздел 2'!U168+'Раздел 2'!V168</f>
        <v>0</v>
      </c>
      <c r="AK160" s="166">
        <f>'Раздел 2'!S168</f>
        <v>0</v>
      </c>
      <c r="AL160" s="166">
        <f>'Раздел 2'!T168</f>
        <v>0</v>
      </c>
      <c r="AM160" s="166">
        <f>'Раздел 2'!U168</f>
        <v>0</v>
      </c>
      <c r="AN160" s="166">
        <f>'Раздел 2'!V168</f>
        <v>0</v>
      </c>
      <c r="AO160" s="166">
        <f>'Раздел 2'!W168</f>
        <v>0</v>
      </c>
      <c r="AP160" s="166">
        <f>'Раздел 2'!X168</f>
        <v>0</v>
      </c>
      <c r="AQ160" s="166">
        <f>'Раздел 2'!Y168</f>
        <v>0</v>
      </c>
      <c r="AR160" s="166">
        <f>'Раздел 2'!Z168</f>
        <v>0</v>
      </c>
      <c r="AS160" s="166">
        <f>'Раздел 2'!AA168</f>
        <v>0</v>
      </c>
      <c r="AT160" s="166">
        <f>'Раздел 2'!AB168</f>
        <v>0</v>
      </c>
      <c r="AU160" s="166">
        <f>'Раздел 2'!AC168</f>
        <v>0</v>
      </c>
      <c r="AV160" s="166">
        <f>'Раздел 2'!AD168</f>
        <v>0</v>
      </c>
      <c r="AW160" s="166">
        <f>'Раздел 2'!AE168</f>
        <v>0</v>
      </c>
      <c r="AX160" s="166">
        <f>'Раздел 2'!AF168</f>
        <v>0</v>
      </c>
      <c r="AY160" s="166">
        <f>'Раздел 3'!H168</f>
        <v>0</v>
      </c>
      <c r="AZ160" s="166">
        <f>'Раздел 3'!I168</f>
        <v>0</v>
      </c>
      <c r="BA160" s="166">
        <f>'Раздел 3'!J168</f>
        <v>0</v>
      </c>
      <c r="BB160" s="166">
        <f>'Раздел 3'!K168</f>
        <v>0</v>
      </c>
      <c r="BC160" s="166">
        <f>'Раздел 3'!L168</f>
        <v>0</v>
      </c>
      <c r="BD160" s="166">
        <f>'Раздел 3'!M168</f>
        <v>0</v>
      </c>
      <c r="BE160" s="166">
        <f>'Раздел 3'!N168</f>
        <v>0</v>
      </c>
      <c r="BF160" s="166">
        <f>'Раздел 3'!O168</f>
        <v>0</v>
      </c>
      <c r="BG160" s="166">
        <f>SUM('Раздел 3'!P168:Z168)</f>
        <v>0</v>
      </c>
      <c r="BH160" s="166">
        <f>'Раздел 3'!P168</f>
        <v>0</v>
      </c>
      <c r="BI160" s="166">
        <f>'Раздел 3'!Q168</f>
        <v>0</v>
      </c>
      <c r="BJ160" s="166">
        <f>'Раздел 3'!R168</f>
        <v>0</v>
      </c>
      <c r="BK160" s="166">
        <f>'Раздел 3'!S168</f>
        <v>0</v>
      </c>
      <c r="BL160" s="166">
        <f>'Раздел 3'!T168</f>
        <v>0</v>
      </c>
      <c r="BM160" s="166">
        <f>'Раздел 3'!U168</f>
        <v>0</v>
      </c>
      <c r="BN160" s="166">
        <f>'Раздел 3'!V168</f>
        <v>0</v>
      </c>
      <c r="BO160" s="166">
        <f>'Раздел 3'!W168</f>
        <v>0</v>
      </c>
      <c r="BP160" s="166">
        <f>'Раздел 3'!X168</f>
        <v>0</v>
      </c>
      <c r="BQ160" s="166">
        <f>'Раздел 3'!Y168</f>
        <v>0</v>
      </c>
      <c r="BR160" s="166">
        <f>'Раздел 3'!Z168</f>
        <v>0</v>
      </c>
      <c r="BS160" s="166">
        <f>'Раздел 3'!AA168</f>
        <v>0</v>
      </c>
      <c r="BT160" s="166">
        <f>'Раздел 3'!AB168</f>
        <v>0</v>
      </c>
      <c r="BU160" s="166">
        <f>'Раздел 3'!AC168</f>
        <v>0</v>
      </c>
      <c r="BV160" s="166">
        <f>'Раздел 3'!AD168</f>
        <v>0</v>
      </c>
      <c r="BW160" s="166">
        <f>'Раздел 3'!AE168</f>
        <v>0</v>
      </c>
      <c r="BX160" s="166">
        <f>'Раздел 3'!AF168</f>
        <v>0</v>
      </c>
      <c r="BY160" s="166">
        <f>'Раздел 3'!AG168</f>
        <v>0</v>
      </c>
      <c r="BZ160" s="166">
        <f>'Раздел 3'!AH168</f>
        <v>0</v>
      </c>
      <c r="CA160" s="166">
        <f>'Раздел 3'!AI168</f>
        <v>0</v>
      </c>
      <c r="CB160" s="166">
        <f>'Раздел 3'!AJ168</f>
        <v>0</v>
      </c>
      <c r="CC160" s="166">
        <f>'Раздел 4'!H168</f>
        <v>0</v>
      </c>
      <c r="CD160" s="166">
        <f>'Раздел 4'!I168</f>
        <v>0</v>
      </c>
      <c r="CE160" s="166">
        <f>'Раздел 4'!J168+'Раздел 4'!K168+'Раздел 4'!M168</f>
        <v>0</v>
      </c>
      <c r="CF160" s="166">
        <f>'Раздел 4'!J168</f>
        <v>0</v>
      </c>
      <c r="CG160" s="166">
        <f>'Раздел 4'!K168</f>
        <v>0</v>
      </c>
      <c r="CH160" s="166">
        <f>'Раздел 4'!L168</f>
        <v>0</v>
      </c>
      <c r="CI160" s="166">
        <f>'Раздел 4'!M168</f>
        <v>0</v>
      </c>
      <c r="CJ160" s="166">
        <f>'Раздел 4'!N168</f>
        <v>0</v>
      </c>
      <c r="CK160" s="166">
        <f>'Раздел 4'!O168</f>
        <v>0</v>
      </c>
      <c r="CL160" s="166">
        <f>'Раздел 4'!P168</f>
        <v>0</v>
      </c>
      <c r="CM160" s="166">
        <f>'Раздел 4'!Q168</f>
        <v>0</v>
      </c>
      <c r="CN160" s="166">
        <f>'Раздел 4'!R168+'Раздел 4'!V168+'Раздел 4'!Z168</f>
        <v>0</v>
      </c>
      <c r="CO160" s="166">
        <f>'Раздел 4'!R168</f>
        <v>0</v>
      </c>
      <c r="CP160" s="166">
        <f>'Раздел 4'!S168</f>
        <v>0</v>
      </c>
      <c r="CQ160" s="166">
        <f>'Раздел 4'!T168</f>
        <v>0</v>
      </c>
      <c r="CR160" s="166">
        <f>'Раздел 4'!U168</f>
        <v>0</v>
      </c>
      <c r="CS160" s="166">
        <f>'Раздел 4'!V168</f>
        <v>0</v>
      </c>
      <c r="CT160" s="166">
        <f>'Раздел 4'!W168</f>
        <v>0</v>
      </c>
      <c r="CU160" s="166">
        <f>'Раздел 4'!X168</f>
        <v>0</v>
      </c>
      <c r="CV160" s="166">
        <f>'Раздел 4'!Y168</f>
        <v>0</v>
      </c>
      <c r="CW160" s="166">
        <f>'Раздел 4'!Z168</f>
        <v>0</v>
      </c>
      <c r="CX160" s="166">
        <f>'Раздел 4'!AA168</f>
        <v>0</v>
      </c>
      <c r="CY160" s="166">
        <f>'Раздел 4'!AB168</f>
        <v>0</v>
      </c>
      <c r="CZ160" s="166">
        <f>'Раздел 4'!AC168</f>
        <v>0</v>
      </c>
      <c r="DA160" s="166">
        <f>'Раздел 4'!AD168</f>
        <v>0</v>
      </c>
      <c r="DB160" s="166">
        <f>'Раздел 5'!H168</f>
        <v>0</v>
      </c>
      <c r="DC160" s="166">
        <f>'Раздел 6'!H168+'Раздел 6'!L168+'Раздел 6'!M168+'Раздел 7'!H168+'Раздел 7'!L168+'Раздел 7'!M168</f>
        <v>0</v>
      </c>
      <c r="DD160" s="166">
        <f>'Раздел 6'!H168</f>
        <v>0</v>
      </c>
      <c r="DE160" s="166">
        <f>'Раздел 6'!I168</f>
        <v>0</v>
      </c>
      <c r="DF160" s="166">
        <f>'Раздел 6'!J168</f>
        <v>0</v>
      </c>
      <c r="DG160" s="166">
        <f>'Раздел 6'!K168</f>
        <v>0</v>
      </c>
      <c r="DH160" s="166">
        <f>'Раздел 6'!L168</f>
        <v>0</v>
      </c>
      <c r="DI160" s="166">
        <f>'Раздел 6'!M168</f>
        <v>0</v>
      </c>
      <c r="DJ160" s="166">
        <f>'Раздел 7'!H168</f>
        <v>0</v>
      </c>
      <c r="DK160" s="166">
        <f>'Раздел 7'!I168</f>
        <v>0</v>
      </c>
      <c r="DL160" s="166">
        <f>'Раздел 7'!J168</f>
        <v>0</v>
      </c>
      <c r="DM160" s="166">
        <f>'Раздел 7'!K168</f>
        <v>0</v>
      </c>
      <c r="DN160" s="166">
        <f>'Раздел 7'!L168</f>
        <v>0</v>
      </c>
      <c r="DO160" s="166">
        <f>'Раздел 7'!M168</f>
        <v>0</v>
      </c>
      <c r="DP160" s="166">
        <f>'Раздел 8'!H168</f>
        <v>0</v>
      </c>
      <c r="DQ160" s="166">
        <f>'Раздел 8'!I168</f>
        <v>0</v>
      </c>
      <c r="DR160" s="166">
        <f>'Раздел 8'!J168</f>
        <v>0</v>
      </c>
      <c r="DS160" s="166">
        <f>'Раздел 8'!K168</f>
        <v>0</v>
      </c>
      <c r="DT160" s="166">
        <f>'Раздел 8'!L168</f>
        <v>0</v>
      </c>
      <c r="DU160" s="166">
        <f>'Раздел 8'!M168</f>
        <v>0</v>
      </c>
      <c r="DV160" s="166">
        <f>'Раздел 8'!N168</f>
        <v>0</v>
      </c>
      <c r="DW160" s="166">
        <f>'Раздел 8'!O168</f>
        <v>0</v>
      </c>
      <c r="DX160" s="166">
        <f>'Раздел 8'!P168</f>
        <v>0</v>
      </c>
      <c r="DY160" s="166">
        <f>'Раздел 8'!Q168</f>
        <v>0</v>
      </c>
      <c r="DZ160" s="166">
        <f>'Раздел 8'!R168</f>
        <v>0</v>
      </c>
      <c r="EA160" s="166">
        <f>'Раздел 8'!S168</f>
        <v>0</v>
      </c>
      <c r="EB160" s="166">
        <f>'Раздел 8'!T168</f>
        <v>0</v>
      </c>
      <c r="EC160" s="166">
        <f>'Раздел 8'!U168</f>
        <v>0</v>
      </c>
      <c r="ED160" s="166">
        <f>'Раздел 8'!V168</f>
        <v>0</v>
      </c>
      <c r="EE160" s="166">
        <f>'Раздел 8'!W168</f>
        <v>0</v>
      </c>
      <c r="EF160" s="166">
        <f>'Раздел 8'!X168</f>
        <v>0</v>
      </c>
      <c r="EG160" s="166">
        <f>'Раздел 8'!Y168</f>
        <v>0</v>
      </c>
      <c r="EH160" s="166">
        <f>'Раздел 8'!Z168</f>
        <v>0</v>
      </c>
      <c r="EI160" s="166">
        <f>'Раздел 8'!AA168</f>
        <v>0</v>
      </c>
      <c r="EJ160" s="166">
        <f>'Раздел 8'!AB168</f>
        <v>0</v>
      </c>
      <c r="EK160" s="166">
        <f>'Раздел 8'!AC168</f>
        <v>0</v>
      </c>
    </row>
    <row r="161" spans="1:141" x14ac:dyDescent="0.25">
      <c r="A161" s="166">
        <f>'Раздел 2'!$A$9</f>
        <v>0</v>
      </c>
      <c r="B161" s="166" t="str">
        <f>'Раздел 2'!$B$9</f>
        <v>ОСП</v>
      </c>
      <c r="C161" s="167" t="str">
        <f>'Раздел 2'!$C$9</f>
        <v xml:space="preserve"> </v>
      </c>
      <c r="D161" s="167" t="b">
        <f>'Раздел 2'!$D$9</f>
        <v>0</v>
      </c>
      <c r="E161" s="167" t="str">
        <f>'Раздел 2'!$E$9</f>
        <v>ОСП</v>
      </c>
      <c r="F161" s="166">
        <f t="shared" si="2"/>
        <v>0</v>
      </c>
      <c r="G161" s="167" t="str">
        <f>'Раздел 2'!F169</f>
        <v>Регби - всего</v>
      </c>
      <c r="H161" s="166" t="str">
        <f>'Раздел 2'!G169</f>
        <v>160</v>
      </c>
      <c r="I161" s="166">
        <f>'Раздел 2'!H169</f>
        <v>0</v>
      </c>
      <c r="J161" s="166">
        <f>'Раздел 2'!I169</f>
        <v>0</v>
      </c>
      <c r="K161" s="166">
        <f>'Раздел 2'!J169</f>
        <v>0</v>
      </c>
      <c r="L161" s="166">
        <f>'Раздел 2'!K169</f>
        <v>0</v>
      </c>
      <c r="M161" s="166">
        <f>'Раздел 2'!Q169+'Раздел 2'!R169</f>
        <v>0</v>
      </c>
      <c r="N161" s="166">
        <f>'Раздел 2'!S169+'Раздел 2'!T169+'Раздел 2'!U169+'Раздел 2'!V169</f>
        <v>0</v>
      </c>
      <c r="O161" s="166">
        <f>'Раздел 2'!W169</f>
        <v>0</v>
      </c>
      <c r="P161" s="166">
        <f>'Раздел 2'!Y169</f>
        <v>0</v>
      </c>
      <c r="Q161" s="166">
        <f>'Раздел 2'!Z169</f>
        <v>0</v>
      </c>
      <c r="R161" s="166">
        <f>'Раздел 2'!AA169</f>
        <v>0</v>
      </c>
      <c r="S161" s="166">
        <f>'Раздел 2'!AC169</f>
        <v>0</v>
      </c>
      <c r="T161" s="166">
        <f>'Раздел 3'!H169</f>
        <v>0</v>
      </c>
      <c r="U161" s="166">
        <f>SUM('Раздел 3'!P169:Z169)</f>
        <v>0</v>
      </c>
      <c r="V161" s="166">
        <f>'Раздел 4'!J169+'Раздел 4'!K169+'Раздел 4'!M169</f>
        <v>0</v>
      </c>
      <c r="W161" s="166">
        <f>'Раздел 4'!R169+'Раздел 4'!V169+'Раздел 4'!Z169</f>
        <v>0</v>
      </c>
      <c r="X161" s="166">
        <f>'Раздел 5'!H169</f>
        <v>0</v>
      </c>
      <c r="Y161" s="166">
        <f>'Раздел 6'!H169+'Раздел 6'!L169+'Раздел 6'!M169+'Раздел 7'!H169+'Раздел 7'!L169+'Раздел 7'!M169</f>
        <v>0</v>
      </c>
      <c r="Z161" s="166">
        <f>'Раздел 8'!H169</f>
        <v>0</v>
      </c>
      <c r="AA161" s="166"/>
      <c r="AB161" s="166">
        <f>'Раздел 2'!L169</f>
        <v>0</v>
      </c>
      <c r="AC161" s="166">
        <f>'Раздел 2'!M169</f>
        <v>0</v>
      </c>
      <c r="AD161" s="166">
        <f>'Раздел 2'!N169</f>
        <v>0</v>
      </c>
      <c r="AE161" s="166">
        <f>'Раздел 2'!O169</f>
        <v>0</v>
      </c>
      <c r="AF161" s="166">
        <f>'Раздел 2'!P169</f>
        <v>0</v>
      </c>
      <c r="AG161" s="166">
        <f>'Раздел 2'!Q169+'Раздел 2'!R169</f>
        <v>0</v>
      </c>
      <c r="AH161" s="166">
        <f>'Раздел 2'!Q169</f>
        <v>0</v>
      </c>
      <c r="AI161" s="166">
        <f>'Раздел 2'!R169</f>
        <v>0</v>
      </c>
      <c r="AJ161" s="166">
        <f>'Раздел 2'!S169+'Раздел 2'!T169+'Раздел 2'!U169+'Раздел 2'!V169</f>
        <v>0</v>
      </c>
      <c r="AK161" s="166">
        <f>'Раздел 2'!S169</f>
        <v>0</v>
      </c>
      <c r="AL161" s="166">
        <f>'Раздел 2'!T169</f>
        <v>0</v>
      </c>
      <c r="AM161" s="166">
        <f>'Раздел 2'!U169</f>
        <v>0</v>
      </c>
      <c r="AN161" s="166">
        <f>'Раздел 2'!V169</f>
        <v>0</v>
      </c>
      <c r="AO161" s="166">
        <f>'Раздел 2'!W169</f>
        <v>0</v>
      </c>
      <c r="AP161" s="166">
        <f>'Раздел 2'!X169</f>
        <v>0</v>
      </c>
      <c r="AQ161" s="166">
        <f>'Раздел 2'!Y169</f>
        <v>0</v>
      </c>
      <c r="AR161" s="166">
        <f>'Раздел 2'!Z169</f>
        <v>0</v>
      </c>
      <c r="AS161" s="166">
        <f>'Раздел 2'!AA169</f>
        <v>0</v>
      </c>
      <c r="AT161" s="166">
        <f>'Раздел 2'!AB169</f>
        <v>0</v>
      </c>
      <c r="AU161" s="166">
        <f>'Раздел 2'!AC169</f>
        <v>0</v>
      </c>
      <c r="AV161" s="166">
        <f>'Раздел 2'!AD169</f>
        <v>0</v>
      </c>
      <c r="AW161" s="166">
        <f>'Раздел 2'!AE169</f>
        <v>0</v>
      </c>
      <c r="AX161" s="166">
        <f>'Раздел 2'!AF169</f>
        <v>0</v>
      </c>
      <c r="AY161" s="166">
        <f>'Раздел 3'!H169</f>
        <v>0</v>
      </c>
      <c r="AZ161" s="166">
        <f>'Раздел 3'!I169</f>
        <v>0</v>
      </c>
      <c r="BA161" s="166">
        <f>'Раздел 3'!J169</f>
        <v>0</v>
      </c>
      <c r="BB161" s="166">
        <f>'Раздел 3'!K169</f>
        <v>0</v>
      </c>
      <c r="BC161" s="166">
        <f>'Раздел 3'!L169</f>
        <v>0</v>
      </c>
      <c r="BD161" s="166">
        <f>'Раздел 3'!M169</f>
        <v>0</v>
      </c>
      <c r="BE161" s="166">
        <f>'Раздел 3'!N169</f>
        <v>0</v>
      </c>
      <c r="BF161" s="166">
        <f>'Раздел 3'!O169</f>
        <v>0</v>
      </c>
      <c r="BG161" s="166">
        <f>SUM('Раздел 3'!P169:Z169)</f>
        <v>0</v>
      </c>
      <c r="BH161" s="166">
        <f>'Раздел 3'!P169</f>
        <v>0</v>
      </c>
      <c r="BI161" s="166">
        <f>'Раздел 3'!Q169</f>
        <v>0</v>
      </c>
      <c r="BJ161" s="166">
        <f>'Раздел 3'!R169</f>
        <v>0</v>
      </c>
      <c r="BK161" s="166">
        <f>'Раздел 3'!S169</f>
        <v>0</v>
      </c>
      <c r="BL161" s="166">
        <f>'Раздел 3'!T169</f>
        <v>0</v>
      </c>
      <c r="BM161" s="166">
        <f>'Раздел 3'!U169</f>
        <v>0</v>
      </c>
      <c r="BN161" s="166">
        <f>'Раздел 3'!V169</f>
        <v>0</v>
      </c>
      <c r="BO161" s="166">
        <f>'Раздел 3'!W169</f>
        <v>0</v>
      </c>
      <c r="BP161" s="166">
        <f>'Раздел 3'!X169</f>
        <v>0</v>
      </c>
      <c r="BQ161" s="166">
        <f>'Раздел 3'!Y169</f>
        <v>0</v>
      </c>
      <c r="BR161" s="166">
        <f>'Раздел 3'!Z169</f>
        <v>0</v>
      </c>
      <c r="BS161" s="166">
        <f>'Раздел 3'!AA169</f>
        <v>0</v>
      </c>
      <c r="BT161" s="166">
        <f>'Раздел 3'!AB169</f>
        <v>0</v>
      </c>
      <c r="BU161" s="166">
        <f>'Раздел 3'!AC169</f>
        <v>0</v>
      </c>
      <c r="BV161" s="166">
        <f>'Раздел 3'!AD169</f>
        <v>0</v>
      </c>
      <c r="BW161" s="166">
        <f>'Раздел 3'!AE169</f>
        <v>0</v>
      </c>
      <c r="BX161" s="166">
        <f>'Раздел 3'!AF169</f>
        <v>0</v>
      </c>
      <c r="BY161" s="166">
        <f>'Раздел 3'!AG169</f>
        <v>0</v>
      </c>
      <c r="BZ161" s="166">
        <f>'Раздел 3'!AH169</f>
        <v>0</v>
      </c>
      <c r="CA161" s="166">
        <f>'Раздел 3'!AI169</f>
        <v>0</v>
      </c>
      <c r="CB161" s="166">
        <f>'Раздел 3'!AJ169</f>
        <v>0</v>
      </c>
      <c r="CC161" s="166">
        <f>'Раздел 4'!H169</f>
        <v>0</v>
      </c>
      <c r="CD161" s="166">
        <f>'Раздел 4'!I169</f>
        <v>0</v>
      </c>
      <c r="CE161" s="166">
        <f>'Раздел 4'!J169+'Раздел 4'!K169+'Раздел 4'!M169</f>
        <v>0</v>
      </c>
      <c r="CF161" s="166">
        <f>'Раздел 4'!J169</f>
        <v>0</v>
      </c>
      <c r="CG161" s="166">
        <f>'Раздел 4'!K169</f>
        <v>0</v>
      </c>
      <c r="CH161" s="166">
        <f>'Раздел 4'!L169</f>
        <v>0</v>
      </c>
      <c r="CI161" s="166">
        <f>'Раздел 4'!M169</f>
        <v>0</v>
      </c>
      <c r="CJ161" s="166">
        <f>'Раздел 4'!N169</f>
        <v>0</v>
      </c>
      <c r="CK161" s="166">
        <f>'Раздел 4'!O169</f>
        <v>0</v>
      </c>
      <c r="CL161" s="166">
        <f>'Раздел 4'!P169</f>
        <v>0</v>
      </c>
      <c r="CM161" s="166">
        <f>'Раздел 4'!Q169</f>
        <v>0</v>
      </c>
      <c r="CN161" s="166">
        <f>'Раздел 4'!R169+'Раздел 4'!V169+'Раздел 4'!Z169</f>
        <v>0</v>
      </c>
      <c r="CO161" s="166">
        <f>'Раздел 4'!R169</f>
        <v>0</v>
      </c>
      <c r="CP161" s="166">
        <f>'Раздел 4'!S169</f>
        <v>0</v>
      </c>
      <c r="CQ161" s="166">
        <f>'Раздел 4'!T169</f>
        <v>0</v>
      </c>
      <c r="CR161" s="166">
        <f>'Раздел 4'!U169</f>
        <v>0</v>
      </c>
      <c r="CS161" s="166">
        <f>'Раздел 4'!V169</f>
        <v>0</v>
      </c>
      <c r="CT161" s="166">
        <f>'Раздел 4'!W169</f>
        <v>0</v>
      </c>
      <c r="CU161" s="166">
        <f>'Раздел 4'!X169</f>
        <v>0</v>
      </c>
      <c r="CV161" s="166">
        <f>'Раздел 4'!Y169</f>
        <v>0</v>
      </c>
      <c r="CW161" s="166">
        <f>'Раздел 4'!Z169</f>
        <v>0</v>
      </c>
      <c r="CX161" s="166">
        <f>'Раздел 4'!AA169</f>
        <v>0</v>
      </c>
      <c r="CY161" s="166">
        <f>'Раздел 4'!AB169</f>
        <v>0</v>
      </c>
      <c r="CZ161" s="166">
        <f>'Раздел 4'!AC169</f>
        <v>0</v>
      </c>
      <c r="DA161" s="166">
        <f>'Раздел 4'!AD169</f>
        <v>0</v>
      </c>
      <c r="DB161" s="166">
        <f>'Раздел 5'!H169</f>
        <v>0</v>
      </c>
      <c r="DC161" s="166">
        <f>'Раздел 6'!H169+'Раздел 6'!L169+'Раздел 6'!M169+'Раздел 7'!H169+'Раздел 7'!L169+'Раздел 7'!M169</f>
        <v>0</v>
      </c>
      <c r="DD161" s="166">
        <f>'Раздел 6'!H169</f>
        <v>0</v>
      </c>
      <c r="DE161" s="166">
        <f>'Раздел 6'!I169</f>
        <v>0</v>
      </c>
      <c r="DF161" s="166">
        <f>'Раздел 6'!J169</f>
        <v>0</v>
      </c>
      <c r="DG161" s="166">
        <f>'Раздел 6'!K169</f>
        <v>0</v>
      </c>
      <c r="DH161" s="166">
        <f>'Раздел 6'!L169</f>
        <v>0</v>
      </c>
      <c r="DI161" s="166">
        <f>'Раздел 6'!M169</f>
        <v>0</v>
      </c>
      <c r="DJ161" s="166">
        <f>'Раздел 7'!H169</f>
        <v>0</v>
      </c>
      <c r="DK161" s="166">
        <f>'Раздел 7'!I169</f>
        <v>0</v>
      </c>
      <c r="DL161" s="166">
        <f>'Раздел 7'!J169</f>
        <v>0</v>
      </c>
      <c r="DM161" s="166">
        <f>'Раздел 7'!K169</f>
        <v>0</v>
      </c>
      <c r="DN161" s="166">
        <f>'Раздел 7'!L169</f>
        <v>0</v>
      </c>
      <c r="DO161" s="166">
        <f>'Раздел 7'!M169</f>
        <v>0</v>
      </c>
      <c r="DP161" s="166">
        <f>'Раздел 8'!H169</f>
        <v>0</v>
      </c>
      <c r="DQ161" s="166">
        <f>'Раздел 8'!I169</f>
        <v>0</v>
      </c>
      <c r="DR161" s="166">
        <f>'Раздел 8'!J169</f>
        <v>0</v>
      </c>
      <c r="DS161" s="166">
        <f>'Раздел 8'!K169</f>
        <v>0</v>
      </c>
      <c r="DT161" s="166">
        <f>'Раздел 8'!L169</f>
        <v>0</v>
      </c>
      <c r="DU161" s="166">
        <f>'Раздел 8'!M169</f>
        <v>0</v>
      </c>
      <c r="DV161" s="166">
        <f>'Раздел 8'!N169</f>
        <v>0</v>
      </c>
      <c r="DW161" s="166">
        <f>'Раздел 8'!O169</f>
        <v>0</v>
      </c>
      <c r="DX161" s="166">
        <f>'Раздел 8'!P169</f>
        <v>0</v>
      </c>
      <c r="DY161" s="166">
        <f>'Раздел 8'!Q169</f>
        <v>0</v>
      </c>
      <c r="DZ161" s="166">
        <f>'Раздел 8'!R169</f>
        <v>0</v>
      </c>
      <c r="EA161" s="166">
        <f>'Раздел 8'!S169</f>
        <v>0</v>
      </c>
      <c r="EB161" s="166">
        <f>'Раздел 8'!T169</f>
        <v>0</v>
      </c>
      <c r="EC161" s="166">
        <f>'Раздел 8'!U169</f>
        <v>0</v>
      </c>
      <c r="ED161" s="166">
        <f>'Раздел 8'!V169</f>
        <v>0</v>
      </c>
      <c r="EE161" s="166">
        <f>'Раздел 8'!W169</f>
        <v>0</v>
      </c>
      <c r="EF161" s="166">
        <f>'Раздел 8'!X169</f>
        <v>0</v>
      </c>
      <c r="EG161" s="166">
        <f>'Раздел 8'!Y169</f>
        <v>0</v>
      </c>
      <c r="EH161" s="166">
        <f>'Раздел 8'!Z169</f>
        <v>0</v>
      </c>
      <c r="EI161" s="166">
        <f>'Раздел 8'!AA169</f>
        <v>0</v>
      </c>
      <c r="EJ161" s="166">
        <f>'Раздел 8'!AB169</f>
        <v>0</v>
      </c>
      <c r="EK161" s="166">
        <f>'Раздел 8'!AC169</f>
        <v>0</v>
      </c>
    </row>
    <row r="162" spans="1:141" x14ac:dyDescent="0.25">
      <c r="A162" s="166">
        <f>'Раздел 2'!$A$9</f>
        <v>0</v>
      </c>
      <c r="B162" s="166" t="str">
        <f>'Раздел 2'!$B$9</f>
        <v>ОСП</v>
      </c>
      <c r="C162" s="167" t="str">
        <f>'Раздел 2'!$C$9</f>
        <v xml:space="preserve"> </v>
      </c>
      <c r="D162" s="167" t="b">
        <f>'Раздел 2'!$D$9</f>
        <v>0</v>
      </c>
      <c r="E162" s="167" t="str">
        <f>'Раздел 2'!$E$9</f>
        <v>ОСП</v>
      </c>
      <c r="F162" s="166">
        <f t="shared" si="2"/>
        <v>0</v>
      </c>
      <c r="G162" s="167" t="str">
        <f>'Раздел 2'!F170</f>
        <v>в том числе:
Регби</v>
      </c>
      <c r="H162" s="166" t="str">
        <f>'Раздел 2'!G170</f>
        <v>161</v>
      </c>
      <c r="I162" s="166">
        <f>'Раздел 2'!H170</f>
        <v>0</v>
      </c>
      <c r="J162" s="166">
        <f>'Раздел 2'!I170</f>
        <v>0</v>
      </c>
      <c r="K162" s="166">
        <f>'Раздел 2'!J170</f>
        <v>0</v>
      </c>
      <c r="L162" s="166">
        <f>'Раздел 2'!K170</f>
        <v>0</v>
      </c>
      <c r="M162" s="166">
        <f>'Раздел 2'!Q170+'Раздел 2'!R170</f>
        <v>0</v>
      </c>
      <c r="N162" s="166">
        <f>'Раздел 2'!S170+'Раздел 2'!T170+'Раздел 2'!U170+'Раздел 2'!V170</f>
        <v>0</v>
      </c>
      <c r="O162" s="166">
        <f>'Раздел 2'!W170</f>
        <v>0</v>
      </c>
      <c r="P162" s="166">
        <f>'Раздел 2'!Y170</f>
        <v>0</v>
      </c>
      <c r="Q162" s="166">
        <f>'Раздел 2'!Z170</f>
        <v>0</v>
      </c>
      <c r="R162" s="166">
        <f>'Раздел 2'!AA170</f>
        <v>0</v>
      </c>
      <c r="S162" s="166">
        <f>'Раздел 2'!AC170</f>
        <v>0</v>
      </c>
      <c r="T162" s="166">
        <f>'Раздел 3'!H170</f>
        <v>0</v>
      </c>
      <c r="U162" s="166">
        <f>SUM('Раздел 3'!P170:Z170)</f>
        <v>0</v>
      </c>
      <c r="V162" s="166">
        <f>'Раздел 4'!J170+'Раздел 4'!K170+'Раздел 4'!M170</f>
        <v>0</v>
      </c>
      <c r="W162" s="166">
        <f>'Раздел 4'!R170+'Раздел 4'!V170+'Раздел 4'!Z170</f>
        <v>0</v>
      </c>
      <c r="X162" s="166">
        <f>'Раздел 5'!H170</f>
        <v>0</v>
      </c>
      <c r="Y162" s="166">
        <f>'Раздел 6'!H170+'Раздел 6'!L170+'Раздел 6'!M170+'Раздел 7'!H170+'Раздел 7'!L170+'Раздел 7'!M170</f>
        <v>0</v>
      </c>
      <c r="Z162" s="166">
        <f>'Раздел 8'!H170</f>
        <v>0</v>
      </c>
      <c r="AA162" s="166"/>
      <c r="AB162" s="166">
        <f>'Раздел 2'!L170</f>
        <v>0</v>
      </c>
      <c r="AC162" s="166">
        <f>'Раздел 2'!M170</f>
        <v>0</v>
      </c>
      <c r="AD162" s="166">
        <f>'Раздел 2'!N170</f>
        <v>0</v>
      </c>
      <c r="AE162" s="166">
        <f>'Раздел 2'!O170</f>
        <v>0</v>
      </c>
      <c r="AF162" s="166">
        <f>'Раздел 2'!P170</f>
        <v>0</v>
      </c>
      <c r="AG162" s="166">
        <f>'Раздел 2'!Q170+'Раздел 2'!R170</f>
        <v>0</v>
      </c>
      <c r="AH162" s="166">
        <f>'Раздел 2'!Q170</f>
        <v>0</v>
      </c>
      <c r="AI162" s="166">
        <f>'Раздел 2'!R170</f>
        <v>0</v>
      </c>
      <c r="AJ162" s="166">
        <f>'Раздел 2'!S170+'Раздел 2'!T170+'Раздел 2'!U170+'Раздел 2'!V170</f>
        <v>0</v>
      </c>
      <c r="AK162" s="166">
        <f>'Раздел 2'!S170</f>
        <v>0</v>
      </c>
      <c r="AL162" s="166">
        <f>'Раздел 2'!T170</f>
        <v>0</v>
      </c>
      <c r="AM162" s="166">
        <f>'Раздел 2'!U170</f>
        <v>0</v>
      </c>
      <c r="AN162" s="166">
        <f>'Раздел 2'!V170</f>
        <v>0</v>
      </c>
      <c r="AO162" s="166">
        <f>'Раздел 2'!W170</f>
        <v>0</v>
      </c>
      <c r="AP162" s="166">
        <f>'Раздел 2'!X170</f>
        <v>0</v>
      </c>
      <c r="AQ162" s="166">
        <f>'Раздел 2'!Y170</f>
        <v>0</v>
      </c>
      <c r="AR162" s="166">
        <f>'Раздел 2'!Z170</f>
        <v>0</v>
      </c>
      <c r="AS162" s="166">
        <f>'Раздел 2'!AA170</f>
        <v>0</v>
      </c>
      <c r="AT162" s="166">
        <f>'Раздел 2'!AB170</f>
        <v>0</v>
      </c>
      <c r="AU162" s="166">
        <f>'Раздел 2'!AC170</f>
        <v>0</v>
      </c>
      <c r="AV162" s="166">
        <f>'Раздел 2'!AD170</f>
        <v>0</v>
      </c>
      <c r="AW162" s="166">
        <f>'Раздел 2'!AE170</f>
        <v>0</v>
      </c>
      <c r="AX162" s="166">
        <f>'Раздел 2'!AF170</f>
        <v>0</v>
      </c>
      <c r="AY162" s="166">
        <f>'Раздел 3'!H170</f>
        <v>0</v>
      </c>
      <c r="AZ162" s="166">
        <f>'Раздел 3'!I170</f>
        <v>0</v>
      </c>
      <c r="BA162" s="166">
        <f>'Раздел 3'!J170</f>
        <v>0</v>
      </c>
      <c r="BB162" s="166">
        <f>'Раздел 3'!K170</f>
        <v>0</v>
      </c>
      <c r="BC162" s="166">
        <f>'Раздел 3'!L170</f>
        <v>0</v>
      </c>
      <c r="BD162" s="166">
        <f>'Раздел 3'!M170</f>
        <v>0</v>
      </c>
      <c r="BE162" s="166">
        <f>'Раздел 3'!N170</f>
        <v>0</v>
      </c>
      <c r="BF162" s="166">
        <f>'Раздел 3'!O170</f>
        <v>0</v>
      </c>
      <c r="BG162" s="166">
        <f>SUM('Раздел 3'!P170:Z170)</f>
        <v>0</v>
      </c>
      <c r="BH162" s="166">
        <f>'Раздел 3'!P170</f>
        <v>0</v>
      </c>
      <c r="BI162" s="166">
        <f>'Раздел 3'!Q170</f>
        <v>0</v>
      </c>
      <c r="BJ162" s="166">
        <f>'Раздел 3'!R170</f>
        <v>0</v>
      </c>
      <c r="BK162" s="166">
        <f>'Раздел 3'!S170</f>
        <v>0</v>
      </c>
      <c r="BL162" s="166">
        <f>'Раздел 3'!T170</f>
        <v>0</v>
      </c>
      <c r="BM162" s="166">
        <f>'Раздел 3'!U170</f>
        <v>0</v>
      </c>
      <c r="BN162" s="166">
        <f>'Раздел 3'!V170</f>
        <v>0</v>
      </c>
      <c r="BO162" s="166">
        <f>'Раздел 3'!W170</f>
        <v>0</v>
      </c>
      <c r="BP162" s="166">
        <f>'Раздел 3'!X170</f>
        <v>0</v>
      </c>
      <c r="BQ162" s="166">
        <f>'Раздел 3'!Y170</f>
        <v>0</v>
      </c>
      <c r="BR162" s="166">
        <f>'Раздел 3'!Z170</f>
        <v>0</v>
      </c>
      <c r="BS162" s="166">
        <f>'Раздел 3'!AA170</f>
        <v>0</v>
      </c>
      <c r="BT162" s="166">
        <f>'Раздел 3'!AB170</f>
        <v>0</v>
      </c>
      <c r="BU162" s="166">
        <f>'Раздел 3'!AC170</f>
        <v>0</v>
      </c>
      <c r="BV162" s="166">
        <f>'Раздел 3'!AD170</f>
        <v>0</v>
      </c>
      <c r="BW162" s="166">
        <f>'Раздел 3'!AE170</f>
        <v>0</v>
      </c>
      <c r="BX162" s="166">
        <f>'Раздел 3'!AF170</f>
        <v>0</v>
      </c>
      <c r="BY162" s="166">
        <f>'Раздел 3'!AG170</f>
        <v>0</v>
      </c>
      <c r="BZ162" s="166">
        <f>'Раздел 3'!AH170</f>
        <v>0</v>
      </c>
      <c r="CA162" s="166">
        <f>'Раздел 3'!AI170</f>
        <v>0</v>
      </c>
      <c r="CB162" s="166">
        <f>'Раздел 3'!AJ170</f>
        <v>0</v>
      </c>
      <c r="CC162" s="166">
        <f>'Раздел 4'!H170</f>
        <v>0</v>
      </c>
      <c r="CD162" s="166">
        <f>'Раздел 4'!I170</f>
        <v>0</v>
      </c>
      <c r="CE162" s="166">
        <f>'Раздел 4'!J170+'Раздел 4'!K170+'Раздел 4'!M170</f>
        <v>0</v>
      </c>
      <c r="CF162" s="166">
        <f>'Раздел 4'!J170</f>
        <v>0</v>
      </c>
      <c r="CG162" s="166">
        <f>'Раздел 4'!K170</f>
        <v>0</v>
      </c>
      <c r="CH162" s="166">
        <f>'Раздел 4'!L170</f>
        <v>0</v>
      </c>
      <c r="CI162" s="166">
        <f>'Раздел 4'!M170</f>
        <v>0</v>
      </c>
      <c r="CJ162" s="166">
        <f>'Раздел 4'!N170</f>
        <v>0</v>
      </c>
      <c r="CK162" s="166">
        <f>'Раздел 4'!O170</f>
        <v>0</v>
      </c>
      <c r="CL162" s="166">
        <f>'Раздел 4'!P170</f>
        <v>0</v>
      </c>
      <c r="CM162" s="166">
        <f>'Раздел 4'!Q170</f>
        <v>0</v>
      </c>
      <c r="CN162" s="166">
        <f>'Раздел 4'!R170+'Раздел 4'!V170+'Раздел 4'!Z170</f>
        <v>0</v>
      </c>
      <c r="CO162" s="166">
        <f>'Раздел 4'!R170</f>
        <v>0</v>
      </c>
      <c r="CP162" s="166">
        <f>'Раздел 4'!S170</f>
        <v>0</v>
      </c>
      <c r="CQ162" s="166">
        <f>'Раздел 4'!T170</f>
        <v>0</v>
      </c>
      <c r="CR162" s="166">
        <f>'Раздел 4'!U170</f>
        <v>0</v>
      </c>
      <c r="CS162" s="166">
        <f>'Раздел 4'!V170</f>
        <v>0</v>
      </c>
      <c r="CT162" s="166">
        <f>'Раздел 4'!W170</f>
        <v>0</v>
      </c>
      <c r="CU162" s="166">
        <f>'Раздел 4'!X170</f>
        <v>0</v>
      </c>
      <c r="CV162" s="166">
        <f>'Раздел 4'!Y170</f>
        <v>0</v>
      </c>
      <c r="CW162" s="166">
        <f>'Раздел 4'!Z170</f>
        <v>0</v>
      </c>
      <c r="CX162" s="166">
        <f>'Раздел 4'!AA170</f>
        <v>0</v>
      </c>
      <c r="CY162" s="166">
        <f>'Раздел 4'!AB170</f>
        <v>0</v>
      </c>
      <c r="CZ162" s="166">
        <f>'Раздел 4'!AC170</f>
        <v>0</v>
      </c>
      <c r="DA162" s="166">
        <f>'Раздел 4'!AD170</f>
        <v>0</v>
      </c>
      <c r="DB162" s="166">
        <f>'Раздел 5'!H170</f>
        <v>0</v>
      </c>
      <c r="DC162" s="166">
        <f>'Раздел 6'!H170+'Раздел 6'!L170+'Раздел 6'!M170+'Раздел 7'!H170+'Раздел 7'!L170+'Раздел 7'!M170</f>
        <v>0</v>
      </c>
      <c r="DD162" s="166">
        <f>'Раздел 6'!H170</f>
        <v>0</v>
      </c>
      <c r="DE162" s="166">
        <f>'Раздел 6'!I170</f>
        <v>0</v>
      </c>
      <c r="DF162" s="166">
        <f>'Раздел 6'!J170</f>
        <v>0</v>
      </c>
      <c r="DG162" s="166">
        <f>'Раздел 6'!K170</f>
        <v>0</v>
      </c>
      <c r="DH162" s="166">
        <f>'Раздел 6'!L170</f>
        <v>0</v>
      </c>
      <c r="DI162" s="166">
        <f>'Раздел 6'!M170</f>
        <v>0</v>
      </c>
      <c r="DJ162" s="166">
        <f>'Раздел 7'!H170</f>
        <v>0</v>
      </c>
      <c r="DK162" s="166">
        <f>'Раздел 7'!I170</f>
        <v>0</v>
      </c>
      <c r="DL162" s="166">
        <f>'Раздел 7'!J170</f>
        <v>0</v>
      </c>
      <c r="DM162" s="166">
        <f>'Раздел 7'!K170</f>
        <v>0</v>
      </c>
      <c r="DN162" s="166">
        <f>'Раздел 7'!L170</f>
        <v>0</v>
      </c>
      <c r="DO162" s="166">
        <f>'Раздел 7'!M170</f>
        <v>0</v>
      </c>
      <c r="DP162" s="166">
        <f>'Раздел 8'!H170</f>
        <v>0</v>
      </c>
      <c r="DQ162" s="166">
        <f>'Раздел 8'!I170</f>
        <v>0</v>
      </c>
      <c r="DR162" s="166">
        <f>'Раздел 8'!J170</f>
        <v>0</v>
      </c>
      <c r="DS162" s="166">
        <f>'Раздел 8'!K170</f>
        <v>0</v>
      </c>
      <c r="DT162" s="166">
        <f>'Раздел 8'!L170</f>
        <v>0</v>
      </c>
      <c r="DU162" s="166">
        <f>'Раздел 8'!M170</f>
        <v>0</v>
      </c>
      <c r="DV162" s="166">
        <f>'Раздел 8'!N170</f>
        <v>0</v>
      </c>
      <c r="DW162" s="166">
        <f>'Раздел 8'!O170</f>
        <v>0</v>
      </c>
      <c r="DX162" s="166">
        <f>'Раздел 8'!P170</f>
        <v>0</v>
      </c>
      <c r="DY162" s="166">
        <f>'Раздел 8'!Q170</f>
        <v>0</v>
      </c>
      <c r="DZ162" s="166">
        <f>'Раздел 8'!R170</f>
        <v>0</v>
      </c>
      <c r="EA162" s="166">
        <f>'Раздел 8'!S170</f>
        <v>0</v>
      </c>
      <c r="EB162" s="166">
        <f>'Раздел 8'!T170</f>
        <v>0</v>
      </c>
      <c r="EC162" s="166">
        <f>'Раздел 8'!U170</f>
        <v>0</v>
      </c>
      <c r="ED162" s="166">
        <f>'Раздел 8'!V170</f>
        <v>0</v>
      </c>
      <c r="EE162" s="166">
        <f>'Раздел 8'!W170</f>
        <v>0</v>
      </c>
      <c r="EF162" s="166">
        <f>'Раздел 8'!X170</f>
        <v>0</v>
      </c>
      <c r="EG162" s="166">
        <f>'Раздел 8'!Y170</f>
        <v>0</v>
      </c>
      <c r="EH162" s="166">
        <f>'Раздел 8'!Z170</f>
        <v>0</v>
      </c>
      <c r="EI162" s="166">
        <f>'Раздел 8'!AA170</f>
        <v>0</v>
      </c>
      <c r="EJ162" s="166">
        <f>'Раздел 8'!AB170</f>
        <v>0</v>
      </c>
      <c r="EK162" s="166">
        <f>'Раздел 8'!AC170</f>
        <v>0</v>
      </c>
    </row>
    <row r="163" spans="1:141" x14ac:dyDescent="0.25">
      <c r="A163" s="166">
        <f>'Раздел 2'!$A$9</f>
        <v>0</v>
      </c>
      <c r="B163" s="166" t="str">
        <f>'Раздел 2'!$B$9</f>
        <v>ОСП</v>
      </c>
      <c r="C163" s="167" t="str">
        <f>'Раздел 2'!$C$9</f>
        <v xml:space="preserve"> </v>
      </c>
      <c r="D163" s="167" t="b">
        <f>'Раздел 2'!$D$9</f>
        <v>0</v>
      </c>
      <c r="E163" s="167" t="str">
        <f>'Раздел 2'!$E$9</f>
        <v>ОСП</v>
      </c>
      <c r="F163" s="166">
        <f t="shared" si="2"/>
        <v>0</v>
      </c>
      <c r="G163" s="167" t="str">
        <f>'Раздел 2'!F171</f>
        <v>Регби 7 (муж.)</v>
      </c>
      <c r="H163" s="166" t="str">
        <f>'Раздел 2'!G171</f>
        <v>162</v>
      </c>
      <c r="I163" s="166">
        <f>'Раздел 2'!H171</f>
        <v>0</v>
      </c>
      <c r="J163" s="166">
        <f>'Раздел 2'!I171</f>
        <v>0</v>
      </c>
      <c r="K163" s="166">
        <f>'Раздел 2'!J171</f>
        <v>0</v>
      </c>
      <c r="L163" s="166">
        <f>'Раздел 2'!K171</f>
        <v>0</v>
      </c>
      <c r="M163" s="166">
        <f>'Раздел 2'!Q171+'Раздел 2'!R171</f>
        <v>0</v>
      </c>
      <c r="N163" s="166">
        <f>'Раздел 2'!S171+'Раздел 2'!T171+'Раздел 2'!U171+'Раздел 2'!V171</f>
        <v>0</v>
      </c>
      <c r="O163" s="166">
        <f>'Раздел 2'!W171</f>
        <v>0</v>
      </c>
      <c r="P163" s="166">
        <f>'Раздел 2'!Y171</f>
        <v>0</v>
      </c>
      <c r="Q163" s="166">
        <f>'Раздел 2'!Z171</f>
        <v>0</v>
      </c>
      <c r="R163" s="166">
        <f>'Раздел 2'!AA171</f>
        <v>0</v>
      </c>
      <c r="S163" s="166">
        <f>'Раздел 2'!AC171</f>
        <v>0</v>
      </c>
      <c r="T163" s="166">
        <f>'Раздел 3'!H171</f>
        <v>0</v>
      </c>
      <c r="U163" s="166">
        <f>SUM('Раздел 3'!P171:Z171)</f>
        <v>0</v>
      </c>
      <c r="V163" s="166">
        <f>'Раздел 4'!J171+'Раздел 4'!K171+'Раздел 4'!M171</f>
        <v>0</v>
      </c>
      <c r="W163" s="166">
        <f>'Раздел 4'!R171+'Раздел 4'!V171+'Раздел 4'!Z171</f>
        <v>0</v>
      </c>
      <c r="X163" s="166">
        <f>'Раздел 5'!H171</f>
        <v>0</v>
      </c>
      <c r="Y163" s="166">
        <f>'Раздел 6'!H171+'Раздел 6'!L171+'Раздел 6'!M171+'Раздел 7'!H171+'Раздел 7'!L171+'Раздел 7'!M171</f>
        <v>0</v>
      </c>
      <c r="Z163" s="166">
        <f>'Раздел 8'!H171</f>
        <v>0</v>
      </c>
      <c r="AA163" s="166"/>
      <c r="AB163" s="166">
        <f>'Раздел 2'!L171</f>
        <v>0</v>
      </c>
      <c r="AC163" s="166">
        <f>'Раздел 2'!M171</f>
        <v>0</v>
      </c>
      <c r="AD163" s="166">
        <f>'Раздел 2'!N171</f>
        <v>0</v>
      </c>
      <c r="AE163" s="166">
        <f>'Раздел 2'!O171</f>
        <v>0</v>
      </c>
      <c r="AF163" s="166">
        <f>'Раздел 2'!P171</f>
        <v>0</v>
      </c>
      <c r="AG163" s="166">
        <f>'Раздел 2'!Q171+'Раздел 2'!R171</f>
        <v>0</v>
      </c>
      <c r="AH163" s="166">
        <f>'Раздел 2'!Q171</f>
        <v>0</v>
      </c>
      <c r="AI163" s="166">
        <f>'Раздел 2'!R171</f>
        <v>0</v>
      </c>
      <c r="AJ163" s="166">
        <f>'Раздел 2'!S171+'Раздел 2'!T171+'Раздел 2'!U171+'Раздел 2'!V171</f>
        <v>0</v>
      </c>
      <c r="AK163" s="166">
        <f>'Раздел 2'!S171</f>
        <v>0</v>
      </c>
      <c r="AL163" s="166">
        <f>'Раздел 2'!T171</f>
        <v>0</v>
      </c>
      <c r="AM163" s="166">
        <f>'Раздел 2'!U171</f>
        <v>0</v>
      </c>
      <c r="AN163" s="166">
        <f>'Раздел 2'!V171</f>
        <v>0</v>
      </c>
      <c r="AO163" s="166">
        <f>'Раздел 2'!W171</f>
        <v>0</v>
      </c>
      <c r="AP163" s="166">
        <f>'Раздел 2'!X171</f>
        <v>0</v>
      </c>
      <c r="AQ163" s="166">
        <f>'Раздел 2'!Y171</f>
        <v>0</v>
      </c>
      <c r="AR163" s="166">
        <f>'Раздел 2'!Z171</f>
        <v>0</v>
      </c>
      <c r="AS163" s="166">
        <f>'Раздел 2'!AA171</f>
        <v>0</v>
      </c>
      <c r="AT163" s="166">
        <f>'Раздел 2'!AB171</f>
        <v>0</v>
      </c>
      <c r="AU163" s="166">
        <f>'Раздел 2'!AC171</f>
        <v>0</v>
      </c>
      <c r="AV163" s="166">
        <f>'Раздел 2'!AD171</f>
        <v>0</v>
      </c>
      <c r="AW163" s="166">
        <f>'Раздел 2'!AE171</f>
        <v>0</v>
      </c>
      <c r="AX163" s="166">
        <f>'Раздел 2'!AF171</f>
        <v>0</v>
      </c>
      <c r="AY163" s="166">
        <f>'Раздел 3'!H171</f>
        <v>0</v>
      </c>
      <c r="AZ163" s="166">
        <f>'Раздел 3'!I171</f>
        <v>0</v>
      </c>
      <c r="BA163" s="166">
        <f>'Раздел 3'!J171</f>
        <v>0</v>
      </c>
      <c r="BB163" s="166">
        <f>'Раздел 3'!K171</f>
        <v>0</v>
      </c>
      <c r="BC163" s="166">
        <f>'Раздел 3'!L171</f>
        <v>0</v>
      </c>
      <c r="BD163" s="166">
        <f>'Раздел 3'!M171</f>
        <v>0</v>
      </c>
      <c r="BE163" s="166">
        <f>'Раздел 3'!N171</f>
        <v>0</v>
      </c>
      <c r="BF163" s="166">
        <f>'Раздел 3'!O171</f>
        <v>0</v>
      </c>
      <c r="BG163" s="166">
        <f>SUM('Раздел 3'!P171:Z171)</f>
        <v>0</v>
      </c>
      <c r="BH163" s="166">
        <f>'Раздел 3'!P171</f>
        <v>0</v>
      </c>
      <c r="BI163" s="166">
        <f>'Раздел 3'!Q171</f>
        <v>0</v>
      </c>
      <c r="BJ163" s="166">
        <f>'Раздел 3'!R171</f>
        <v>0</v>
      </c>
      <c r="BK163" s="166">
        <f>'Раздел 3'!S171</f>
        <v>0</v>
      </c>
      <c r="BL163" s="166">
        <f>'Раздел 3'!T171</f>
        <v>0</v>
      </c>
      <c r="BM163" s="166">
        <f>'Раздел 3'!U171</f>
        <v>0</v>
      </c>
      <c r="BN163" s="166">
        <f>'Раздел 3'!V171</f>
        <v>0</v>
      </c>
      <c r="BO163" s="166">
        <f>'Раздел 3'!W171</f>
        <v>0</v>
      </c>
      <c r="BP163" s="166">
        <f>'Раздел 3'!X171</f>
        <v>0</v>
      </c>
      <c r="BQ163" s="166">
        <f>'Раздел 3'!Y171</f>
        <v>0</v>
      </c>
      <c r="BR163" s="166">
        <f>'Раздел 3'!Z171</f>
        <v>0</v>
      </c>
      <c r="BS163" s="166">
        <f>'Раздел 3'!AA171</f>
        <v>0</v>
      </c>
      <c r="BT163" s="166">
        <f>'Раздел 3'!AB171</f>
        <v>0</v>
      </c>
      <c r="BU163" s="166">
        <f>'Раздел 3'!AC171</f>
        <v>0</v>
      </c>
      <c r="BV163" s="166">
        <f>'Раздел 3'!AD171</f>
        <v>0</v>
      </c>
      <c r="BW163" s="166">
        <f>'Раздел 3'!AE171</f>
        <v>0</v>
      </c>
      <c r="BX163" s="166">
        <f>'Раздел 3'!AF171</f>
        <v>0</v>
      </c>
      <c r="BY163" s="166">
        <f>'Раздел 3'!AG171</f>
        <v>0</v>
      </c>
      <c r="BZ163" s="166">
        <f>'Раздел 3'!AH171</f>
        <v>0</v>
      </c>
      <c r="CA163" s="166">
        <f>'Раздел 3'!AI171</f>
        <v>0</v>
      </c>
      <c r="CB163" s="166">
        <f>'Раздел 3'!AJ171</f>
        <v>0</v>
      </c>
      <c r="CC163" s="166">
        <f>'Раздел 4'!H171</f>
        <v>0</v>
      </c>
      <c r="CD163" s="166">
        <f>'Раздел 4'!I171</f>
        <v>0</v>
      </c>
      <c r="CE163" s="166">
        <f>'Раздел 4'!J171+'Раздел 4'!K171+'Раздел 4'!M171</f>
        <v>0</v>
      </c>
      <c r="CF163" s="166">
        <f>'Раздел 4'!J171</f>
        <v>0</v>
      </c>
      <c r="CG163" s="166">
        <f>'Раздел 4'!K171</f>
        <v>0</v>
      </c>
      <c r="CH163" s="166">
        <f>'Раздел 4'!L171</f>
        <v>0</v>
      </c>
      <c r="CI163" s="166">
        <f>'Раздел 4'!M171</f>
        <v>0</v>
      </c>
      <c r="CJ163" s="166">
        <f>'Раздел 4'!N171</f>
        <v>0</v>
      </c>
      <c r="CK163" s="166">
        <f>'Раздел 4'!O171</f>
        <v>0</v>
      </c>
      <c r="CL163" s="166">
        <f>'Раздел 4'!P171</f>
        <v>0</v>
      </c>
      <c r="CM163" s="166">
        <f>'Раздел 4'!Q171</f>
        <v>0</v>
      </c>
      <c r="CN163" s="166">
        <f>'Раздел 4'!R171+'Раздел 4'!V171+'Раздел 4'!Z171</f>
        <v>0</v>
      </c>
      <c r="CO163" s="166">
        <f>'Раздел 4'!R171</f>
        <v>0</v>
      </c>
      <c r="CP163" s="166">
        <f>'Раздел 4'!S171</f>
        <v>0</v>
      </c>
      <c r="CQ163" s="166">
        <f>'Раздел 4'!T171</f>
        <v>0</v>
      </c>
      <c r="CR163" s="166">
        <f>'Раздел 4'!U171</f>
        <v>0</v>
      </c>
      <c r="CS163" s="166">
        <f>'Раздел 4'!V171</f>
        <v>0</v>
      </c>
      <c r="CT163" s="166">
        <f>'Раздел 4'!W171</f>
        <v>0</v>
      </c>
      <c r="CU163" s="166">
        <f>'Раздел 4'!X171</f>
        <v>0</v>
      </c>
      <c r="CV163" s="166">
        <f>'Раздел 4'!Y171</f>
        <v>0</v>
      </c>
      <c r="CW163" s="166">
        <f>'Раздел 4'!Z171</f>
        <v>0</v>
      </c>
      <c r="CX163" s="166">
        <f>'Раздел 4'!AA171</f>
        <v>0</v>
      </c>
      <c r="CY163" s="166">
        <f>'Раздел 4'!AB171</f>
        <v>0</v>
      </c>
      <c r="CZ163" s="166">
        <f>'Раздел 4'!AC171</f>
        <v>0</v>
      </c>
      <c r="DA163" s="166">
        <f>'Раздел 4'!AD171</f>
        <v>0</v>
      </c>
      <c r="DB163" s="166">
        <f>'Раздел 5'!H171</f>
        <v>0</v>
      </c>
      <c r="DC163" s="166">
        <f>'Раздел 6'!H171+'Раздел 6'!L171+'Раздел 6'!M171+'Раздел 7'!H171+'Раздел 7'!L171+'Раздел 7'!M171</f>
        <v>0</v>
      </c>
      <c r="DD163" s="166">
        <f>'Раздел 6'!H171</f>
        <v>0</v>
      </c>
      <c r="DE163" s="166">
        <f>'Раздел 6'!I171</f>
        <v>0</v>
      </c>
      <c r="DF163" s="166">
        <f>'Раздел 6'!J171</f>
        <v>0</v>
      </c>
      <c r="DG163" s="166">
        <f>'Раздел 6'!K171</f>
        <v>0</v>
      </c>
      <c r="DH163" s="166">
        <f>'Раздел 6'!L171</f>
        <v>0</v>
      </c>
      <c r="DI163" s="166">
        <f>'Раздел 6'!M171</f>
        <v>0</v>
      </c>
      <c r="DJ163" s="166">
        <f>'Раздел 7'!H171</f>
        <v>0</v>
      </c>
      <c r="DK163" s="166">
        <f>'Раздел 7'!I171</f>
        <v>0</v>
      </c>
      <c r="DL163" s="166">
        <f>'Раздел 7'!J171</f>
        <v>0</v>
      </c>
      <c r="DM163" s="166">
        <f>'Раздел 7'!K171</f>
        <v>0</v>
      </c>
      <c r="DN163" s="166">
        <f>'Раздел 7'!L171</f>
        <v>0</v>
      </c>
      <c r="DO163" s="166">
        <f>'Раздел 7'!M171</f>
        <v>0</v>
      </c>
      <c r="DP163" s="166">
        <f>'Раздел 8'!H171</f>
        <v>0</v>
      </c>
      <c r="DQ163" s="166">
        <f>'Раздел 8'!I171</f>
        <v>0</v>
      </c>
      <c r="DR163" s="166">
        <f>'Раздел 8'!J171</f>
        <v>0</v>
      </c>
      <c r="DS163" s="166">
        <f>'Раздел 8'!K171</f>
        <v>0</v>
      </c>
      <c r="DT163" s="166">
        <f>'Раздел 8'!L171</f>
        <v>0</v>
      </c>
      <c r="DU163" s="166">
        <f>'Раздел 8'!M171</f>
        <v>0</v>
      </c>
      <c r="DV163" s="166">
        <f>'Раздел 8'!N171</f>
        <v>0</v>
      </c>
      <c r="DW163" s="166">
        <f>'Раздел 8'!O171</f>
        <v>0</v>
      </c>
      <c r="DX163" s="166">
        <f>'Раздел 8'!P171</f>
        <v>0</v>
      </c>
      <c r="DY163" s="166">
        <f>'Раздел 8'!Q171</f>
        <v>0</v>
      </c>
      <c r="DZ163" s="166">
        <f>'Раздел 8'!R171</f>
        <v>0</v>
      </c>
      <c r="EA163" s="166">
        <f>'Раздел 8'!S171</f>
        <v>0</v>
      </c>
      <c r="EB163" s="166">
        <f>'Раздел 8'!T171</f>
        <v>0</v>
      </c>
      <c r="EC163" s="166">
        <f>'Раздел 8'!U171</f>
        <v>0</v>
      </c>
      <c r="ED163" s="166">
        <f>'Раздел 8'!V171</f>
        <v>0</v>
      </c>
      <c r="EE163" s="166">
        <f>'Раздел 8'!W171</f>
        <v>0</v>
      </c>
      <c r="EF163" s="166">
        <f>'Раздел 8'!X171</f>
        <v>0</v>
      </c>
      <c r="EG163" s="166">
        <f>'Раздел 8'!Y171</f>
        <v>0</v>
      </c>
      <c r="EH163" s="166">
        <f>'Раздел 8'!Z171</f>
        <v>0</v>
      </c>
      <c r="EI163" s="166">
        <f>'Раздел 8'!AA171</f>
        <v>0</v>
      </c>
      <c r="EJ163" s="166">
        <f>'Раздел 8'!AB171</f>
        <v>0</v>
      </c>
      <c r="EK163" s="166">
        <f>'Раздел 8'!AC171</f>
        <v>0</v>
      </c>
    </row>
    <row r="164" spans="1:141" x14ac:dyDescent="0.25">
      <c r="A164" s="166">
        <f>'Раздел 2'!$A$9</f>
        <v>0</v>
      </c>
      <c r="B164" s="166" t="str">
        <f>'Раздел 2'!$B$9</f>
        <v>ОСП</v>
      </c>
      <c r="C164" s="167" t="str">
        <f>'Раздел 2'!$C$9</f>
        <v xml:space="preserve"> </v>
      </c>
      <c r="D164" s="167" t="b">
        <f>'Раздел 2'!$D$9</f>
        <v>0</v>
      </c>
      <c r="E164" s="167" t="str">
        <f>'Раздел 2'!$E$9</f>
        <v>ОСП</v>
      </c>
      <c r="F164" s="166">
        <f t="shared" si="2"/>
        <v>0</v>
      </c>
      <c r="G164" s="167" t="str">
        <f>'Раздел 2'!F172</f>
        <v>Регби 7 (жен.)</v>
      </c>
      <c r="H164" s="166" t="str">
        <f>'Раздел 2'!G172</f>
        <v>163</v>
      </c>
      <c r="I164" s="166">
        <f>'Раздел 2'!H172</f>
        <v>0</v>
      </c>
      <c r="J164" s="166">
        <f>'Раздел 2'!I172</f>
        <v>0</v>
      </c>
      <c r="K164" s="166">
        <f>'Раздел 2'!J172</f>
        <v>0</v>
      </c>
      <c r="L164" s="166">
        <f>'Раздел 2'!K172</f>
        <v>0</v>
      </c>
      <c r="M164" s="166">
        <f>'Раздел 2'!Q172+'Раздел 2'!R172</f>
        <v>0</v>
      </c>
      <c r="N164" s="166">
        <f>'Раздел 2'!S172+'Раздел 2'!T172+'Раздел 2'!U172+'Раздел 2'!V172</f>
        <v>0</v>
      </c>
      <c r="O164" s="166">
        <f>'Раздел 2'!W172</f>
        <v>0</v>
      </c>
      <c r="P164" s="166">
        <f>'Раздел 2'!Y172</f>
        <v>0</v>
      </c>
      <c r="Q164" s="166">
        <f>'Раздел 2'!Z172</f>
        <v>0</v>
      </c>
      <c r="R164" s="166">
        <f>'Раздел 2'!AA172</f>
        <v>0</v>
      </c>
      <c r="S164" s="166">
        <f>'Раздел 2'!AC172</f>
        <v>0</v>
      </c>
      <c r="T164" s="166">
        <f>'Раздел 3'!H172</f>
        <v>0</v>
      </c>
      <c r="U164" s="166">
        <f>SUM('Раздел 3'!P172:Z172)</f>
        <v>0</v>
      </c>
      <c r="V164" s="166">
        <f>'Раздел 4'!J172+'Раздел 4'!K172+'Раздел 4'!M172</f>
        <v>0</v>
      </c>
      <c r="W164" s="166">
        <f>'Раздел 4'!R172+'Раздел 4'!V172+'Раздел 4'!Z172</f>
        <v>0</v>
      </c>
      <c r="X164" s="166">
        <f>'Раздел 5'!H172</f>
        <v>0</v>
      </c>
      <c r="Y164" s="166">
        <f>'Раздел 6'!H172+'Раздел 6'!L172+'Раздел 6'!M172+'Раздел 7'!H172+'Раздел 7'!L172+'Раздел 7'!M172</f>
        <v>0</v>
      </c>
      <c r="Z164" s="166">
        <f>'Раздел 8'!H172</f>
        <v>0</v>
      </c>
      <c r="AA164" s="166"/>
      <c r="AB164" s="166">
        <f>'Раздел 2'!L172</f>
        <v>0</v>
      </c>
      <c r="AC164" s="166">
        <f>'Раздел 2'!M172</f>
        <v>0</v>
      </c>
      <c r="AD164" s="166">
        <f>'Раздел 2'!N172</f>
        <v>0</v>
      </c>
      <c r="AE164" s="166">
        <f>'Раздел 2'!O172</f>
        <v>0</v>
      </c>
      <c r="AF164" s="166">
        <f>'Раздел 2'!P172</f>
        <v>0</v>
      </c>
      <c r="AG164" s="166">
        <f>'Раздел 2'!Q172+'Раздел 2'!R172</f>
        <v>0</v>
      </c>
      <c r="AH164" s="166">
        <f>'Раздел 2'!Q172</f>
        <v>0</v>
      </c>
      <c r="AI164" s="166">
        <f>'Раздел 2'!R172</f>
        <v>0</v>
      </c>
      <c r="AJ164" s="166">
        <f>'Раздел 2'!S172+'Раздел 2'!T172+'Раздел 2'!U172+'Раздел 2'!V172</f>
        <v>0</v>
      </c>
      <c r="AK164" s="166">
        <f>'Раздел 2'!S172</f>
        <v>0</v>
      </c>
      <c r="AL164" s="166">
        <f>'Раздел 2'!T172</f>
        <v>0</v>
      </c>
      <c r="AM164" s="166">
        <f>'Раздел 2'!U172</f>
        <v>0</v>
      </c>
      <c r="AN164" s="166">
        <f>'Раздел 2'!V172</f>
        <v>0</v>
      </c>
      <c r="AO164" s="166">
        <f>'Раздел 2'!W172</f>
        <v>0</v>
      </c>
      <c r="AP164" s="166">
        <f>'Раздел 2'!X172</f>
        <v>0</v>
      </c>
      <c r="AQ164" s="166">
        <f>'Раздел 2'!Y172</f>
        <v>0</v>
      </c>
      <c r="AR164" s="166">
        <f>'Раздел 2'!Z172</f>
        <v>0</v>
      </c>
      <c r="AS164" s="166">
        <f>'Раздел 2'!AA172</f>
        <v>0</v>
      </c>
      <c r="AT164" s="166">
        <f>'Раздел 2'!AB172</f>
        <v>0</v>
      </c>
      <c r="AU164" s="166">
        <f>'Раздел 2'!AC172</f>
        <v>0</v>
      </c>
      <c r="AV164" s="166">
        <f>'Раздел 2'!AD172</f>
        <v>0</v>
      </c>
      <c r="AW164" s="166">
        <f>'Раздел 2'!AE172</f>
        <v>0</v>
      </c>
      <c r="AX164" s="166">
        <f>'Раздел 2'!AF172</f>
        <v>0</v>
      </c>
      <c r="AY164" s="166">
        <f>'Раздел 3'!H172</f>
        <v>0</v>
      </c>
      <c r="AZ164" s="166">
        <f>'Раздел 3'!I172</f>
        <v>0</v>
      </c>
      <c r="BA164" s="166">
        <f>'Раздел 3'!J172</f>
        <v>0</v>
      </c>
      <c r="BB164" s="166">
        <f>'Раздел 3'!K172</f>
        <v>0</v>
      </c>
      <c r="BC164" s="166">
        <f>'Раздел 3'!L172</f>
        <v>0</v>
      </c>
      <c r="BD164" s="166">
        <f>'Раздел 3'!M172</f>
        <v>0</v>
      </c>
      <c r="BE164" s="166">
        <f>'Раздел 3'!N172</f>
        <v>0</v>
      </c>
      <c r="BF164" s="166">
        <f>'Раздел 3'!O172</f>
        <v>0</v>
      </c>
      <c r="BG164" s="166">
        <f>SUM('Раздел 3'!P172:Z172)</f>
        <v>0</v>
      </c>
      <c r="BH164" s="166">
        <f>'Раздел 3'!P172</f>
        <v>0</v>
      </c>
      <c r="BI164" s="166">
        <f>'Раздел 3'!Q172</f>
        <v>0</v>
      </c>
      <c r="BJ164" s="166">
        <f>'Раздел 3'!R172</f>
        <v>0</v>
      </c>
      <c r="BK164" s="166">
        <f>'Раздел 3'!S172</f>
        <v>0</v>
      </c>
      <c r="BL164" s="166">
        <f>'Раздел 3'!T172</f>
        <v>0</v>
      </c>
      <c r="BM164" s="166">
        <f>'Раздел 3'!U172</f>
        <v>0</v>
      </c>
      <c r="BN164" s="166">
        <f>'Раздел 3'!V172</f>
        <v>0</v>
      </c>
      <c r="BO164" s="166">
        <f>'Раздел 3'!W172</f>
        <v>0</v>
      </c>
      <c r="BP164" s="166">
        <f>'Раздел 3'!X172</f>
        <v>0</v>
      </c>
      <c r="BQ164" s="166">
        <f>'Раздел 3'!Y172</f>
        <v>0</v>
      </c>
      <c r="BR164" s="166">
        <f>'Раздел 3'!Z172</f>
        <v>0</v>
      </c>
      <c r="BS164" s="166">
        <f>'Раздел 3'!AA172</f>
        <v>0</v>
      </c>
      <c r="BT164" s="166">
        <f>'Раздел 3'!AB172</f>
        <v>0</v>
      </c>
      <c r="BU164" s="166">
        <f>'Раздел 3'!AC172</f>
        <v>0</v>
      </c>
      <c r="BV164" s="166">
        <f>'Раздел 3'!AD172</f>
        <v>0</v>
      </c>
      <c r="BW164" s="166">
        <f>'Раздел 3'!AE172</f>
        <v>0</v>
      </c>
      <c r="BX164" s="166">
        <f>'Раздел 3'!AF172</f>
        <v>0</v>
      </c>
      <c r="BY164" s="166">
        <f>'Раздел 3'!AG172</f>
        <v>0</v>
      </c>
      <c r="BZ164" s="166">
        <f>'Раздел 3'!AH172</f>
        <v>0</v>
      </c>
      <c r="CA164" s="166">
        <f>'Раздел 3'!AI172</f>
        <v>0</v>
      </c>
      <c r="CB164" s="166">
        <f>'Раздел 3'!AJ172</f>
        <v>0</v>
      </c>
      <c r="CC164" s="166">
        <f>'Раздел 4'!H172</f>
        <v>0</v>
      </c>
      <c r="CD164" s="166">
        <f>'Раздел 4'!I172</f>
        <v>0</v>
      </c>
      <c r="CE164" s="166">
        <f>'Раздел 4'!J172+'Раздел 4'!K172+'Раздел 4'!M172</f>
        <v>0</v>
      </c>
      <c r="CF164" s="166">
        <f>'Раздел 4'!J172</f>
        <v>0</v>
      </c>
      <c r="CG164" s="166">
        <f>'Раздел 4'!K172</f>
        <v>0</v>
      </c>
      <c r="CH164" s="166">
        <f>'Раздел 4'!L172</f>
        <v>0</v>
      </c>
      <c r="CI164" s="166">
        <f>'Раздел 4'!M172</f>
        <v>0</v>
      </c>
      <c r="CJ164" s="166">
        <f>'Раздел 4'!N172</f>
        <v>0</v>
      </c>
      <c r="CK164" s="166">
        <f>'Раздел 4'!O172</f>
        <v>0</v>
      </c>
      <c r="CL164" s="166">
        <f>'Раздел 4'!P172</f>
        <v>0</v>
      </c>
      <c r="CM164" s="166">
        <f>'Раздел 4'!Q172</f>
        <v>0</v>
      </c>
      <c r="CN164" s="166">
        <f>'Раздел 4'!R172+'Раздел 4'!V172+'Раздел 4'!Z172</f>
        <v>0</v>
      </c>
      <c r="CO164" s="166">
        <f>'Раздел 4'!R172</f>
        <v>0</v>
      </c>
      <c r="CP164" s="166">
        <f>'Раздел 4'!S172</f>
        <v>0</v>
      </c>
      <c r="CQ164" s="166">
        <f>'Раздел 4'!T172</f>
        <v>0</v>
      </c>
      <c r="CR164" s="166">
        <f>'Раздел 4'!U172</f>
        <v>0</v>
      </c>
      <c r="CS164" s="166">
        <f>'Раздел 4'!V172</f>
        <v>0</v>
      </c>
      <c r="CT164" s="166">
        <f>'Раздел 4'!W172</f>
        <v>0</v>
      </c>
      <c r="CU164" s="166">
        <f>'Раздел 4'!X172</f>
        <v>0</v>
      </c>
      <c r="CV164" s="166">
        <f>'Раздел 4'!Y172</f>
        <v>0</v>
      </c>
      <c r="CW164" s="166">
        <f>'Раздел 4'!Z172</f>
        <v>0</v>
      </c>
      <c r="CX164" s="166">
        <f>'Раздел 4'!AA172</f>
        <v>0</v>
      </c>
      <c r="CY164" s="166">
        <f>'Раздел 4'!AB172</f>
        <v>0</v>
      </c>
      <c r="CZ164" s="166">
        <f>'Раздел 4'!AC172</f>
        <v>0</v>
      </c>
      <c r="DA164" s="166">
        <f>'Раздел 4'!AD172</f>
        <v>0</v>
      </c>
      <c r="DB164" s="166">
        <f>'Раздел 5'!H172</f>
        <v>0</v>
      </c>
      <c r="DC164" s="166">
        <f>'Раздел 6'!H172+'Раздел 6'!L172+'Раздел 6'!M172+'Раздел 7'!H172+'Раздел 7'!L172+'Раздел 7'!M172</f>
        <v>0</v>
      </c>
      <c r="DD164" s="166">
        <f>'Раздел 6'!H172</f>
        <v>0</v>
      </c>
      <c r="DE164" s="166">
        <f>'Раздел 6'!I172</f>
        <v>0</v>
      </c>
      <c r="DF164" s="166">
        <f>'Раздел 6'!J172</f>
        <v>0</v>
      </c>
      <c r="DG164" s="166">
        <f>'Раздел 6'!K172</f>
        <v>0</v>
      </c>
      <c r="DH164" s="166">
        <f>'Раздел 6'!L172</f>
        <v>0</v>
      </c>
      <c r="DI164" s="166">
        <f>'Раздел 6'!M172</f>
        <v>0</v>
      </c>
      <c r="DJ164" s="166">
        <f>'Раздел 7'!H172</f>
        <v>0</v>
      </c>
      <c r="DK164" s="166">
        <f>'Раздел 7'!I172</f>
        <v>0</v>
      </c>
      <c r="DL164" s="166">
        <f>'Раздел 7'!J172</f>
        <v>0</v>
      </c>
      <c r="DM164" s="166">
        <f>'Раздел 7'!K172</f>
        <v>0</v>
      </c>
      <c r="DN164" s="166">
        <f>'Раздел 7'!L172</f>
        <v>0</v>
      </c>
      <c r="DO164" s="166">
        <f>'Раздел 7'!M172</f>
        <v>0</v>
      </c>
      <c r="DP164" s="166">
        <f>'Раздел 8'!H172</f>
        <v>0</v>
      </c>
      <c r="DQ164" s="166">
        <f>'Раздел 8'!I172</f>
        <v>0</v>
      </c>
      <c r="DR164" s="166">
        <f>'Раздел 8'!J172</f>
        <v>0</v>
      </c>
      <c r="DS164" s="166">
        <f>'Раздел 8'!K172</f>
        <v>0</v>
      </c>
      <c r="DT164" s="166">
        <f>'Раздел 8'!L172</f>
        <v>0</v>
      </c>
      <c r="DU164" s="166">
        <f>'Раздел 8'!M172</f>
        <v>0</v>
      </c>
      <c r="DV164" s="166">
        <f>'Раздел 8'!N172</f>
        <v>0</v>
      </c>
      <c r="DW164" s="166">
        <f>'Раздел 8'!O172</f>
        <v>0</v>
      </c>
      <c r="DX164" s="166">
        <f>'Раздел 8'!P172</f>
        <v>0</v>
      </c>
      <c r="DY164" s="166">
        <f>'Раздел 8'!Q172</f>
        <v>0</v>
      </c>
      <c r="DZ164" s="166">
        <f>'Раздел 8'!R172</f>
        <v>0</v>
      </c>
      <c r="EA164" s="166">
        <f>'Раздел 8'!S172</f>
        <v>0</v>
      </c>
      <c r="EB164" s="166">
        <f>'Раздел 8'!T172</f>
        <v>0</v>
      </c>
      <c r="EC164" s="166">
        <f>'Раздел 8'!U172</f>
        <v>0</v>
      </c>
      <c r="ED164" s="166">
        <f>'Раздел 8'!V172</f>
        <v>0</v>
      </c>
      <c r="EE164" s="166">
        <f>'Раздел 8'!W172</f>
        <v>0</v>
      </c>
      <c r="EF164" s="166">
        <f>'Раздел 8'!X172</f>
        <v>0</v>
      </c>
      <c r="EG164" s="166">
        <f>'Раздел 8'!Y172</f>
        <v>0</v>
      </c>
      <c r="EH164" s="166">
        <f>'Раздел 8'!Z172</f>
        <v>0</v>
      </c>
      <c r="EI164" s="166">
        <f>'Раздел 8'!AA172</f>
        <v>0</v>
      </c>
      <c r="EJ164" s="166">
        <f>'Раздел 8'!AB172</f>
        <v>0</v>
      </c>
      <c r="EK164" s="166">
        <f>'Раздел 8'!AC172</f>
        <v>0</v>
      </c>
    </row>
    <row r="165" spans="1:141" x14ac:dyDescent="0.25">
      <c r="A165" s="166">
        <f>'Раздел 2'!$A$9</f>
        <v>0</v>
      </c>
      <c r="B165" s="166" t="str">
        <f>'Раздел 2'!$B$9</f>
        <v>ОСП</v>
      </c>
      <c r="C165" s="167" t="str">
        <f>'Раздел 2'!$C$9</f>
        <v xml:space="preserve"> </v>
      </c>
      <c r="D165" s="167" t="b">
        <f>'Раздел 2'!$D$9</f>
        <v>0</v>
      </c>
      <c r="E165" s="167" t="str">
        <f>'Раздел 2'!$E$9</f>
        <v>ОСП</v>
      </c>
      <c r="F165" s="166">
        <f t="shared" si="2"/>
        <v>0</v>
      </c>
      <c r="G165" s="167" t="str">
        <f>'Раздел 2'!F173</f>
        <v>Регби - пляжное</v>
      </c>
      <c r="H165" s="166" t="str">
        <f>'Раздел 2'!G173</f>
        <v>164</v>
      </c>
      <c r="I165" s="166">
        <f>'Раздел 2'!H173</f>
        <v>0</v>
      </c>
      <c r="J165" s="166">
        <f>'Раздел 2'!I173</f>
        <v>0</v>
      </c>
      <c r="K165" s="166">
        <f>'Раздел 2'!J173</f>
        <v>0</v>
      </c>
      <c r="L165" s="166">
        <f>'Раздел 2'!K173</f>
        <v>0</v>
      </c>
      <c r="M165" s="166">
        <f>'Раздел 2'!Q173+'Раздел 2'!R173</f>
        <v>0</v>
      </c>
      <c r="N165" s="166">
        <f>'Раздел 2'!S173+'Раздел 2'!T173+'Раздел 2'!U173+'Раздел 2'!V173</f>
        <v>0</v>
      </c>
      <c r="O165" s="166">
        <f>'Раздел 2'!W173</f>
        <v>0</v>
      </c>
      <c r="P165" s="166">
        <f>'Раздел 2'!Y173</f>
        <v>0</v>
      </c>
      <c r="Q165" s="166">
        <f>'Раздел 2'!Z173</f>
        <v>0</v>
      </c>
      <c r="R165" s="166">
        <f>'Раздел 2'!AA173</f>
        <v>0</v>
      </c>
      <c r="S165" s="166">
        <f>'Раздел 2'!AC173</f>
        <v>0</v>
      </c>
      <c r="T165" s="166">
        <f>'Раздел 3'!H173</f>
        <v>0</v>
      </c>
      <c r="U165" s="166">
        <f>SUM('Раздел 3'!P173:Z173)</f>
        <v>0</v>
      </c>
      <c r="V165" s="166">
        <f>'Раздел 4'!J173+'Раздел 4'!K173+'Раздел 4'!M173</f>
        <v>0</v>
      </c>
      <c r="W165" s="166">
        <f>'Раздел 4'!R173+'Раздел 4'!V173+'Раздел 4'!Z173</f>
        <v>0</v>
      </c>
      <c r="X165" s="166">
        <f>'Раздел 5'!H173</f>
        <v>0</v>
      </c>
      <c r="Y165" s="166">
        <f>'Раздел 6'!H173+'Раздел 6'!L173+'Раздел 6'!M173+'Раздел 7'!H173+'Раздел 7'!L173+'Раздел 7'!M173</f>
        <v>0</v>
      </c>
      <c r="Z165" s="166">
        <f>'Раздел 8'!H173</f>
        <v>0</v>
      </c>
      <c r="AA165" s="166"/>
      <c r="AB165" s="166">
        <f>'Раздел 2'!L173</f>
        <v>0</v>
      </c>
      <c r="AC165" s="166">
        <f>'Раздел 2'!M173</f>
        <v>0</v>
      </c>
      <c r="AD165" s="166">
        <f>'Раздел 2'!N173</f>
        <v>0</v>
      </c>
      <c r="AE165" s="166">
        <f>'Раздел 2'!O173</f>
        <v>0</v>
      </c>
      <c r="AF165" s="166">
        <f>'Раздел 2'!P173</f>
        <v>0</v>
      </c>
      <c r="AG165" s="166">
        <f>'Раздел 2'!Q173+'Раздел 2'!R173</f>
        <v>0</v>
      </c>
      <c r="AH165" s="166">
        <f>'Раздел 2'!Q173</f>
        <v>0</v>
      </c>
      <c r="AI165" s="166">
        <f>'Раздел 2'!R173</f>
        <v>0</v>
      </c>
      <c r="AJ165" s="166">
        <f>'Раздел 2'!S173+'Раздел 2'!T173+'Раздел 2'!U173+'Раздел 2'!V173</f>
        <v>0</v>
      </c>
      <c r="AK165" s="166">
        <f>'Раздел 2'!S173</f>
        <v>0</v>
      </c>
      <c r="AL165" s="166">
        <f>'Раздел 2'!T173</f>
        <v>0</v>
      </c>
      <c r="AM165" s="166">
        <f>'Раздел 2'!U173</f>
        <v>0</v>
      </c>
      <c r="AN165" s="166">
        <f>'Раздел 2'!V173</f>
        <v>0</v>
      </c>
      <c r="AO165" s="166">
        <f>'Раздел 2'!W173</f>
        <v>0</v>
      </c>
      <c r="AP165" s="166">
        <f>'Раздел 2'!X173</f>
        <v>0</v>
      </c>
      <c r="AQ165" s="166">
        <f>'Раздел 2'!Y173</f>
        <v>0</v>
      </c>
      <c r="AR165" s="166">
        <f>'Раздел 2'!Z173</f>
        <v>0</v>
      </c>
      <c r="AS165" s="166">
        <f>'Раздел 2'!AA173</f>
        <v>0</v>
      </c>
      <c r="AT165" s="166">
        <f>'Раздел 2'!AB173</f>
        <v>0</v>
      </c>
      <c r="AU165" s="166">
        <f>'Раздел 2'!AC173</f>
        <v>0</v>
      </c>
      <c r="AV165" s="166">
        <f>'Раздел 2'!AD173</f>
        <v>0</v>
      </c>
      <c r="AW165" s="166">
        <f>'Раздел 2'!AE173</f>
        <v>0</v>
      </c>
      <c r="AX165" s="166">
        <f>'Раздел 2'!AF173</f>
        <v>0</v>
      </c>
      <c r="AY165" s="166">
        <f>'Раздел 3'!H173</f>
        <v>0</v>
      </c>
      <c r="AZ165" s="166">
        <f>'Раздел 3'!I173</f>
        <v>0</v>
      </c>
      <c r="BA165" s="166">
        <f>'Раздел 3'!J173</f>
        <v>0</v>
      </c>
      <c r="BB165" s="166">
        <f>'Раздел 3'!K173</f>
        <v>0</v>
      </c>
      <c r="BC165" s="166">
        <f>'Раздел 3'!L173</f>
        <v>0</v>
      </c>
      <c r="BD165" s="166">
        <f>'Раздел 3'!M173</f>
        <v>0</v>
      </c>
      <c r="BE165" s="166">
        <f>'Раздел 3'!N173</f>
        <v>0</v>
      </c>
      <c r="BF165" s="166">
        <f>'Раздел 3'!O173</f>
        <v>0</v>
      </c>
      <c r="BG165" s="166">
        <f>SUM('Раздел 3'!P173:Z173)</f>
        <v>0</v>
      </c>
      <c r="BH165" s="166">
        <f>'Раздел 3'!P173</f>
        <v>0</v>
      </c>
      <c r="BI165" s="166">
        <f>'Раздел 3'!Q173</f>
        <v>0</v>
      </c>
      <c r="BJ165" s="166">
        <f>'Раздел 3'!R173</f>
        <v>0</v>
      </c>
      <c r="BK165" s="166">
        <f>'Раздел 3'!S173</f>
        <v>0</v>
      </c>
      <c r="BL165" s="166">
        <f>'Раздел 3'!T173</f>
        <v>0</v>
      </c>
      <c r="BM165" s="166">
        <f>'Раздел 3'!U173</f>
        <v>0</v>
      </c>
      <c r="BN165" s="166">
        <f>'Раздел 3'!V173</f>
        <v>0</v>
      </c>
      <c r="BO165" s="166">
        <f>'Раздел 3'!W173</f>
        <v>0</v>
      </c>
      <c r="BP165" s="166">
        <f>'Раздел 3'!X173</f>
        <v>0</v>
      </c>
      <c r="BQ165" s="166">
        <f>'Раздел 3'!Y173</f>
        <v>0</v>
      </c>
      <c r="BR165" s="166">
        <f>'Раздел 3'!Z173</f>
        <v>0</v>
      </c>
      <c r="BS165" s="166">
        <f>'Раздел 3'!AA173</f>
        <v>0</v>
      </c>
      <c r="BT165" s="166">
        <f>'Раздел 3'!AB173</f>
        <v>0</v>
      </c>
      <c r="BU165" s="166">
        <f>'Раздел 3'!AC173</f>
        <v>0</v>
      </c>
      <c r="BV165" s="166">
        <f>'Раздел 3'!AD173</f>
        <v>0</v>
      </c>
      <c r="BW165" s="166">
        <f>'Раздел 3'!AE173</f>
        <v>0</v>
      </c>
      <c r="BX165" s="166">
        <f>'Раздел 3'!AF173</f>
        <v>0</v>
      </c>
      <c r="BY165" s="166">
        <f>'Раздел 3'!AG173</f>
        <v>0</v>
      </c>
      <c r="BZ165" s="166">
        <f>'Раздел 3'!AH173</f>
        <v>0</v>
      </c>
      <c r="CA165" s="166">
        <f>'Раздел 3'!AI173</f>
        <v>0</v>
      </c>
      <c r="CB165" s="166">
        <f>'Раздел 3'!AJ173</f>
        <v>0</v>
      </c>
      <c r="CC165" s="166">
        <f>'Раздел 4'!H173</f>
        <v>0</v>
      </c>
      <c r="CD165" s="166">
        <f>'Раздел 4'!I173</f>
        <v>0</v>
      </c>
      <c r="CE165" s="166">
        <f>'Раздел 4'!J173+'Раздел 4'!K173+'Раздел 4'!M173</f>
        <v>0</v>
      </c>
      <c r="CF165" s="166">
        <f>'Раздел 4'!J173</f>
        <v>0</v>
      </c>
      <c r="CG165" s="166">
        <f>'Раздел 4'!K173</f>
        <v>0</v>
      </c>
      <c r="CH165" s="166">
        <f>'Раздел 4'!L173</f>
        <v>0</v>
      </c>
      <c r="CI165" s="166">
        <f>'Раздел 4'!M173</f>
        <v>0</v>
      </c>
      <c r="CJ165" s="166">
        <f>'Раздел 4'!N173</f>
        <v>0</v>
      </c>
      <c r="CK165" s="166">
        <f>'Раздел 4'!O173</f>
        <v>0</v>
      </c>
      <c r="CL165" s="166">
        <f>'Раздел 4'!P173</f>
        <v>0</v>
      </c>
      <c r="CM165" s="166">
        <f>'Раздел 4'!Q173</f>
        <v>0</v>
      </c>
      <c r="CN165" s="166">
        <f>'Раздел 4'!R173+'Раздел 4'!V173+'Раздел 4'!Z173</f>
        <v>0</v>
      </c>
      <c r="CO165" s="166">
        <f>'Раздел 4'!R173</f>
        <v>0</v>
      </c>
      <c r="CP165" s="166">
        <f>'Раздел 4'!S173</f>
        <v>0</v>
      </c>
      <c r="CQ165" s="166">
        <f>'Раздел 4'!T173</f>
        <v>0</v>
      </c>
      <c r="CR165" s="166">
        <f>'Раздел 4'!U173</f>
        <v>0</v>
      </c>
      <c r="CS165" s="166">
        <f>'Раздел 4'!V173</f>
        <v>0</v>
      </c>
      <c r="CT165" s="166">
        <f>'Раздел 4'!W173</f>
        <v>0</v>
      </c>
      <c r="CU165" s="166">
        <f>'Раздел 4'!X173</f>
        <v>0</v>
      </c>
      <c r="CV165" s="166">
        <f>'Раздел 4'!Y173</f>
        <v>0</v>
      </c>
      <c r="CW165" s="166">
        <f>'Раздел 4'!Z173</f>
        <v>0</v>
      </c>
      <c r="CX165" s="166">
        <f>'Раздел 4'!AA173</f>
        <v>0</v>
      </c>
      <c r="CY165" s="166">
        <f>'Раздел 4'!AB173</f>
        <v>0</v>
      </c>
      <c r="CZ165" s="166">
        <f>'Раздел 4'!AC173</f>
        <v>0</v>
      </c>
      <c r="DA165" s="166">
        <f>'Раздел 4'!AD173</f>
        <v>0</v>
      </c>
      <c r="DB165" s="166">
        <f>'Раздел 5'!H173</f>
        <v>0</v>
      </c>
      <c r="DC165" s="166">
        <f>'Раздел 6'!H173+'Раздел 6'!L173+'Раздел 6'!M173+'Раздел 7'!H173+'Раздел 7'!L173+'Раздел 7'!M173</f>
        <v>0</v>
      </c>
      <c r="DD165" s="166">
        <f>'Раздел 6'!H173</f>
        <v>0</v>
      </c>
      <c r="DE165" s="166">
        <f>'Раздел 6'!I173</f>
        <v>0</v>
      </c>
      <c r="DF165" s="166">
        <f>'Раздел 6'!J173</f>
        <v>0</v>
      </c>
      <c r="DG165" s="166">
        <f>'Раздел 6'!K173</f>
        <v>0</v>
      </c>
      <c r="DH165" s="166">
        <f>'Раздел 6'!L173</f>
        <v>0</v>
      </c>
      <c r="DI165" s="166">
        <f>'Раздел 6'!M173</f>
        <v>0</v>
      </c>
      <c r="DJ165" s="166">
        <f>'Раздел 7'!H173</f>
        <v>0</v>
      </c>
      <c r="DK165" s="166">
        <f>'Раздел 7'!I173</f>
        <v>0</v>
      </c>
      <c r="DL165" s="166">
        <f>'Раздел 7'!J173</f>
        <v>0</v>
      </c>
      <c r="DM165" s="166">
        <f>'Раздел 7'!K173</f>
        <v>0</v>
      </c>
      <c r="DN165" s="166">
        <f>'Раздел 7'!L173</f>
        <v>0</v>
      </c>
      <c r="DO165" s="166">
        <f>'Раздел 7'!M173</f>
        <v>0</v>
      </c>
      <c r="DP165" s="166">
        <f>'Раздел 8'!H173</f>
        <v>0</v>
      </c>
      <c r="DQ165" s="166">
        <f>'Раздел 8'!I173</f>
        <v>0</v>
      </c>
      <c r="DR165" s="166">
        <f>'Раздел 8'!J173</f>
        <v>0</v>
      </c>
      <c r="DS165" s="166">
        <f>'Раздел 8'!K173</f>
        <v>0</v>
      </c>
      <c r="DT165" s="166">
        <f>'Раздел 8'!L173</f>
        <v>0</v>
      </c>
      <c r="DU165" s="166">
        <f>'Раздел 8'!M173</f>
        <v>0</v>
      </c>
      <c r="DV165" s="166">
        <f>'Раздел 8'!N173</f>
        <v>0</v>
      </c>
      <c r="DW165" s="166">
        <f>'Раздел 8'!O173</f>
        <v>0</v>
      </c>
      <c r="DX165" s="166">
        <f>'Раздел 8'!P173</f>
        <v>0</v>
      </c>
      <c r="DY165" s="166">
        <f>'Раздел 8'!Q173</f>
        <v>0</v>
      </c>
      <c r="DZ165" s="166">
        <f>'Раздел 8'!R173</f>
        <v>0</v>
      </c>
      <c r="EA165" s="166">
        <f>'Раздел 8'!S173</f>
        <v>0</v>
      </c>
      <c r="EB165" s="166">
        <f>'Раздел 8'!T173</f>
        <v>0</v>
      </c>
      <c r="EC165" s="166">
        <f>'Раздел 8'!U173</f>
        <v>0</v>
      </c>
      <c r="ED165" s="166">
        <f>'Раздел 8'!V173</f>
        <v>0</v>
      </c>
      <c r="EE165" s="166">
        <f>'Раздел 8'!W173</f>
        <v>0</v>
      </c>
      <c r="EF165" s="166">
        <f>'Раздел 8'!X173</f>
        <v>0</v>
      </c>
      <c r="EG165" s="166">
        <f>'Раздел 8'!Y173</f>
        <v>0</v>
      </c>
      <c r="EH165" s="166">
        <f>'Раздел 8'!Z173</f>
        <v>0</v>
      </c>
      <c r="EI165" s="166">
        <f>'Раздел 8'!AA173</f>
        <v>0</v>
      </c>
      <c r="EJ165" s="166">
        <f>'Раздел 8'!AB173</f>
        <v>0</v>
      </c>
      <c r="EK165" s="166">
        <f>'Раздел 8'!AC173</f>
        <v>0</v>
      </c>
    </row>
    <row r="166" spans="1:141" x14ac:dyDescent="0.25">
      <c r="A166" s="166">
        <f>'Раздел 2'!$A$9</f>
        <v>0</v>
      </c>
      <c r="B166" s="166" t="str">
        <f>'Раздел 2'!$B$9</f>
        <v>ОСП</v>
      </c>
      <c r="C166" s="167" t="str">
        <f>'Раздел 2'!$C$9</f>
        <v xml:space="preserve"> </v>
      </c>
      <c r="D166" s="167" t="b">
        <f>'Раздел 2'!$D$9</f>
        <v>0</v>
      </c>
      <c r="E166" s="167" t="str">
        <f>'Раздел 2'!$E$9</f>
        <v>ОСП</v>
      </c>
      <c r="F166" s="166">
        <f t="shared" si="2"/>
        <v>0</v>
      </c>
      <c r="G166" s="167" t="str">
        <f>'Раздел 2'!F174</f>
        <v>Регби на снегу</v>
      </c>
      <c r="H166" s="166" t="str">
        <f>'Раздел 2'!G174</f>
        <v>165</v>
      </c>
      <c r="I166" s="166">
        <f>'Раздел 2'!H174</f>
        <v>0</v>
      </c>
      <c r="J166" s="166">
        <f>'Раздел 2'!I174</f>
        <v>0</v>
      </c>
      <c r="K166" s="166">
        <f>'Раздел 2'!J174</f>
        <v>0</v>
      </c>
      <c r="L166" s="166">
        <f>'Раздел 2'!K174</f>
        <v>0</v>
      </c>
      <c r="M166" s="166">
        <f>'Раздел 2'!Q174+'Раздел 2'!R174</f>
        <v>0</v>
      </c>
      <c r="N166" s="166">
        <f>'Раздел 2'!S174+'Раздел 2'!T174+'Раздел 2'!U174+'Раздел 2'!V174</f>
        <v>0</v>
      </c>
      <c r="O166" s="166">
        <f>'Раздел 2'!W174</f>
        <v>0</v>
      </c>
      <c r="P166" s="166">
        <f>'Раздел 2'!Y174</f>
        <v>0</v>
      </c>
      <c r="Q166" s="166">
        <f>'Раздел 2'!Z174</f>
        <v>0</v>
      </c>
      <c r="R166" s="166">
        <f>'Раздел 2'!AA174</f>
        <v>0</v>
      </c>
      <c r="S166" s="166">
        <f>'Раздел 2'!AC174</f>
        <v>0</v>
      </c>
      <c r="T166" s="166">
        <f>'Раздел 3'!H174</f>
        <v>0</v>
      </c>
      <c r="U166" s="166">
        <f>SUM('Раздел 3'!P174:Z174)</f>
        <v>0</v>
      </c>
      <c r="V166" s="166">
        <f>'Раздел 4'!J174+'Раздел 4'!K174+'Раздел 4'!M174</f>
        <v>0</v>
      </c>
      <c r="W166" s="166">
        <f>'Раздел 4'!R174+'Раздел 4'!V174+'Раздел 4'!Z174</f>
        <v>0</v>
      </c>
      <c r="X166" s="166">
        <f>'Раздел 5'!H174</f>
        <v>0</v>
      </c>
      <c r="Y166" s="166">
        <f>'Раздел 6'!H174+'Раздел 6'!L174+'Раздел 6'!M174+'Раздел 7'!H174+'Раздел 7'!L174+'Раздел 7'!M174</f>
        <v>0</v>
      </c>
      <c r="Z166" s="166">
        <f>'Раздел 8'!H174</f>
        <v>0</v>
      </c>
      <c r="AA166" s="166"/>
      <c r="AB166" s="166">
        <f>'Раздел 2'!L174</f>
        <v>0</v>
      </c>
      <c r="AC166" s="166">
        <f>'Раздел 2'!M174</f>
        <v>0</v>
      </c>
      <c r="AD166" s="166">
        <f>'Раздел 2'!N174</f>
        <v>0</v>
      </c>
      <c r="AE166" s="166">
        <f>'Раздел 2'!O174</f>
        <v>0</v>
      </c>
      <c r="AF166" s="166">
        <f>'Раздел 2'!P174</f>
        <v>0</v>
      </c>
      <c r="AG166" s="166">
        <f>'Раздел 2'!Q174+'Раздел 2'!R174</f>
        <v>0</v>
      </c>
      <c r="AH166" s="166">
        <f>'Раздел 2'!Q174</f>
        <v>0</v>
      </c>
      <c r="AI166" s="166">
        <f>'Раздел 2'!R174</f>
        <v>0</v>
      </c>
      <c r="AJ166" s="166">
        <f>'Раздел 2'!S174+'Раздел 2'!T174+'Раздел 2'!U174+'Раздел 2'!V174</f>
        <v>0</v>
      </c>
      <c r="AK166" s="166">
        <f>'Раздел 2'!S174</f>
        <v>0</v>
      </c>
      <c r="AL166" s="166">
        <f>'Раздел 2'!T174</f>
        <v>0</v>
      </c>
      <c r="AM166" s="166">
        <f>'Раздел 2'!U174</f>
        <v>0</v>
      </c>
      <c r="AN166" s="166">
        <f>'Раздел 2'!V174</f>
        <v>0</v>
      </c>
      <c r="AO166" s="166">
        <f>'Раздел 2'!W174</f>
        <v>0</v>
      </c>
      <c r="AP166" s="166">
        <f>'Раздел 2'!X174</f>
        <v>0</v>
      </c>
      <c r="AQ166" s="166">
        <f>'Раздел 2'!Y174</f>
        <v>0</v>
      </c>
      <c r="AR166" s="166">
        <f>'Раздел 2'!Z174</f>
        <v>0</v>
      </c>
      <c r="AS166" s="166">
        <f>'Раздел 2'!AA174</f>
        <v>0</v>
      </c>
      <c r="AT166" s="166">
        <f>'Раздел 2'!AB174</f>
        <v>0</v>
      </c>
      <c r="AU166" s="166">
        <f>'Раздел 2'!AC174</f>
        <v>0</v>
      </c>
      <c r="AV166" s="166">
        <f>'Раздел 2'!AD174</f>
        <v>0</v>
      </c>
      <c r="AW166" s="166">
        <f>'Раздел 2'!AE174</f>
        <v>0</v>
      </c>
      <c r="AX166" s="166">
        <f>'Раздел 2'!AF174</f>
        <v>0</v>
      </c>
      <c r="AY166" s="166">
        <f>'Раздел 3'!H174</f>
        <v>0</v>
      </c>
      <c r="AZ166" s="166">
        <f>'Раздел 3'!I174</f>
        <v>0</v>
      </c>
      <c r="BA166" s="166">
        <f>'Раздел 3'!J174</f>
        <v>0</v>
      </c>
      <c r="BB166" s="166">
        <f>'Раздел 3'!K174</f>
        <v>0</v>
      </c>
      <c r="BC166" s="166">
        <f>'Раздел 3'!L174</f>
        <v>0</v>
      </c>
      <c r="BD166" s="166">
        <f>'Раздел 3'!M174</f>
        <v>0</v>
      </c>
      <c r="BE166" s="166">
        <f>'Раздел 3'!N174</f>
        <v>0</v>
      </c>
      <c r="BF166" s="166">
        <f>'Раздел 3'!O174</f>
        <v>0</v>
      </c>
      <c r="BG166" s="166">
        <f>SUM('Раздел 3'!P174:Z174)</f>
        <v>0</v>
      </c>
      <c r="BH166" s="166">
        <f>'Раздел 3'!P174</f>
        <v>0</v>
      </c>
      <c r="BI166" s="166">
        <f>'Раздел 3'!Q174</f>
        <v>0</v>
      </c>
      <c r="BJ166" s="166">
        <f>'Раздел 3'!R174</f>
        <v>0</v>
      </c>
      <c r="BK166" s="166">
        <f>'Раздел 3'!S174</f>
        <v>0</v>
      </c>
      <c r="BL166" s="166">
        <f>'Раздел 3'!T174</f>
        <v>0</v>
      </c>
      <c r="BM166" s="166">
        <f>'Раздел 3'!U174</f>
        <v>0</v>
      </c>
      <c r="BN166" s="166">
        <f>'Раздел 3'!V174</f>
        <v>0</v>
      </c>
      <c r="BO166" s="166">
        <f>'Раздел 3'!W174</f>
        <v>0</v>
      </c>
      <c r="BP166" s="166">
        <f>'Раздел 3'!X174</f>
        <v>0</v>
      </c>
      <c r="BQ166" s="166">
        <f>'Раздел 3'!Y174</f>
        <v>0</v>
      </c>
      <c r="BR166" s="166">
        <f>'Раздел 3'!Z174</f>
        <v>0</v>
      </c>
      <c r="BS166" s="166">
        <f>'Раздел 3'!AA174</f>
        <v>0</v>
      </c>
      <c r="BT166" s="166">
        <f>'Раздел 3'!AB174</f>
        <v>0</v>
      </c>
      <c r="BU166" s="166">
        <f>'Раздел 3'!AC174</f>
        <v>0</v>
      </c>
      <c r="BV166" s="166">
        <f>'Раздел 3'!AD174</f>
        <v>0</v>
      </c>
      <c r="BW166" s="166">
        <f>'Раздел 3'!AE174</f>
        <v>0</v>
      </c>
      <c r="BX166" s="166">
        <f>'Раздел 3'!AF174</f>
        <v>0</v>
      </c>
      <c r="BY166" s="166">
        <f>'Раздел 3'!AG174</f>
        <v>0</v>
      </c>
      <c r="BZ166" s="166">
        <f>'Раздел 3'!AH174</f>
        <v>0</v>
      </c>
      <c r="CA166" s="166">
        <f>'Раздел 3'!AI174</f>
        <v>0</v>
      </c>
      <c r="CB166" s="166">
        <f>'Раздел 3'!AJ174</f>
        <v>0</v>
      </c>
      <c r="CC166" s="166">
        <f>'Раздел 4'!H174</f>
        <v>0</v>
      </c>
      <c r="CD166" s="166">
        <f>'Раздел 4'!I174</f>
        <v>0</v>
      </c>
      <c r="CE166" s="166">
        <f>'Раздел 4'!J174+'Раздел 4'!K174+'Раздел 4'!M174</f>
        <v>0</v>
      </c>
      <c r="CF166" s="166">
        <f>'Раздел 4'!J174</f>
        <v>0</v>
      </c>
      <c r="CG166" s="166">
        <f>'Раздел 4'!K174</f>
        <v>0</v>
      </c>
      <c r="CH166" s="166">
        <f>'Раздел 4'!L174</f>
        <v>0</v>
      </c>
      <c r="CI166" s="166">
        <f>'Раздел 4'!M174</f>
        <v>0</v>
      </c>
      <c r="CJ166" s="166">
        <f>'Раздел 4'!N174</f>
        <v>0</v>
      </c>
      <c r="CK166" s="166">
        <f>'Раздел 4'!O174</f>
        <v>0</v>
      </c>
      <c r="CL166" s="166">
        <f>'Раздел 4'!P174</f>
        <v>0</v>
      </c>
      <c r="CM166" s="166">
        <f>'Раздел 4'!Q174</f>
        <v>0</v>
      </c>
      <c r="CN166" s="166">
        <f>'Раздел 4'!R174+'Раздел 4'!V174+'Раздел 4'!Z174</f>
        <v>0</v>
      </c>
      <c r="CO166" s="166">
        <f>'Раздел 4'!R174</f>
        <v>0</v>
      </c>
      <c r="CP166" s="166">
        <f>'Раздел 4'!S174</f>
        <v>0</v>
      </c>
      <c r="CQ166" s="166">
        <f>'Раздел 4'!T174</f>
        <v>0</v>
      </c>
      <c r="CR166" s="166">
        <f>'Раздел 4'!U174</f>
        <v>0</v>
      </c>
      <c r="CS166" s="166">
        <f>'Раздел 4'!V174</f>
        <v>0</v>
      </c>
      <c r="CT166" s="166">
        <f>'Раздел 4'!W174</f>
        <v>0</v>
      </c>
      <c r="CU166" s="166">
        <f>'Раздел 4'!X174</f>
        <v>0</v>
      </c>
      <c r="CV166" s="166">
        <f>'Раздел 4'!Y174</f>
        <v>0</v>
      </c>
      <c r="CW166" s="166">
        <f>'Раздел 4'!Z174</f>
        <v>0</v>
      </c>
      <c r="CX166" s="166">
        <f>'Раздел 4'!AA174</f>
        <v>0</v>
      </c>
      <c r="CY166" s="166">
        <f>'Раздел 4'!AB174</f>
        <v>0</v>
      </c>
      <c r="CZ166" s="166">
        <f>'Раздел 4'!AC174</f>
        <v>0</v>
      </c>
      <c r="DA166" s="166">
        <f>'Раздел 4'!AD174</f>
        <v>0</v>
      </c>
      <c r="DB166" s="166">
        <f>'Раздел 5'!H174</f>
        <v>0</v>
      </c>
      <c r="DC166" s="166">
        <f>'Раздел 6'!H174+'Раздел 6'!L174+'Раздел 6'!M174+'Раздел 7'!H174+'Раздел 7'!L174+'Раздел 7'!M174</f>
        <v>0</v>
      </c>
      <c r="DD166" s="166">
        <f>'Раздел 6'!H174</f>
        <v>0</v>
      </c>
      <c r="DE166" s="166">
        <f>'Раздел 6'!I174</f>
        <v>0</v>
      </c>
      <c r="DF166" s="166">
        <f>'Раздел 6'!J174</f>
        <v>0</v>
      </c>
      <c r="DG166" s="166">
        <f>'Раздел 6'!K174</f>
        <v>0</v>
      </c>
      <c r="DH166" s="166">
        <f>'Раздел 6'!L174</f>
        <v>0</v>
      </c>
      <c r="DI166" s="166">
        <f>'Раздел 6'!M174</f>
        <v>0</v>
      </c>
      <c r="DJ166" s="166">
        <f>'Раздел 7'!H174</f>
        <v>0</v>
      </c>
      <c r="DK166" s="166">
        <f>'Раздел 7'!I174</f>
        <v>0</v>
      </c>
      <c r="DL166" s="166">
        <f>'Раздел 7'!J174</f>
        <v>0</v>
      </c>
      <c r="DM166" s="166">
        <f>'Раздел 7'!K174</f>
        <v>0</v>
      </c>
      <c r="DN166" s="166">
        <f>'Раздел 7'!L174</f>
        <v>0</v>
      </c>
      <c r="DO166" s="166">
        <f>'Раздел 7'!M174</f>
        <v>0</v>
      </c>
      <c r="DP166" s="166">
        <f>'Раздел 8'!H174</f>
        <v>0</v>
      </c>
      <c r="DQ166" s="166">
        <f>'Раздел 8'!I174</f>
        <v>0</v>
      </c>
      <c r="DR166" s="166">
        <f>'Раздел 8'!J174</f>
        <v>0</v>
      </c>
      <c r="DS166" s="166">
        <f>'Раздел 8'!K174</f>
        <v>0</v>
      </c>
      <c r="DT166" s="166">
        <f>'Раздел 8'!L174</f>
        <v>0</v>
      </c>
      <c r="DU166" s="166">
        <f>'Раздел 8'!M174</f>
        <v>0</v>
      </c>
      <c r="DV166" s="166">
        <f>'Раздел 8'!N174</f>
        <v>0</v>
      </c>
      <c r="DW166" s="166">
        <f>'Раздел 8'!O174</f>
        <v>0</v>
      </c>
      <c r="DX166" s="166">
        <f>'Раздел 8'!P174</f>
        <v>0</v>
      </c>
      <c r="DY166" s="166">
        <f>'Раздел 8'!Q174</f>
        <v>0</v>
      </c>
      <c r="DZ166" s="166">
        <f>'Раздел 8'!R174</f>
        <v>0</v>
      </c>
      <c r="EA166" s="166">
        <f>'Раздел 8'!S174</f>
        <v>0</v>
      </c>
      <c r="EB166" s="166">
        <f>'Раздел 8'!T174</f>
        <v>0</v>
      </c>
      <c r="EC166" s="166">
        <f>'Раздел 8'!U174</f>
        <v>0</v>
      </c>
      <c r="ED166" s="166">
        <f>'Раздел 8'!V174</f>
        <v>0</v>
      </c>
      <c r="EE166" s="166">
        <f>'Раздел 8'!W174</f>
        <v>0</v>
      </c>
      <c r="EF166" s="166">
        <f>'Раздел 8'!X174</f>
        <v>0</v>
      </c>
      <c r="EG166" s="166">
        <f>'Раздел 8'!Y174</f>
        <v>0</v>
      </c>
      <c r="EH166" s="166">
        <f>'Раздел 8'!Z174</f>
        <v>0</v>
      </c>
      <c r="EI166" s="166">
        <f>'Раздел 8'!AA174</f>
        <v>0</v>
      </c>
      <c r="EJ166" s="166">
        <f>'Раздел 8'!AB174</f>
        <v>0</v>
      </c>
      <c r="EK166" s="166">
        <f>'Раздел 8'!AC174</f>
        <v>0</v>
      </c>
    </row>
    <row r="167" spans="1:141" x14ac:dyDescent="0.25">
      <c r="A167" s="166">
        <f>'Раздел 2'!$A$9</f>
        <v>0</v>
      </c>
      <c r="B167" s="166" t="str">
        <f>'Раздел 2'!$B$9</f>
        <v>ОСП</v>
      </c>
      <c r="C167" s="167" t="str">
        <f>'Раздел 2'!$C$9</f>
        <v xml:space="preserve"> </v>
      </c>
      <c r="D167" s="167" t="b">
        <f>'Раздел 2'!$D$9</f>
        <v>0</v>
      </c>
      <c r="E167" s="167" t="str">
        <f>'Раздел 2'!$E$9</f>
        <v>ОСП</v>
      </c>
      <c r="F167" s="166">
        <f t="shared" si="2"/>
        <v>0</v>
      </c>
      <c r="G167" s="167" t="str">
        <f>'Раздел 2'!F175</f>
        <v>Регбол</v>
      </c>
      <c r="H167" s="166" t="str">
        <f>'Раздел 2'!G175</f>
        <v>166</v>
      </c>
      <c r="I167" s="166">
        <f>'Раздел 2'!H175</f>
        <v>0</v>
      </c>
      <c r="J167" s="166">
        <f>'Раздел 2'!I175</f>
        <v>0</v>
      </c>
      <c r="K167" s="166">
        <f>'Раздел 2'!J175</f>
        <v>0</v>
      </c>
      <c r="L167" s="166">
        <f>'Раздел 2'!K175</f>
        <v>0</v>
      </c>
      <c r="M167" s="166">
        <f>'Раздел 2'!Q175+'Раздел 2'!R175</f>
        <v>0</v>
      </c>
      <c r="N167" s="166">
        <f>'Раздел 2'!S175+'Раздел 2'!T175+'Раздел 2'!U175+'Раздел 2'!V175</f>
        <v>0</v>
      </c>
      <c r="O167" s="166">
        <f>'Раздел 2'!W175</f>
        <v>0</v>
      </c>
      <c r="P167" s="166">
        <f>'Раздел 2'!Y175</f>
        <v>0</v>
      </c>
      <c r="Q167" s="166">
        <f>'Раздел 2'!Z175</f>
        <v>0</v>
      </c>
      <c r="R167" s="166">
        <f>'Раздел 2'!AA175</f>
        <v>0</v>
      </c>
      <c r="S167" s="166">
        <f>'Раздел 2'!AC175</f>
        <v>0</v>
      </c>
      <c r="T167" s="166">
        <f>'Раздел 3'!H175</f>
        <v>0</v>
      </c>
      <c r="U167" s="166">
        <f>SUM('Раздел 3'!P175:Z175)</f>
        <v>0</v>
      </c>
      <c r="V167" s="166">
        <f>'Раздел 4'!J175+'Раздел 4'!K175+'Раздел 4'!M175</f>
        <v>0</v>
      </c>
      <c r="W167" s="166">
        <f>'Раздел 4'!R175+'Раздел 4'!V175+'Раздел 4'!Z175</f>
        <v>0</v>
      </c>
      <c r="X167" s="166">
        <f>'Раздел 5'!H175</f>
        <v>0</v>
      </c>
      <c r="Y167" s="166">
        <f>'Раздел 6'!H175+'Раздел 6'!L175+'Раздел 6'!M175+'Раздел 7'!H175+'Раздел 7'!L175+'Раздел 7'!M175</f>
        <v>0</v>
      </c>
      <c r="Z167" s="166">
        <f>'Раздел 8'!H175</f>
        <v>0</v>
      </c>
      <c r="AA167" s="166"/>
      <c r="AB167" s="166">
        <f>'Раздел 2'!L175</f>
        <v>0</v>
      </c>
      <c r="AC167" s="166">
        <f>'Раздел 2'!M175</f>
        <v>0</v>
      </c>
      <c r="AD167" s="166">
        <f>'Раздел 2'!N175</f>
        <v>0</v>
      </c>
      <c r="AE167" s="166">
        <f>'Раздел 2'!O175</f>
        <v>0</v>
      </c>
      <c r="AF167" s="166">
        <f>'Раздел 2'!P175</f>
        <v>0</v>
      </c>
      <c r="AG167" s="166">
        <f>'Раздел 2'!Q175+'Раздел 2'!R175</f>
        <v>0</v>
      </c>
      <c r="AH167" s="166">
        <f>'Раздел 2'!Q175</f>
        <v>0</v>
      </c>
      <c r="AI167" s="166">
        <f>'Раздел 2'!R175</f>
        <v>0</v>
      </c>
      <c r="AJ167" s="166">
        <f>'Раздел 2'!S175+'Раздел 2'!T175+'Раздел 2'!U175+'Раздел 2'!V175</f>
        <v>0</v>
      </c>
      <c r="AK167" s="166">
        <f>'Раздел 2'!S175</f>
        <v>0</v>
      </c>
      <c r="AL167" s="166">
        <f>'Раздел 2'!T175</f>
        <v>0</v>
      </c>
      <c r="AM167" s="166">
        <f>'Раздел 2'!U175</f>
        <v>0</v>
      </c>
      <c r="AN167" s="166">
        <f>'Раздел 2'!V175</f>
        <v>0</v>
      </c>
      <c r="AO167" s="166">
        <f>'Раздел 2'!W175</f>
        <v>0</v>
      </c>
      <c r="AP167" s="166">
        <f>'Раздел 2'!X175</f>
        <v>0</v>
      </c>
      <c r="AQ167" s="166">
        <f>'Раздел 2'!Y175</f>
        <v>0</v>
      </c>
      <c r="AR167" s="166">
        <f>'Раздел 2'!Z175</f>
        <v>0</v>
      </c>
      <c r="AS167" s="166">
        <f>'Раздел 2'!AA175</f>
        <v>0</v>
      </c>
      <c r="AT167" s="166">
        <f>'Раздел 2'!AB175</f>
        <v>0</v>
      </c>
      <c r="AU167" s="166">
        <f>'Раздел 2'!AC175</f>
        <v>0</v>
      </c>
      <c r="AV167" s="166">
        <f>'Раздел 2'!AD175</f>
        <v>0</v>
      </c>
      <c r="AW167" s="166">
        <f>'Раздел 2'!AE175</f>
        <v>0</v>
      </c>
      <c r="AX167" s="166">
        <f>'Раздел 2'!AF175</f>
        <v>0</v>
      </c>
      <c r="AY167" s="166">
        <f>'Раздел 3'!H175</f>
        <v>0</v>
      </c>
      <c r="AZ167" s="166">
        <f>'Раздел 3'!I175</f>
        <v>0</v>
      </c>
      <c r="BA167" s="166">
        <f>'Раздел 3'!J175</f>
        <v>0</v>
      </c>
      <c r="BB167" s="166">
        <f>'Раздел 3'!K175</f>
        <v>0</v>
      </c>
      <c r="BC167" s="166">
        <f>'Раздел 3'!L175</f>
        <v>0</v>
      </c>
      <c r="BD167" s="166">
        <f>'Раздел 3'!M175</f>
        <v>0</v>
      </c>
      <c r="BE167" s="166">
        <f>'Раздел 3'!N175</f>
        <v>0</v>
      </c>
      <c r="BF167" s="166">
        <f>'Раздел 3'!O175</f>
        <v>0</v>
      </c>
      <c r="BG167" s="166">
        <f>SUM('Раздел 3'!P175:Z175)</f>
        <v>0</v>
      </c>
      <c r="BH167" s="166">
        <f>'Раздел 3'!P175</f>
        <v>0</v>
      </c>
      <c r="BI167" s="166">
        <f>'Раздел 3'!Q175</f>
        <v>0</v>
      </c>
      <c r="BJ167" s="166">
        <f>'Раздел 3'!R175</f>
        <v>0</v>
      </c>
      <c r="BK167" s="166">
        <f>'Раздел 3'!S175</f>
        <v>0</v>
      </c>
      <c r="BL167" s="166">
        <f>'Раздел 3'!T175</f>
        <v>0</v>
      </c>
      <c r="BM167" s="166">
        <f>'Раздел 3'!U175</f>
        <v>0</v>
      </c>
      <c r="BN167" s="166">
        <f>'Раздел 3'!V175</f>
        <v>0</v>
      </c>
      <c r="BO167" s="166">
        <f>'Раздел 3'!W175</f>
        <v>0</v>
      </c>
      <c r="BP167" s="166">
        <f>'Раздел 3'!X175</f>
        <v>0</v>
      </c>
      <c r="BQ167" s="166">
        <f>'Раздел 3'!Y175</f>
        <v>0</v>
      </c>
      <c r="BR167" s="166">
        <f>'Раздел 3'!Z175</f>
        <v>0</v>
      </c>
      <c r="BS167" s="166">
        <f>'Раздел 3'!AA175</f>
        <v>0</v>
      </c>
      <c r="BT167" s="166">
        <f>'Раздел 3'!AB175</f>
        <v>0</v>
      </c>
      <c r="BU167" s="166">
        <f>'Раздел 3'!AC175</f>
        <v>0</v>
      </c>
      <c r="BV167" s="166">
        <f>'Раздел 3'!AD175</f>
        <v>0</v>
      </c>
      <c r="BW167" s="166">
        <f>'Раздел 3'!AE175</f>
        <v>0</v>
      </c>
      <c r="BX167" s="166">
        <f>'Раздел 3'!AF175</f>
        <v>0</v>
      </c>
      <c r="BY167" s="166">
        <f>'Раздел 3'!AG175</f>
        <v>0</v>
      </c>
      <c r="BZ167" s="166">
        <f>'Раздел 3'!AH175</f>
        <v>0</v>
      </c>
      <c r="CA167" s="166">
        <f>'Раздел 3'!AI175</f>
        <v>0</v>
      </c>
      <c r="CB167" s="166">
        <f>'Раздел 3'!AJ175</f>
        <v>0</v>
      </c>
      <c r="CC167" s="166">
        <f>'Раздел 4'!H175</f>
        <v>0</v>
      </c>
      <c r="CD167" s="166">
        <f>'Раздел 4'!I175</f>
        <v>0</v>
      </c>
      <c r="CE167" s="166">
        <f>'Раздел 4'!J175+'Раздел 4'!K175+'Раздел 4'!M175</f>
        <v>0</v>
      </c>
      <c r="CF167" s="166">
        <f>'Раздел 4'!J175</f>
        <v>0</v>
      </c>
      <c r="CG167" s="166">
        <f>'Раздел 4'!K175</f>
        <v>0</v>
      </c>
      <c r="CH167" s="166">
        <f>'Раздел 4'!L175</f>
        <v>0</v>
      </c>
      <c r="CI167" s="166">
        <f>'Раздел 4'!M175</f>
        <v>0</v>
      </c>
      <c r="CJ167" s="166">
        <f>'Раздел 4'!N175</f>
        <v>0</v>
      </c>
      <c r="CK167" s="166">
        <f>'Раздел 4'!O175</f>
        <v>0</v>
      </c>
      <c r="CL167" s="166">
        <f>'Раздел 4'!P175</f>
        <v>0</v>
      </c>
      <c r="CM167" s="166">
        <f>'Раздел 4'!Q175</f>
        <v>0</v>
      </c>
      <c r="CN167" s="166">
        <f>'Раздел 4'!R175+'Раздел 4'!V175+'Раздел 4'!Z175</f>
        <v>0</v>
      </c>
      <c r="CO167" s="166">
        <f>'Раздел 4'!R175</f>
        <v>0</v>
      </c>
      <c r="CP167" s="166">
        <f>'Раздел 4'!S175</f>
        <v>0</v>
      </c>
      <c r="CQ167" s="166">
        <f>'Раздел 4'!T175</f>
        <v>0</v>
      </c>
      <c r="CR167" s="166">
        <f>'Раздел 4'!U175</f>
        <v>0</v>
      </c>
      <c r="CS167" s="166">
        <f>'Раздел 4'!V175</f>
        <v>0</v>
      </c>
      <c r="CT167" s="166">
        <f>'Раздел 4'!W175</f>
        <v>0</v>
      </c>
      <c r="CU167" s="166">
        <f>'Раздел 4'!X175</f>
        <v>0</v>
      </c>
      <c r="CV167" s="166">
        <f>'Раздел 4'!Y175</f>
        <v>0</v>
      </c>
      <c r="CW167" s="166">
        <f>'Раздел 4'!Z175</f>
        <v>0</v>
      </c>
      <c r="CX167" s="166">
        <f>'Раздел 4'!AA175</f>
        <v>0</v>
      </c>
      <c r="CY167" s="166">
        <f>'Раздел 4'!AB175</f>
        <v>0</v>
      </c>
      <c r="CZ167" s="166">
        <f>'Раздел 4'!AC175</f>
        <v>0</v>
      </c>
      <c r="DA167" s="166">
        <f>'Раздел 4'!AD175</f>
        <v>0</v>
      </c>
      <c r="DB167" s="166">
        <f>'Раздел 5'!H175</f>
        <v>0</v>
      </c>
      <c r="DC167" s="166">
        <f>'Раздел 6'!H175+'Раздел 6'!L175+'Раздел 6'!M175+'Раздел 7'!H175+'Раздел 7'!L175+'Раздел 7'!M175</f>
        <v>0</v>
      </c>
      <c r="DD167" s="166">
        <f>'Раздел 6'!H175</f>
        <v>0</v>
      </c>
      <c r="DE167" s="166">
        <f>'Раздел 6'!I175</f>
        <v>0</v>
      </c>
      <c r="DF167" s="166">
        <f>'Раздел 6'!J175</f>
        <v>0</v>
      </c>
      <c r="DG167" s="166">
        <f>'Раздел 6'!K175</f>
        <v>0</v>
      </c>
      <c r="DH167" s="166">
        <f>'Раздел 6'!L175</f>
        <v>0</v>
      </c>
      <c r="DI167" s="166">
        <f>'Раздел 6'!M175</f>
        <v>0</v>
      </c>
      <c r="DJ167" s="166">
        <f>'Раздел 7'!H175</f>
        <v>0</v>
      </c>
      <c r="DK167" s="166">
        <f>'Раздел 7'!I175</f>
        <v>0</v>
      </c>
      <c r="DL167" s="166">
        <f>'Раздел 7'!J175</f>
        <v>0</v>
      </c>
      <c r="DM167" s="166">
        <f>'Раздел 7'!K175</f>
        <v>0</v>
      </c>
      <c r="DN167" s="166">
        <f>'Раздел 7'!L175</f>
        <v>0</v>
      </c>
      <c r="DO167" s="166">
        <f>'Раздел 7'!M175</f>
        <v>0</v>
      </c>
      <c r="DP167" s="166">
        <f>'Раздел 8'!H175</f>
        <v>0</v>
      </c>
      <c r="DQ167" s="166">
        <f>'Раздел 8'!I175</f>
        <v>0</v>
      </c>
      <c r="DR167" s="166">
        <f>'Раздел 8'!J175</f>
        <v>0</v>
      </c>
      <c r="DS167" s="166">
        <f>'Раздел 8'!K175</f>
        <v>0</v>
      </c>
      <c r="DT167" s="166">
        <f>'Раздел 8'!L175</f>
        <v>0</v>
      </c>
      <c r="DU167" s="166">
        <f>'Раздел 8'!M175</f>
        <v>0</v>
      </c>
      <c r="DV167" s="166">
        <f>'Раздел 8'!N175</f>
        <v>0</v>
      </c>
      <c r="DW167" s="166">
        <f>'Раздел 8'!O175</f>
        <v>0</v>
      </c>
      <c r="DX167" s="166">
        <f>'Раздел 8'!P175</f>
        <v>0</v>
      </c>
      <c r="DY167" s="166">
        <f>'Раздел 8'!Q175</f>
        <v>0</v>
      </c>
      <c r="DZ167" s="166">
        <f>'Раздел 8'!R175</f>
        <v>0</v>
      </c>
      <c r="EA167" s="166">
        <f>'Раздел 8'!S175</f>
        <v>0</v>
      </c>
      <c r="EB167" s="166">
        <f>'Раздел 8'!T175</f>
        <v>0</v>
      </c>
      <c r="EC167" s="166">
        <f>'Раздел 8'!U175</f>
        <v>0</v>
      </c>
      <c r="ED167" s="166">
        <f>'Раздел 8'!V175</f>
        <v>0</v>
      </c>
      <c r="EE167" s="166">
        <f>'Раздел 8'!W175</f>
        <v>0</v>
      </c>
      <c r="EF167" s="166">
        <f>'Раздел 8'!X175</f>
        <v>0</v>
      </c>
      <c r="EG167" s="166">
        <f>'Раздел 8'!Y175</f>
        <v>0</v>
      </c>
      <c r="EH167" s="166">
        <f>'Раздел 8'!Z175</f>
        <v>0</v>
      </c>
      <c r="EI167" s="166">
        <f>'Раздел 8'!AA175</f>
        <v>0</v>
      </c>
      <c r="EJ167" s="166">
        <f>'Раздел 8'!AB175</f>
        <v>0</v>
      </c>
      <c r="EK167" s="166">
        <f>'Раздел 8'!AC175</f>
        <v>0</v>
      </c>
    </row>
    <row r="168" spans="1:141" x14ac:dyDescent="0.25">
      <c r="A168" s="166">
        <f>'Раздел 2'!$A$9</f>
        <v>0</v>
      </c>
      <c r="B168" s="166" t="str">
        <f>'Раздел 2'!$B$9</f>
        <v>ОСП</v>
      </c>
      <c r="C168" s="167" t="str">
        <f>'Раздел 2'!$C$9</f>
        <v xml:space="preserve"> </v>
      </c>
      <c r="D168" s="167" t="b">
        <f>'Раздел 2'!$D$9</f>
        <v>0</v>
      </c>
      <c r="E168" s="167" t="str">
        <f>'Раздел 2'!$E$9</f>
        <v>ОСП</v>
      </c>
      <c r="F168" s="166">
        <f t="shared" si="2"/>
        <v>0</v>
      </c>
      <c r="G168" s="167" t="str">
        <f>'Раздел 2'!F176</f>
        <v>Роллер спорт</v>
      </c>
      <c r="H168" s="166" t="str">
        <f>'Раздел 2'!G176</f>
        <v>167</v>
      </c>
      <c r="I168" s="166">
        <f>'Раздел 2'!H176</f>
        <v>0</v>
      </c>
      <c r="J168" s="166">
        <f>'Раздел 2'!I176</f>
        <v>0</v>
      </c>
      <c r="K168" s="166">
        <f>'Раздел 2'!J176</f>
        <v>0</v>
      </c>
      <c r="L168" s="166">
        <f>'Раздел 2'!K176</f>
        <v>0</v>
      </c>
      <c r="M168" s="166">
        <f>'Раздел 2'!Q176+'Раздел 2'!R176</f>
        <v>0</v>
      </c>
      <c r="N168" s="166">
        <f>'Раздел 2'!S176+'Раздел 2'!T176+'Раздел 2'!U176+'Раздел 2'!V176</f>
        <v>0</v>
      </c>
      <c r="O168" s="166">
        <f>'Раздел 2'!W176</f>
        <v>0</v>
      </c>
      <c r="P168" s="166">
        <f>'Раздел 2'!Y176</f>
        <v>0</v>
      </c>
      <c r="Q168" s="166">
        <f>'Раздел 2'!Z176</f>
        <v>0</v>
      </c>
      <c r="R168" s="166">
        <f>'Раздел 2'!AA176</f>
        <v>0</v>
      </c>
      <c r="S168" s="166">
        <f>'Раздел 2'!AC176</f>
        <v>0</v>
      </c>
      <c r="T168" s="166">
        <f>'Раздел 3'!H176</f>
        <v>0</v>
      </c>
      <c r="U168" s="166">
        <f>SUM('Раздел 3'!P176:Z176)</f>
        <v>0</v>
      </c>
      <c r="V168" s="166">
        <f>'Раздел 4'!J176+'Раздел 4'!K176+'Раздел 4'!M176</f>
        <v>0</v>
      </c>
      <c r="W168" s="166">
        <f>'Раздел 4'!R176+'Раздел 4'!V176+'Раздел 4'!Z176</f>
        <v>0</v>
      </c>
      <c r="X168" s="166">
        <f>'Раздел 5'!H176</f>
        <v>0</v>
      </c>
      <c r="Y168" s="166">
        <f>'Раздел 6'!H176+'Раздел 6'!L176+'Раздел 6'!M176+'Раздел 7'!H176+'Раздел 7'!L176+'Раздел 7'!M176</f>
        <v>0</v>
      </c>
      <c r="Z168" s="166">
        <f>'Раздел 8'!H176</f>
        <v>0</v>
      </c>
      <c r="AA168" s="166"/>
      <c r="AB168" s="166">
        <f>'Раздел 2'!L176</f>
        <v>0</v>
      </c>
      <c r="AC168" s="166">
        <f>'Раздел 2'!M176</f>
        <v>0</v>
      </c>
      <c r="AD168" s="166">
        <f>'Раздел 2'!N176</f>
        <v>0</v>
      </c>
      <c r="AE168" s="166">
        <f>'Раздел 2'!O176</f>
        <v>0</v>
      </c>
      <c r="AF168" s="166">
        <f>'Раздел 2'!P176</f>
        <v>0</v>
      </c>
      <c r="AG168" s="166">
        <f>'Раздел 2'!Q176+'Раздел 2'!R176</f>
        <v>0</v>
      </c>
      <c r="AH168" s="166">
        <f>'Раздел 2'!Q176</f>
        <v>0</v>
      </c>
      <c r="AI168" s="166">
        <f>'Раздел 2'!R176</f>
        <v>0</v>
      </c>
      <c r="AJ168" s="166">
        <f>'Раздел 2'!S176+'Раздел 2'!T176+'Раздел 2'!U176+'Раздел 2'!V176</f>
        <v>0</v>
      </c>
      <c r="AK168" s="166">
        <f>'Раздел 2'!S176</f>
        <v>0</v>
      </c>
      <c r="AL168" s="166">
        <f>'Раздел 2'!T176</f>
        <v>0</v>
      </c>
      <c r="AM168" s="166">
        <f>'Раздел 2'!U176</f>
        <v>0</v>
      </c>
      <c r="AN168" s="166">
        <f>'Раздел 2'!V176</f>
        <v>0</v>
      </c>
      <c r="AO168" s="166">
        <f>'Раздел 2'!W176</f>
        <v>0</v>
      </c>
      <c r="AP168" s="166">
        <f>'Раздел 2'!X176</f>
        <v>0</v>
      </c>
      <c r="AQ168" s="166">
        <f>'Раздел 2'!Y176</f>
        <v>0</v>
      </c>
      <c r="AR168" s="166">
        <f>'Раздел 2'!Z176</f>
        <v>0</v>
      </c>
      <c r="AS168" s="166">
        <f>'Раздел 2'!AA176</f>
        <v>0</v>
      </c>
      <c r="AT168" s="166">
        <f>'Раздел 2'!AB176</f>
        <v>0</v>
      </c>
      <c r="AU168" s="166">
        <f>'Раздел 2'!AC176</f>
        <v>0</v>
      </c>
      <c r="AV168" s="166">
        <f>'Раздел 2'!AD176</f>
        <v>0</v>
      </c>
      <c r="AW168" s="166">
        <f>'Раздел 2'!AE176</f>
        <v>0</v>
      </c>
      <c r="AX168" s="166">
        <f>'Раздел 2'!AF176</f>
        <v>0</v>
      </c>
      <c r="AY168" s="166">
        <f>'Раздел 3'!H176</f>
        <v>0</v>
      </c>
      <c r="AZ168" s="166">
        <f>'Раздел 3'!I176</f>
        <v>0</v>
      </c>
      <c r="BA168" s="166">
        <f>'Раздел 3'!J176</f>
        <v>0</v>
      </c>
      <c r="BB168" s="166">
        <f>'Раздел 3'!K176</f>
        <v>0</v>
      </c>
      <c r="BC168" s="166">
        <f>'Раздел 3'!L176</f>
        <v>0</v>
      </c>
      <c r="BD168" s="166">
        <f>'Раздел 3'!M176</f>
        <v>0</v>
      </c>
      <c r="BE168" s="166">
        <f>'Раздел 3'!N176</f>
        <v>0</v>
      </c>
      <c r="BF168" s="166">
        <f>'Раздел 3'!O176</f>
        <v>0</v>
      </c>
      <c r="BG168" s="166">
        <f>SUM('Раздел 3'!P176:Z176)</f>
        <v>0</v>
      </c>
      <c r="BH168" s="166">
        <f>'Раздел 3'!P176</f>
        <v>0</v>
      </c>
      <c r="BI168" s="166">
        <f>'Раздел 3'!Q176</f>
        <v>0</v>
      </c>
      <c r="BJ168" s="166">
        <f>'Раздел 3'!R176</f>
        <v>0</v>
      </c>
      <c r="BK168" s="166">
        <f>'Раздел 3'!S176</f>
        <v>0</v>
      </c>
      <c r="BL168" s="166">
        <f>'Раздел 3'!T176</f>
        <v>0</v>
      </c>
      <c r="BM168" s="166">
        <f>'Раздел 3'!U176</f>
        <v>0</v>
      </c>
      <c r="BN168" s="166">
        <f>'Раздел 3'!V176</f>
        <v>0</v>
      </c>
      <c r="BO168" s="166">
        <f>'Раздел 3'!W176</f>
        <v>0</v>
      </c>
      <c r="BP168" s="166">
        <f>'Раздел 3'!X176</f>
        <v>0</v>
      </c>
      <c r="BQ168" s="166">
        <f>'Раздел 3'!Y176</f>
        <v>0</v>
      </c>
      <c r="BR168" s="166">
        <f>'Раздел 3'!Z176</f>
        <v>0</v>
      </c>
      <c r="BS168" s="166">
        <f>'Раздел 3'!AA176</f>
        <v>0</v>
      </c>
      <c r="BT168" s="166">
        <f>'Раздел 3'!AB176</f>
        <v>0</v>
      </c>
      <c r="BU168" s="166">
        <f>'Раздел 3'!AC176</f>
        <v>0</v>
      </c>
      <c r="BV168" s="166">
        <f>'Раздел 3'!AD176</f>
        <v>0</v>
      </c>
      <c r="BW168" s="166">
        <f>'Раздел 3'!AE176</f>
        <v>0</v>
      </c>
      <c r="BX168" s="166">
        <f>'Раздел 3'!AF176</f>
        <v>0</v>
      </c>
      <c r="BY168" s="166">
        <f>'Раздел 3'!AG176</f>
        <v>0</v>
      </c>
      <c r="BZ168" s="166">
        <f>'Раздел 3'!AH176</f>
        <v>0</v>
      </c>
      <c r="CA168" s="166">
        <f>'Раздел 3'!AI176</f>
        <v>0</v>
      </c>
      <c r="CB168" s="166">
        <f>'Раздел 3'!AJ176</f>
        <v>0</v>
      </c>
      <c r="CC168" s="166">
        <f>'Раздел 4'!H176</f>
        <v>0</v>
      </c>
      <c r="CD168" s="166">
        <f>'Раздел 4'!I176</f>
        <v>0</v>
      </c>
      <c r="CE168" s="166">
        <f>'Раздел 4'!J176+'Раздел 4'!K176+'Раздел 4'!M176</f>
        <v>0</v>
      </c>
      <c r="CF168" s="166">
        <f>'Раздел 4'!J176</f>
        <v>0</v>
      </c>
      <c r="CG168" s="166">
        <f>'Раздел 4'!K176</f>
        <v>0</v>
      </c>
      <c r="CH168" s="166">
        <f>'Раздел 4'!L176</f>
        <v>0</v>
      </c>
      <c r="CI168" s="166">
        <f>'Раздел 4'!M176</f>
        <v>0</v>
      </c>
      <c r="CJ168" s="166">
        <f>'Раздел 4'!N176</f>
        <v>0</v>
      </c>
      <c r="CK168" s="166">
        <f>'Раздел 4'!O176</f>
        <v>0</v>
      </c>
      <c r="CL168" s="166">
        <f>'Раздел 4'!P176</f>
        <v>0</v>
      </c>
      <c r="CM168" s="166">
        <f>'Раздел 4'!Q176</f>
        <v>0</v>
      </c>
      <c r="CN168" s="166">
        <f>'Раздел 4'!R176+'Раздел 4'!V176+'Раздел 4'!Z176</f>
        <v>0</v>
      </c>
      <c r="CO168" s="166">
        <f>'Раздел 4'!R176</f>
        <v>0</v>
      </c>
      <c r="CP168" s="166">
        <f>'Раздел 4'!S176</f>
        <v>0</v>
      </c>
      <c r="CQ168" s="166">
        <f>'Раздел 4'!T176</f>
        <v>0</v>
      </c>
      <c r="CR168" s="166">
        <f>'Раздел 4'!U176</f>
        <v>0</v>
      </c>
      <c r="CS168" s="166">
        <f>'Раздел 4'!V176</f>
        <v>0</v>
      </c>
      <c r="CT168" s="166">
        <f>'Раздел 4'!W176</f>
        <v>0</v>
      </c>
      <c r="CU168" s="166">
        <f>'Раздел 4'!X176</f>
        <v>0</v>
      </c>
      <c r="CV168" s="166">
        <f>'Раздел 4'!Y176</f>
        <v>0</v>
      </c>
      <c r="CW168" s="166">
        <f>'Раздел 4'!Z176</f>
        <v>0</v>
      </c>
      <c r="CX168" s="166">
        <f>'Раздел 4'!AA176</f>
        <v>0</v>
      </c>
      <c r="CY168" s="166">
        <f>'Раздел 4'!AB176</f>
        <v>0</v>
      </c>
      <c r="CZ168" s="166">
        <f>'Раздел 4'!AC176</f>
        <v>0</v>
      </c>
      <c r="DA168" s="166">
        <f>'Раздел 4'!AD176</f>
        <v>0</v>
      </c>
      <c r="DB168" s="166">
        <f>'Раздел 5'!H176</f>
        <v>0</v>
      </c>
      <c r="DC168" s="166">
        <f>'Раздел 6'!H176+'Раздел 6'!L176+'Раздел 6'!M176+'Раздел 7'!H176+'Раздел 7'!L176+'Раздел 7'!M176</f>
        <v>0</v>
      </c>
      <c r="DD168" s="166">
        <f>'Раздел 6'!H176</f>
        <v>0</v>
      </c>
      <c r="DE168" s="166">
        <f>'Раздел 6'!I176</f>
        <v>0</v>
      </c>
      <c r="DF168" s="166">
        <f>'Раздел 6'!J176</f>
        <v>0</v>
      </c>
      <c r="DG168" s="166">
        <f>'Раздел 6'!K176</f>
        <v>0</v>
      </c>
      <c r="DH168" s="166">
        <f>'Раздел 6'!L176</f>
        <v>0</v>
      </c>
      <c r="DI168" s="166">
        <f>'Раздел 6'!M176</f>
        <v>0</v>
      </c>
      <c r="DJ168" s="166">
        <f>'Раздел 7'!H176</f>
        <v>0</v>
      </c>
      <c r="DK168" s="166">
        <f>'Раздел 7'!I176</f>
        <v>0</v>
      </c>
      <c r="DL168" s="166">
        <f>'Раздел 7'!J176</f>
        <v>0</v>
      </c>
      <c r="DM168" s="166">
        <f>'Раздел 7'!K176</f>
        <v>0</v>
      </c>
      <c r="DN168" s="166">
        <f>'Раздел 7'!L176</f>
        <v>0</v>
      </c>
      <c r="DO168" s="166">
        <f>'Раздел 7'!M176</f>
        <v>0</v>
      </c>
      <c r="DP168" s="166">
        <f>'Раздел 8'!H176</f>
        <v>0</v>
      </c>
      <c r="DQ168" s="166">
        <f>'Раздел 8'!I176</f>
        <v>0</v>
      </c>
      <c r="DR168" s="166">
        <f>'Раздел 8'!J176</f>
        <v>0</v>
      </c>
      <c r="DS168" s="166">
        <f>'Раздел 8'!K176</f>
        <v>0</v>
      </c>
      <c r="DT168" s="166">
        <f>'Раздел 8'!L176</f>
        <v>0</v>
      </c>
      <c r="DU168" s="166">
        <f>'Раздел 8'!M176</f>
        <v>0</v>
      </c>
      <c r="DV168" s="166">
        <f>'Раздел 8'!N176</f>
        <v>0</v>
      </c>
      <c r="DW168" s="166">
        <f>'Раздел 8'!O176</f>
        <v>0</v>
      </c>
      <c r="DX168" s="166">
        <f>'Раздел 8'!P176</f>
        <v>0</v>
      </c>
      <c r="DY168" s="166">
        <f>'Раздел 8'!Q176</f>
        <v>0</v>
      </c>
      <c r="DZ168" s="166">
        <f>'Раздел 8'!R176</f>
        <v>0</v>
      </c>
      <c r="EA168" s="166">
        <f>'Раздел 8'!S176</f>
        <v>0</v>
      </c>
      <c r="EB168" s="166">
        <f>'Раздел 8'!T176</f>
        <v>0</v>
      </c>
      <c r="EC168" s="166">
        <f>'Раздел 8'!U176</f>
        <v>0</v>
      </c>
      <c r="ED168" s="166">
        <f>'Раздел 8'!V176</f>
        <v>0</v>
      </c>
      <c r="EE168" s="166">
        <f>'Раздел 8'!W176</f>
        <v>0</v>
      </c>
      <c r="EF168" s="166">
        <f>'Раздел 8'!X176</f>
        <v>0</v>
      </c>
      <c r="EG168" s="166">
        <f>'Раздел 8'!Y176</f>
        <v>0</v>
      </c>
      <c r="EH168" s="166">
        <f>'Раздел 8'!Z176</f>
        <v>0</v>
      </c>
      <c r="EI168" s="166">
        <f>'Раздел 8'!AA176</f>
        <v>0</v>
      </c>
      <c r="EJ168" s="166">
        <f>'Раздел 8'!AB176</f>
        <v>0</v>
      </c>
      <c r="EK168" s="166">
        <f>'Раздел 8'!AC176</f>
        <v>0</v>
      </c>
    </row>
    <row r="169" spans="1:141" x14ac:dyDescent="0.25">
      <c r="A169" s="166">
        <f>'Раздел 2'!$A$9</f>
        <v>0</v>
      </c>
      <c r="B169" s="166" t="str">
        <f>'Раздел 2'!$B$9</f>
        <v>ОСП</v>
      </c>
      <c r="C169" s="167" t="str">
        <f>'Раздел 2'!$C$9</f>
        <v xml:space="preserve"> </v>
      </c>
      <c r="D169" s="167" t="b">
        <f>'Раздел 2'!$D$9</f>
        <v>0</v>
      </c>
      <c r="E169" s="167" t="str">
        <f>'Раздел 2'!$E$9</f>
        <v>ОСП</v>
      </c>
      <c r="F169" s="166">
        <f t="shared" si="2"/>
        <v>0</v>
      </c>
      <c r="G169" s="167" t="str">
        <f>'Раздел 2'!F177</f>
        <v>Роуп скиппинг (спортивная скакалка)</v>
      </c>
      <c r="H169" s="166" t="str">
        <f>'Раздел 2'!G177</f>
        <v>168</v>
      </c>
      <c r="I169" s="166">
        <f>'Раздел 2'!H177</f>
        <v>0</v>
      </c>
      <c r="J169" s="166">
        <f>'Раздел 2'!I177</f>
        <v>0</v>
      </c>
      <c r="K169" s="166">
        <f>'Раздел 2'!J177</f>
        <v>0</v>
      </c>
      <c r="L169" s="166">
        <f>'Раздел 2'!K177</f>
        <v>0</v>
      </c>
      <c r="M169" s="166">
        <f>'Раздел 2'!Q177+'Раздел 2'!R177</f>
        <v>0</v>
      </c>
      <c r="N169" s="166">
        <f>'Раздел 2'!S177+'Раздел 2'!T177+'Раздел 2'!U177+'Раздел 2'!V177</f>
        <v>0</v>
      </c>
      <c r="O169" s="166">
        <f>'Раздел 2'!W177</f>
        <v>0</v>
      </c>
      <c r="P169" s="166">
        <f>'Раздел 2'!Y177</f>
        <v>0</v>
      </c>
      <c r="Q169" s="166">
        <f>'Раздел 2'!Z177</f>
        <v>0</v>
      </c>
      <c r="R169" s="166">
        <f>'Раздел 2'!AA177</f>
        <v>0</v>
      </c>
      <c r="S169" s="166">
        <f>'Раздел 2'!AC177</f>
        <v>0</v>
      </c>
      <c r="T169" s="166">
        <f>'Раздел 3'!H177</f>
        <v>0</v>
      </c>
      <c r="U169" s="166">
        <f>SUM('Раздел 3'!P177:Z177)</f>
        <v>0</v>
      </c>
      <c r="V169" s="166">
        <f>'Раздел 4'!J177+'Раздел 4'!K177+'Раздел 4'!M177</f>
        <v>0</v>
      </c>
      <c r="W169" s="166">
        <f>'Раздел 4'!R177+'Раздел 4'!V177+'Раздел 4'!Z177</f>
        <v>0</v>
      </c>
      <c r="X169" s="166">
        <f>'Раздел 5'!H177</f>
        <v>0</v>
      </c>
      <c r="Y169" s="166">
        <f>'Раздел 6'!H177+'Раздел 6'!L177+'Раздел 6'!M177+'Раздел 7'!H177+'Раздел 7'!L177+'Раздел 7'!M177</f>
        <v>0</v>
      </c>
      <c r="Z169" s="166">
        <f>'Раздел 8'!H177</f>
        <v>0</v>
      </c>
      <c r="AA169" s="166"/>
      <c r="AB169" s="166">
        <f>'Раздел 2'!L177</f>
        <v>0</v>
      </c>
      <c r="AC169" s="166">
        <f>'Раздел 2'!M177</f>
        <v>0</v>
      </c>
      <c r="AD169" s="166">
        <f>'Раздел 2'!N177</f>
        <v>0</v>
      </c>
      <c r="AE169" s="166">
        <f>'Раздел 2'!O177</f>
        <v>0</v>
      </c>
      <c r="AF169" s="166">
        <f>'Раздел 2'!P177</f>
        <v>0</v>
      </c>
      <c r="AG169" s="166">
        <f>'Раздел 2'!Q177+'Раздел 2'!R177</f>
        <v>0</v>
      </c>
      <c r="AH169" s="166">
        <f>'Раздел 2'!Q177</f>
        <v>0</v>
      </c>
      <c r="AI169" s="166">
        <f>'Раздел 2'!R177</f>
        <v>0</v>
      </c>
      <c r="AJ169" s="166">
        <f>'Раздел 2'!S177+'Раздел 2'!T177+'Раздел 2'!U177+'Раздел 2'!V177</f>
        <v>0</v>
      </c>
      <c r="AK169" s="166">
        <f>'Раздел 2'!S177</f>
        <v>0</v>
      </c>
      <c r="AL169" s="166">
        <f>'Раздел 2'!T177</f>
        <v>0</v>
      </c>
      <c r="AM169" s="166">
        <f>'Раздел 2'!U177</f>
        <v>0</v>
      </c>
      <c r="AN169" s="166">
        <f>'Раздел 2'!V177</f>
        <v>0</v>
      </c>
      <c r="AO169" s="166">
        <f>'Раздел 2'!W177</f>
        <v>0</v>
      </c>
      <c r="AP169" s="166">
        <f>'Раздел 2'!X177</f>
        <v>0</v>
      </c>
      <c r="AQ169" s="166">
        <f>'Раздел 2'!Y177</f>
        <v>0</v>
      </c>
      <c r="AR169" s="166">
        <f>'Раздел 2'!Z177</f>
        <v>0</v>
      </c>
      <c r="AS169" s="166">
        <f>'Раздел 2'!AA177</f>
        <v>0</v>
      </c>
      <c r="AT169" s="166">
        <f>'Раздел 2'!AB177</f>
        <v>0</v>
      </c>
      <c r="AU169" s="166">
        <f>'Раздел 2'!AC177</f>
        <v>0</v>
      </c>
      <c r="AV169" s="166">
        <f>'Раздел 2'!AD177</f>
        <v>0</v>
      </c>
      <c r="AW169" s="166">
        <f>'Раздел 2'!AE177</f>
        <v>0</v>
      </c>
      <c r="AX169" s="166">
        <f>'Раздел 2'!AF177</f>
        <v>0</v>
      </c>
      <c r="AY169" s="166">
        <f>'Раздел 3'!H177</f>
        <v>0</v>
      </c>
      <c r="AZ169" s="166">
        <f>'Раздел 3'!I177</f>
        <v>0</v>
      </c>
      <c r="BA169" s="166">
        <f>'Раздел 3'!J177</f>
        <v>0</v>
      </c>
      <c r="BB169" s="166">
        <f>'Раздел 3'!K177</f>
        <v>0</v>
      </c>
      <c r="BC169" s="166">
        <f>'Раздел 3'!L177</f>
        <v>0</v>
      </c>
      <c r="BD169" s="166">
        <f>'Раздел 3'!M177</f>
        <v>0</v>
      </c>
      <c r="BE169" s="166">
        <f>'Раздел 3'!N177</f>
        <v>0</v>
      </c>
      <c r="BF169" s="166">
        <f>'Раздел 3'!O177</f>
        <v>0</v>
      </c>
      <c r="BG169" s="166">
        <f>SUM('Раздел 3'!P177:Z177)</f>
        <v>0</v>
      </c>
      <c r="BH169" s="166">
        <f>'Раздел 3'!P177</f>
        <v>0</v>
      </c>
      <c r="BI169" s="166">
        <f>'Раздел 3'!Q177</f>
        <v>0</v>
      </c>
      <c r="BJ169" s="166">
        <f>'Раздел 3'!R177</f>
        <v>0</v>
      </c>
      <c r="BK169" s="166">
        <f>'Раздел 3'!S177</f>
        <v>0</v>
      </c>
      <c r="BL169" s="166">
        <f>'Раздел 3'!T177</f>
        <v>0</v>
      </c>
      <c r="BM169" s="166">
        <f>'Раздел 3'!U177</f>
        <v>0</v>
      </c>
      <c r="BN169" s="166">
        <f>'Раздел 3'!V177</f>
        <v>0</v>
      </c>
      <c r="BO169" s="166">
        <f>'Раздел 3'!W177</f>
        <v>0</v>
      </c>
      <c r="BP169" s="166">
        <f>'Раздел 3'!X177</f>
        <v>0</v>
      </c>
      <c r="BQ169" s="166">
        <f>'Раздел 3'!Y177</f>
        <v>0</v>
      </c>
      <c r="BR169" s="166">
        <f>'Раздел 3'!Z177</f>
        <v>0</v>
      </c>
      <c r="BS169" s="166">
        <f>'Раздел 3'!AA177</f>
        <v>0</v>
      </c>
      <c r="BT169" s="166">
        <f>'Раздел 3'!AB177</f>
        <v>0</v>
      </c>
      <c r="BU169" s="166">
        <f>'Раздел 3'!AC177</f>
        <v>0</v>
      </c>
      <c r="BV169" s="166">
        <f>'Раздел 3'!AD177</f>
        <v>0</v>
      </c>
      <c r="BW169" s="166">
        <f>'Раздел 3'!AE177</f>
        <v>0</v>
      </c>
      <c r="BX169" s="166">
        <f>'Раздел 3'!AF177</f>
        <v>0</v>
      </c>
      <c r="BY169" s="166">
        <f>'Раздел 3'!AG177</f>
        <v>0</v>
      </c>
      <c r="BZ169" s="166">
        <f>'Раздел 3'!AH177</f>
        <v>0</v>
      </c>
      <c r="CA169" s="166">
        <f>'Раздел 3'!AI177</f>
        <v>0</v>
      </c>
      <c r="CB169" s="166">
        <f>'Раздел 3'!AJ177</f>
        <v>0</v>
      </c>
      <c r="CC169" s="166">
        <f>'Раздел 4'!H177</f>
        <v>0</v>
      </c>
      <c r="CD169" s="166">
        <f>'Раздел 4'!I177</f>
        <v>0</v>
      </c>
      <c r="CE169" s="166">
        <f>'Раздел 4'!J177+'Раздел 4'!K177+'Раздел 4'!M177</f>
        <v>0</v>
      </c>
      <c r="CF169" s="166">
        <f>'Раздел 4'!J177</f>
        <v>0</v>
      </c>
      <c r="CG169" s="166">
        <f>'Раздел 4'!K177</f>
        <v>0</v>
      </c>
      <c r="CH169" s="166">
        <f>'Раздел 4'!L177</f>
        <v>0</v>
      </c>
      <c r="CI169" s="166">
        <f>'Раздел 4'!M177</f>
        <v>0</v>
      </c>
      <c r="CJ169" s="166">
        <f>'Раздел 4'!N177</f>
        <v>0</v>
      </c>
      <c r="CK169" s="166">
        <f>'Раздел 4'!O177</f>
        <v>0</v>
      </c>
      <c r="CL169" s="166">
        <f>'Раздел 4'!P177</f>
        <v>0</v>
      </c>
      <c r="CM169" s="166">
        <f>'Раздел 4'!Q177</f>
        <v>0</v>
      </c>
      <c r="CN169" s="166">
        <f>'Раздел 4'!R177+'Раздел 4'!V177+'Раздел 4'!Z177</f>
        <v>0</v>
      </c>
      <c r="CO169" s="166">
        <f>'Раздел 4'!R177</f>
        <v>0</v>
      </c>
      <c r="CP169" s="166">
        <f>'Раздел 4'!S177</f>
        <v>0</v>
      </c>
      <c r="CQ169" s="166">
        <f>'Раздел 4'!T177</f>
        <v>0</v>
      </c>
      <c r="CR169" s="166">
        <f>'Раздел 4'!U177</f>
        <v>0</v>
      </c>
      <c r="CS169" s="166">
        <f>'Раздел 4'!V177</f>
        <v>0</v>
      </c>
      <c r="CT169" s="166">
        <f>'Раздел 4'!W177</f>
        <v>0</v>
      </c>
      <c r="CU169" s="166">
        <f>'Раздел 4'!X177</f>
        <v>0</v>
      </c>
      <c r="CV169" s="166">
        <f>'Раздел 4'!Y177</f>
        <v>0</v>
      </c>
      <c r="CW169" s="166">
        <f>'Раздел 4'!Z177</f>
        <v>0</v>
      </c>
      <c r="CX169" s="166">
        <f>'Раздел 4'!AA177</f>
        <v>0</v>
      </c>
      <c r="CY169" s="166">
        <f>'Раздел 4'!AB177</f>
        <v>0</v>
      </c>
      <c r="CZ169" s="166">
        <f>'Раздел 4'!AC177</f>
        <v>0</v>
      </c>
      <c r="DA169" s="166">
        <f>'Раздел 4'!AD177</f>
        <v>0</v>
      </c>
      <c r="DB169" s="166">
        <f>'Раздел 5'!H177</f>
        <v>0</v>
      </c>
      <c r="DC169" s="166">
        <f>'Раздел 6'!H177+'Раздел 6'!L177+'Раздел 6'!M177+'Раздел 7'!H177+'Раздел 7'!L177+'Раздел 7'!M177</f>
        <v>0</v>
      </c>
      <c r="DD169" s="166">
        <f>'Раздел 6'!H177</f>
        <v>0</v>
      </c>
      <c r="DE169" s="166">
        <f>'Раздел 6'!I177</f>
        <v>0</v>
      </c>
      <c r="DF169" s="166">
        <f>'Раздел 6'!J177</f>
        <v>0</v>
      </c>
      <c r="DG169" s="166">
        <f>'Раздел 6'!K177</f>
        <v>0</v>
      </c>
      <c r="DH169" s="166">
        <f>'Раздел 6'!L177</f>
        <v>0</v>
      </c>
      <c r="DI169" s="166">
        <f>'Раздел 6'!M177</f>
        <v>0</v>
      </c>
      <c r="DJ169" s="166">
        <f>'Раздел 7'!H177</f>
        <v>0</v>
      </c>
      <c r="DK169" s="166">
        <f>'Раздел 7'!I177</f>
        <v>0</v>
      </c>
      <c r="DL169" s="166">
        <f>'Раздел 7'!J177</f>
        <v>0</v>
      </c>
      <c r="DM169" s="166">
        <f>'Раздел 7'!K177</f>
        <v>0</v>
      </c>
      <c r="DN169" s="166">
        <f>'Раздел 7'!L177</f>
        <v>0</v>
      </c>
      <c r="DO169" s="166">
        <f>'Раздел 7'!M177</f>
        <v>0</v>
      </c>
      <c r="DP169" s="166">
        <f>'Раздел 8'!H177</f>
        <v>0</v>
      </c>
      <c r="DQ169" s="166">
        <f>'Раздел 8'!I177</f>
        <v>0</v>
      </c>
      <c r="DR169" s="166">
        <f>'Раздел 8'!J177</f>
        <v>0</v>
      </c>
      <c r="DS169" s="166">
        <f>'Раздел 8'!K177</f>
        <v>0</v>
      </c>
      <c r="DT169" s="166">
        <f>'Раздел 8'!L177</f>
        <v>0</v>
      </c>
      <c r="DU169" s="166">
        <f>'Раздел 8'!M177</f>
        <v>0</v>
      </c>
      <c r="DV169" s="166">
        <f>'Раздел 8'!N177</f>
        <v>0</v>
      </c>
      <c r="DW169" s="166">
        <f>'Раздел 8'!O177</f>
        <v>0</v>
      </c>
      <c r="DX169" s="166">
        <f>'Раздел 8'!P177</f>
        <v>0</v>
      </c>
      <c r="DY169" s="166">
        <f>'Раздел 8'!Q177</f>
        <v>0</v>
      </c>
      <c r="DZ169" s="166">
        <f>'Раздел 8'!R177</f>
        <v>0</v>
      </c>
      <c r="EA169" s="166">
        <f>'Раздел 8'!S177</f>
        <v>0</v>
      </c>
      <c r="EB169" s="166">
        <f>'Раздел 8'!T177</f>
        <v>0</v>
      </c>
      <c r="EC169" s="166">
        <f>'Раздел 8'!U177</f>
        <v>0</v>
      </c>
      <c r="ED169" s="166">
        <f>'Раздел 8'!V177</f>
        <v>0</v>
      </c>
      <c r="EE169" s="166">
        <f>'Раздел 8'!W177</f>
        <v>0</v>
      </c>
      <c r="EF169" s="166">
        <f>'Раздел 8'!X177</f>
        <v>0</v>
      </c>
      <c r="EG169" s="166">
        <f>'Раздел 8'!Y177</f>
        <v>0</v>
      </c>
      <c r="EH169" s="166">
        <f>'Раздел 8'!Z177</f>
        <v>0</v>
      </c>
      <c r="EI169" s="166">
        <f>'Раздел 8'!AA177</f>
        <v>0</v>
      </c>
      <c r="EJ169" s="166">
        <f>'Раздел 8'!AB177</f>
        <v>0</v>
      </c>
      <c r="EK169" s="166">
        <f>'Раздел 8'!AC177</f>
        <v>0</v>
      </c>
    </row>
    <row r="170" spans="1:141" x14ac:dyDescent="0.25">
      <c r="A170" s="166">
        <f>'Раздел 2'!$A$9</f>
        <v>0</v>
      </c>
      <c r="B170" s="166" t="str">
        <f>'Раздел 2'!$B$9</f>
        <v>ОСП</v>
      </c>
      <c r="C170" s="167" t="str">
        <f>'Раздел 2'!$C$9</f>
        <v xml:space="preserve"> </v>
      </c>
      <c r="D170" s="167" t="b">
        <f>'Раздел 2'!$D$9</f>
        <v>0</v>
      </c>
      <c r="E170" s="167" t="str">
        <f>'Раздел 2'!$E$9</f>
        <v>ОСП</v>
      </c>
      <c r="F170" s="166">
        <f t="shared" si="2"/>
        <v>0</v>
      </c>
      <c r="G170" s="167" t="str">
        <f>'Раздел 2'!F178</f>
        <v>Рукопашный бой</v>
      </c>
      <c r="H170" s="166" t="str">
        <f>'Раздел 2'!G178</f>
        <v>169</v>
      </c>
      <c r="I170" s="166">
        <f>'Раздел 2'!H178</f>
        <v>0</v>
      </c>
      <c r="J170" s="166">
        <f>'Раздел 2'!I178</f>
        <v>0</v>
      </c>
      <c r="K170" s="166">
        <f>'Раздел 2'!J178</f>
        <v>0</v>
      </c>
      <c r="L170" s="166">
        <f>'Раздел 2'!K178</f>
        <v>0</v>
      </c>
      <c r="M170" s="166">
        <f>'Раздел 2'!Q178+'Раздел 2'!R178</f>
        <v>0</v>
      </c>
      <c r="N170" s="166">
        <f>'Раздел 2'!S178+'Раздел 2'!T178+'Раздел 2'!U178+'Раздел 2'!V178</f>
        <v>0</v>
      </c>
      <c r="O170" s="166">
        <f>'Раздел 2'!W178</f>
        <v>0</v>
      </c>
      <c r="P170" s="166">
        <f>'Раздел 2'!Y178</f>
        <v>0</v>
      </c>
      <c r="Q170" s="166">
        <f>'Раздел 2'!Z178</f>
        <v>0</v>
      </c>
      <c r="R170" s="166">
        <f>'Раздел 2'!AA178</f>
        <v>0</v>
      </c>
      <c r="S170" s="166">
        <f>'Раздел 2'!AC178</f>
        <v>0</v>
      </c>
      <c r="T170" s="166">
        <f>'Раздел 3'!H178</f>
        <v>0</v>
      </c>
      <c r="U170" s="166">
        <f>SUM('Раздел 3'!P178:Z178)</f>
        <v>0</v>
      </c>
      <c r="V170" s="166">
        <f>'Раздел 4'!J178+'Раздел 4'!K178+'Раздел 4'!M178</f>
        <v>0</v>
      </c>
      <c r="W170" s="166">
        <f>'Раздел 4'!R178+'Раздел 4'!V178+'Раздел 4'!Z178</f>
        <v>0</v>
      </c>
      <c r="X170" s="166">
        <f>'Раздел 5'!H178</f>
        <v>0</v>
      </c>
      <c r="Y170" s="166">
        <f>'Раздел 6'!H178+'Раздел 6'!L178+'Раздел 6'!M178+'Раздел 7'!H178+'Раздел 7'!L178+'Раздел 7'!M178</f>
        <v>0</v>
      </c>
      <c r="Z170" s="166">
        <f>'Раздел 8'!H178</f>
        <v>0</v>
      </c>
      <c r="AA170" s="166"/>
      <c r="AB170" s="166">
        <f>'Раздел 2'!L178</f>
        <v>0</v>
      </c>
      <c r="AC170" s="166">
        <f>'Раздел 2'!M178</f>
        <v>0</v>
      </c>
      <c r="AD170" s="166">
        <f>'Раздел 2'!N178</f>
        <v>0</v>
      </c>
      <c r="AE170" s="166">
        <f>'Раздел 2'!O178</f>
        <v>0</v>
      </c>
      <c r="AF170" s="166">
        <f>'Раздел 2'!P178</f>
        <v>0</v>
      </c>
      <c r="AG170" s="166">
        <f>'Раздел 2'!Q178+'Раздел 2'!R178</f>
        <v>0</v>
      </c>
      <c r="AH170" s="166">
        <f>'Раздел 2'!Q178</f>
        <v>0</v>
      </c>
      <c r="AI170" s="166">
        <f>'Раздел 2'!R178</f>
        <v>0</v>
      </c>
      <c r="AJ170" s="166">
        <f>'Раздел 2'!S178+'Раздел 2'!T178+'Раздел 2'!U178+'Раздел 2'!V178</f>
        <v>0</v>
      </c>
      <c r="AK170" s="166">
        <f>'Раздел 2'!S178</f>
        <v>0</v>
      </c>
      <c r="AL170" s="166">
        <f>'Раздел 2'!T178</f>
        <v>0</v>
      </c>
      <c r="AM170" s="166">
        <f>'Раздел 2'!U178</f>
        <v>0</v>
      </c>
      <c r="AN170" s="166">
        <f>'Раздел 2'!V178</f>
        <v>0</v>
      </c>
      <c r="AO170" s="166">
        <f>'Раздел 2'!W178</f>
        <v>0</v>
      </c>
      <c r="AP170" s="166">
        <f>'Раздел 2'!X178</f>
        <v>0</v>
      </c>
      <c r="AQ170" s="166">
        <f>'Раздел 2'!Y178</f>
        <v>0</v>
      </c>
      <c r="AR170" s="166">
        <f>'Раздел 2'!Z178</f>
        <v>0</v>
      </c>
      <c r="AS170" s="166">
        <f>'Раздел 2'!AA178</f>
        <v>0</v>
      </c>
      <c r="AT170" s="166">
        <f>'Раздел 2'!AB178</f>
        <v>0</v>
      </c>
      <c r="AU170" s="166">
        <f>'Раздел 2'!AC178</f>
        <v>0</v>
      </c>
      <c r="AV170" s="166">
        <f>'Раздел 2'!AD178</f>
        <v>0</v>
      </c>
      <c r="AW170" s="166">
        <f>'Раздел 2'!AE178</f>
        <v>0</v>
      </c>
      <c r="AX170" s="166">
        <f>'Раздел 2'!AF178</f>
        <v>0</v>
      </c>
      <c r="AY170" s="166">
        <f>'Раздел 3'!H178</f>
        <v>0</v>
      </c>
      <c r="AZ170" s="166">
        <f>'Раздел 3'!I178</f>
        <v>0</v>
      </c>
      <c r="BA170" s="166">
        <f>'Раздел 3'!J178</f>
        <v>0</v>
      </c>
      <c r="BB170" s="166">
        <f>'Раздел 3'!K178</f>
        <v>0</v>
      </c>
      <c r="BC170" s="166">
        <f>'Раздел 3'!L178</f>
        <v>0</v>
      </c>
      <c r="BD170" s="166">
        <f>'Раздел 3'!M178</f>
        <v>0</v>
      </c>
      <c r="BE170" s="166">
        <f>'Раздел 3'!N178</f>
        <v>0</v>
      </c>
      <c r="BF170" s="166">
        <f>'Раздел 3'!O178</f>
        <v>0</v>
      </c>
      <c r="BG170" s="166">
        <f>SUM('Раздел 3'!P178:Z178)</f>
        <v>0</v>
      </c>
      <c r="BH170" s="166">
        <f>'Раздел 3'!P178</f>
        <v>0</v>
      </c>
      <c r="BI170" s="166">
        <f>'Раздел 3'!Q178</f>
        <v>0</v>
      </c>
      <c r="BJ170" s="166">
        <f>'Раздел 3'!R178</f>
        <v>0</v>
      </c>
      <c r="BK170" s="166">
        <f>'Раздел 3'!S178</f>
        <v>0</v>
      </c>
      <c r="BL170" s="166">
        <f>'Раздел 3'!T178</f>
        <v>0</v>
      </c>
      <c r="BM170" s="166">
        <f>'Раздел 3'!U178</f>
        <v>0</v>
      </c>
      <c r="BN170" s="166">
        <f>'Раздел 3'!V178</f>
        <v>0</v>
      </c>
      <c r="BO170" s="166">
        <f>'Раздел 3'!W178</f>
        <v>0</v>
      </c>
      <c r="BP170" s="166">
        <f>'Раздел 3'!X178</f>
        <v>0</v>
      </c>
      <c r="BQ170" s="166">
        <f>'Раздел 3'!Y178</f>
        <v>0</v>
      </c>
      <c r="BR170" s="166">
        <f>'Раздел 3'!Z178</f>
        <v>0</v>
      </c>
      <c r="BS170" s="166">
        <f>'Раздел 3'!AA178</f>
        <v>0</v>
      </c>
      <c r="BT170" s="166">
        <f>'Раздел 3'!AB178</f>
        <v>0</v>
      </c>
      <c r="BU170" s="166">
        <f>'Раздел 3'!AC178</f>
        <v>0</v>
      </c>
      <c r="BV170" s="166">
        <f>'Раздел 3'!AD178</f>
        <v>0</v>
      </c>
      <c r="BW170" s="166">
        <f>'Раздел 3'!AE178</f>
        <v>0</v>
      </c>
      <c r="BX170" s="166">
        <f>'Раздел 3'!AF178</f>
        <v>0</v>
      </c>
      <c r="BY170" s="166">
        <f>'Раздел 3'!AG178</f>
        <v>0</v>
      </c>
      <c r="BZ170" s="166">
        <f>'Раздел 3'!AH178</f>
        <v>0</v>
      </c>
      <c r="CA170" s="166">
        <f>'Раздел 3'!AI178</f>
        <v>0</v>
      </c>
      <c r="CB170" s="166">
        <f>'Раздел 3'!AJ178</f>
        <v>0</v>
      </c>
      <c r="CC170" s="166">
        <f>'Раздел 4'!H178</f>
        <v>0</v>
      </c>
      <c r="CD170" s="166">
        <f>'Раздел 4'!I178</f>
        <v>0</v>
      </c>
      <c r="CE170" s="166">
        <f>'Раздел 4'!J178+'Раздел 4'!K178+'Раздел 4'!M178</f>
        <v>0</v>
      </c>
      <c r="CF170" s="166">
        <f>'Раздел 4'!J178</f>
        <v>0</v>
      </c>
      <c r="CG170" s="166">
        <f>'Раздел 4'!K178</f>
        <v>0</v>
      </c>
      <c r="CH170" s="166">
        <f>'Раздел 4'!L178</f>
        <v>0</v>
      </c>
      <c r="CI170" s="166">
        <f>'Раздел 4'!M178</f>
        <v>0</v>
      </c>
      <c r="CJ170" s="166">
        <f>'Раздел 4'!N178</f>
        <v>0</v>
      </c>
      <c r="CK170" s="166">
        <f>'Раздел 4'!O178</f>
        <v>0</v>
      </c>
      <c r="CL170" s="166">
        <f>'Раздел 4'!P178</f>
        <v>0</v>
      </c>
      <c r="CM170" s="166">
        <f>'Раздел 4'!Q178</f>
        <v>0</v>
      </c>
      <c r="CN170" s="166">
        <f>'Раздел 4'!R178+'Раздел 4'!V178+'Раздел 4'!Z178</f>
        <v>0</v>
      </c>
      <c r="CO170" s="166">
        <f>'Раздел 4'!R178</f>
        <v>0</v>
      </c>
      <c r="CP170" s="166">
        <f>'Раздел 4'!S178</f>
        <v>0</v>
      </c>
      <c r="CQ170" s="166">
        <f>'Раздел 4'!T178</f>
        <v>0</v>
      </c>
      <c r="CR170" s="166">
        <f>'Раздел 4'!U178</f>
        <v>0</v>
      </c>
      <c r="CS170" s="166">
        <f>'Раздел 4'!V178</f>
        <v>0</v>
      </c>
      <c r="CT170" s="166">
        <f>'Раздел 4'!W178</f>
        <v>0</v>
      </c>
      <c r="CU170" s="166">
        <f>'Раздел 4'!X178</f>
        <v>0</v>
      </c>
      <c r="CV170" s="166">
        <f>'Раздел 4'!Y178</f>
        <v>0</v>
      </c>
      <c r="CW170" s="166">
        <f>'Раздел 4'!Z178</f>
        <v>0</v>
      </c>
      <c r="CX170" s="166">
        <f>'Раздел 4'!AA178</f>
        <v>0</v>
      </c>
      <c r="CY170" s="166">
        <f>'Раздел 4'!AB178</f>
        <v>0</v>
      </c>
      <c r="CZ170" s="166">
        <f>'Раздел 4'!AC178</f>
        <v>0</v>
      </c>
      <c r="DA170" s="166">
        <f>'Раздел 4'!AD178</f>
        <v>0</v>
      </c>
      <c r="DB170" s="166">
        <f>'Раздел 5'!H178</f>
        <v>0</v>
      </c>
      <c r="DC170" s="166">
        <f>'Раздел 6'!H178+'Раздел 6'!L178+'Раздел 6'!M178+'Раздел 7'!H178+'Раздел 7'!L178+'Раздел 7'!M178</f>
        <v>0</v>
      </c>
      <c r="DD170" s="166">
        <f>'Раздел 6'!H178</f>
        <v>0</v>
      </c>
      <c r="DE170" s="166">
        <f>'Раздел 6'!I178</f>
        <v>0</v>
      </c>
      <c r="DF170" s="166">
        <f>'Раздел 6'!J178</f>
        <v>0</v>
      </c>
      <c r="DG170" s="166">
        <f>'Раздел 6'!K178</f>
        <v>0</v>
      </c>
      <c r="DH170" s="166">
        <f>'Раздел 6'!L178</f>
        <v>0</v>
      </c>
      <c r="DI170" s="166">
        <f>'Раздел 6'!M178</f>
        <v>0</v>
      </c>
      <c r="DJ170" s="166">
        <f>'Раздел 7'!H178</f>
        <v>0</v>
      </c>
      <c r="DK170" s="166">
        <f>'Раздел 7'!I178</f>
        <v>0</v>
      </c>
      <c r="DL170" s="166">
        <f>'Раздел 7'!J178</f>
        <v>0</v>
      </c>
      <c r="DM170" s="166">
        <f>'Раздел 7'!K178</f>
        <v>0</v>
      </c>
      <c r="DN170" s="166">
        <f>'Раздел 7'!L178</f>
        <v>0</v>
      </c>
      <c r="DO170" s="166">
        <f>'Раздел 7'!M178</f>
        <v>0</v>
      </c>
      <c r="DP170" s="166">
        <f>'Раздел 8'!H178</f>
        <v>0</v>
      </c>
      <c r="DQ170" s="166">
        <f>'Раздел 8'!I178</f>
        <v>0</v>
      </c>
      <c r="DR170" s="166">
        <f>'Раздел 8'!J178</f>
        <v>0</v>
      </c>
      <c r="DS170" s="166">
        <f>'Раздел 8'!K178</f>
        <v>0</v>
      </c>
      <c r="DT170" s="166">
        <f>'Раздел 8'!L178</f>
        <v>0</v>
      </c>
      <c r="DU170" s="166">
        <f>'Раздел 8'!M178</f>
        <v>0</v>
      </c>
      <c r="DV170" s="166">
        <f>'Раздел 8'!N178</f>
        <v>0</v>
      </c>
      <c r="DW170" s="166">
        <f>'Раздел 8'!O178</f>
        <v>0</v>
      </c>
      <c r="DX170" s="166">
        <f>'Раздел 8'!P178</f>
        <v>0</v>
      </c>
      <c r="DY170" s="166">
        <f>'Раздел 8'!Q178</f>
        <v>0</v>
      </c>
      <c r="DZ170" s="166">
        <f>'Раздел 8'!R178</f>
        <v>0</v>
      </c>
      <c r="EA170" s="166">
        <f>'Раздел 8'!S178</f>
        <v>0</v>
      </c>
      <c r="EB170" s="166">
        <f>'Раздел 8'!T178</f>
        <v>0</v>
      </c>
      <c r="EC170" s="166">
        <f>'Раздел 8'!U178</f>
        <v>0</v>
      </c>
      <c r="ED170" s="166">
        <f>'Раздел 8'!V178</f>
        <v>0</v>
      </c>
      <c r="EE170" s="166">
        <f>'Раздел 8'!W178</f>
        <v>0</v>
      </c>
      <c r="EF170" s="166">
        <f>'Раздел 8'!X178</f>
        <v>0</v>
      </c>
      <c r="EG170" s="166">
        <f>'Раздел 8'!Y178</f>
        <v>0</v>
      </c>
      <c r="EH170" s="166">
        <f>'Раздел 8'!Z178</f>
        <v>0</v>
      </c>
      <c r="EI170" s="166">
        <f>'Раздел 8'!AA178</f>
        <v>0</v>
      </c>
      <c r="EJ170" s="166">
        <f>'Раздел 8'!AB178</f>
        <v>0</v>
      </c>
      <c r="EK170" s="166">
        <f>'Раздел 8'!AC178</f>
        <v>0</v>
      </c>
    </row>
    <row r="171" spans="1:141" x14ac:dyDescent="0.25">
      <c r="A171" s="166">
        <f>'Раздел 2'!$A$9</f>
        <v>0</v>
      </c>
      <c r="B171" s="166" t="str">
        <f>'Раздел 2'!$B$9</f>
        <v>ОСП</v>
      </c>
      <c r="C171" s="167" t="str">
        <f>'Раздел 2'!$C$9</f>
        <v xml:space="preserve"> </v>
      </c>
      <c r="D171" s="167" t="b">
        <f>'Раздел 2'!$D$9</f>
        <v>0</v>
      </c>
      <c r="E171" s="167" t="str">
        <f>'Раздел 2'!$E$9</f>
        <v>ОСП</v>
      </c>
      <c r="F171" s="166">
        <f t="shared" si="2"/>
        <v>0</v>
      </c>
      <c r="G171" s="167" t="str">
        <f>'Раздел 2'!F179</f>
        <v>Рыболовный спорт</v>
      </c>
      <c r="H171" s="166" t="str">
        <f>'Раздел 2'!G179</f>
        <v>170</v>
      </c>
      <c r="I171" s="166">
        <f>'Раздел 2'!H179</f>
        <v>0</v>
      </c>
      <c r="J171" s="166">
        <f>'Раздел 2'!I179</f>
        <v>0</v>
      </c>
      <c r="K171" s="166">
        <f>'Раздел 2'!J179</f>
        <v>0</v>
      </c>
      <c r="L171" s="166">
        <f>'Раздел 2'!K179</f>
        <v>0</v>
      </c>
      <c r="M171" s="166">
        <f>'Раздел 2'!Q179+'Раздел 2'!R179</f>
        <v>0</v>
      </c>
      <c r="N171" s="166">
        <f>'Раздел 2'!S179+'Раздел 2'!T179+'Раздел 2'!U179+'Раздел 2'!V179</f>
        <v>0</v>
      </c>
      <c r="O171" s="166">
        <f>'Раздел 2'!W179</f>
        <v>0</v>
      </c>
      <c r="P171" s="166">
        <f>'Раздел 2'!Y179</f>
        <v>0</v>
      </c>
      <c r="Q171" s="166">
        <f>'Раздел 2'!Z179</f>
        <v>0</v>
      </c>
      <c r="R171" s="166">
        <f>'Раздел 2'!AA179</f>
        <v>0</v>
      </c>
      <c r="S171" s="166">
        <f>'Раздел 2'!AC179</f>
        <v>0</v>
      </c>
      <c r="T171" s="166">
        <f>'Раздел 3'!H179</f>
        <v>0</v>
      </c>
      <c r="U171" s="166">
        <f>SUM('Раздел 3'!P179:Z179)</f>
        <v>0</v>
      </c>
      <c r="V171" s="166">
        <f>'Раздел 4'!J179+'Раздел 4'!K179+'Раздел 4'!M179</f>
        <v>0</v>
      </c>
      <c r="W171" s="166">
        <f>'Раздел 4'!R179+'Раздел 4'!V179+'Раздел 4'!Z179</f>
        <v>0</v>
      </c>
      <c r="X171" s="166">
        <f>'Раздел 5'!H179</f>
        <v>0</v>
      </c>
      <c r="Y171" s="166">
        <f>'Раздел 6'!H179+'Раздел 6'!L179+'Раздел 6'!M179+'Раздел 7'!H179+'Раздел 7'!L179+'Раздел 7'!M179</f>
        <v>0</v>
      </c>
      <c r="Z171" s="166">
        <f>'Раздел 8'!H179</f>
        <v>0</v>
      </c>
      <c r="AA171" s="166"/>
      <c r="AB171" s="166">
        <f>'Раздел 2'!L179</f>
        <v>0</v>
      </c>
      <c r="AC171" s="166">
        <f>'Раздел 2'!M179</f>
        <v>0</v>
      </c>
      <c r="AD171" s="166">
        <f>'Раздел 2'!N179</f>
        <v>0</v>
      </c>
      <c r="AE171" s="166">
        <f>'Раздел 2'!O179</f>
        <v>0</v>
      </c>
      <c r="AF171" s="166">
        <f>'Раздел 2'!P179</f>
        <v>0</v>
      </c>
      <c r="AG171" s="166">
        <f>'Раздел 2'!Q179+'Раздел 2'!R179</f>
        <v>0</v>
      </c>
      <c r="AH171" s="166">
        <f>'Раздел 2'!Q179</f>
        <v>0</v>
      </c>
      <c r="AI171" s="166">
        <f>'Раздел 2'!R179</f>
        <v>0</v>
      </c>
      <c r="AJ171" s="166">
        <f>'Раздел 2'!S179+'Раздел 2'!T179+'Раздел 2'!U179+'Раздел 2'!V179</f>
        <v>0</v>
      </c>
      <c r="AK171" s="166">
        <f>'Раздел 2'!S179</f>
        <v>0</v>
      </c>
      <c r="AL171" s="166">
        <f>'Раздел 2'!T179</f>
        <v>0</v>
      </c>
      <c r="AM171" s="166">
        <f>'Раздел 2'!U179</f>
        <v>0</v>
      </c>
      <c r="AN171" s="166">
        <f>'Раздел 2'!V179</f>
        <v>0</v>
      </c>
      <c r="AO171" s="166">
        <f>'Раздел 2'!W179</f>
        <v>0</v>
      </c>
      <c r="AP171" s="166">
        <f>'Раздел 2'!X179</f>
        <v>0</v>
      </c>
      <c r="AQ171" s="166">
        <f>'Раздел 2'!Y179</f>
        <v>0</v>
      </c>
      <c r="AR171" s="166">
        <f>'Раздел 2'!Z179</f>
        <v>0</v>
      </c>
      <c r="AS171" s="166">
        <f>'Раздел 2'!AA179</f>
        <v>0</v>
      </c>
      <c r="AT171" s="166">
        <f>'Раздел 2'!AB179</f>
        <v>0</v>
      </c>
      <c r="AU171" s="166">
        <f>'Раздел 2'!AC179</f>
        <v>0</v>
      </c>
      <c r="AV171" s="166">
        <f>'Раздел 2'!AD179</f>
        <v>0</v>
      </c>
      <c r="AW171" s="166">
        <f>'Раздел 2'!AE179</f>
        <v>0</v>
      </c>
      <c r="AX171" s="166">
        <f>'Раздел 2'!AF179</f>
        <v>0</v>
      </c>
      <c r="AY171" s="166">
        <f>'Раздел 3'!H179</f>
        <v>0</v>
      </c>
      <c r="AZ171" s="166">
        <f>'Раздел 3'!I179</f>
        <v>0</v>
      </c>
      <c r="BA171" s="166">
        <f>'Раздел 3'!J179</f>
        <v>0</v>
      </c>
      <c r="BB171" s="166">
        <f>'Раздел 3'!K179</f>
        <v>0</v>
      </c>
      <c r="BC171" s="166">
        <f>'Раздел 3'!L179</f>
        <v>0</v>
      </c>
      <c r="BD171" s="166">
        <f>'Раздел 3'!M179</f>
        <v>0</v>
      </c>
      <c r="BE171" s="166">
        <f>'Раздел 3'!N179</f>
        <v>0</v>
      </c>
      <c r="BF171" s="166">
        <f>'Раздел 3'!O179</f>
        <v>0</v>
      </c>
      <c r="BG171" s="166">
        <f>SUM('Раздел 3'!P179:Z179)</f>
        <v>0</v>
      </c>
      <c r="BH171" s="166">
        <f>'Раздел 3'!P179</f>
        <v>0</v>
      </c>
      <c r="BI171" s="166">
        <f>'Раздел 3'!Q179</f>
        <v>0</v>
      </c>
      <c r="BJ171" s="166">
        <f>'Раздел 3'!R179</f>
        <v>0</v>
      </c>
      <c r="BK171" s="166">
        <f>'Раздел 3'!S179</f>
        <v>0</v>
      </c>
      <c r="BL171" s="166">
        <f>'Раздел 3'!T179</f>
        <v>0</v>
      </c>
      <c r="BM171" s="166">
        <f>'Раздел 3'!U179</f>
        <v>0</v>
      </c>
      <c r="BN171" s="166">
        <f>'Раздел 3'!V179</f>
        <v>0</v>
      </c>
      <c r="BO171" s="166">
        <f>'Раздел 3'!W179</f>
        <v>0</v>
      </c>
      <c r="BP171" s="166">
        <f>'Раздел 3'!X179</f>
        <v>0</v>
      </c>
      <c r="BQ171" s="166">
        <f>'Раздел 3'!Y179</f>
        <v>0</v>
      </c>
      <c r="BR171" s="166">
        <f>'Раздел 3'!Z179</f>
        <v>0</v>
      </c>
      <c r="BS171" s="166">
        <f>'Раздел 3'!AA179</f>
        <v>0</v>
      </c>
      <c r="BT171" s="166">
        <f>'Раздел 3'!AB179</f>
        <v>0</v>
      </c>
      <c r="BU171" s="166">
        <f>'Раздел 3'!AC179</f>
        <v>0</v>
      </c>
      <c r="BV171" s="166">
        <f>'Раздел 3'!AD179</f>
        <v>0</v>
      </c>
      <c r="BW171" s="166">
        <f>'Раздел 3'!AE179</f>
        <v>0</v>
      </c>
      <c r="BX171" s="166">
        <f>'Раздел 3'!AF179</f>
        <v>0</v>
      </c>
      <c r="BY171" s="166">
        <f>'Раздел 3'!AG179</f>
        <v>0</v>
      </c>
      <c r="BZ171" s="166">
        <f>'Раздел 3'!AH179</f>
        <v>0</v>
      </c>
      <c r="CA171" s="166">
        <f>'Раздел 3'!AI179</f>
        <v>0</v>
      </c>
      <c r="CB171" s="166">
        <f>'Раздел 3'!AJ179</f>
        <v>0</v>
      </c>
      <c r="CC171" s="166">
        <f>'Раздел 4'!H179</f>
        <v>0</v>
      </c>
      <c r="CD171" s="166">
        <f>'Раздел 4'!I179</f>
        <v>0</v>
      </c>
      <c r="CE171" s="166">
        <f>'Раздел 4'!J179+'Раздел 4'!K179+'Раздел 4'!M179</f>
        <v>0</v>
      </c>
      <c r="CF171" s="166">
        <f>'Раздел 4'!J179</f>
        <v>0</v>
      </c>
      <c r="CG171" s="166">
        <f>'Раздел 4'!K179</f>
        <v>0</v>
      </c>
      <c r="CH171" s="166">
        <f>'Раздел 4'!L179</f>
        <v>0</v>
      </c>
      <c r="CI171" s="166">
        <f>'Раздел 4'!M179</f>
        <v>0</v>
      </c>
      <c r="CJ171" s="166">
        <f>'Раздел 4'!N179</f>
        <v>0</v>
      </c>
      <c r="CK171" s="166">
        <f>'Раздел 4'!O179</f>
        <v>0</v>
      </c>
      <c r="CL171" s="166">
        <f>'Раздел 4'!P179</f>
        <v>0</v>
      </c>
      <c r="CM171" s="166">
        <f>'Раздел 4'!Q179</f>
        <v>0</v>
      </c>
      <c r="CN171" s="166">
        <f>'Раздел 4'!R179+'Раздел 4'!V179+'Раздел 4'!Z179</f>
        <v>0</v>
      </c>
      <c r="CO171" s="166">
        <f>'Раздел 4'!R179</f>
        <v>0</v>
      </c>
      <c r="CP171" s="166">
        <f>'Раздел 4'!S179</f>
        <v>0</v>
      </c>
      <c r="CQ171" s="166">
        <f>'Раздел 4'!T179</f>
        <v>0</v>
      </c>
      <c r="CR171" s="166">
        <f>'Раздел 4'!U179</f>
        <v>0</v>
      </c>
      <c r="CS171" s="166">
        <f>'Раздел 4'!V179</f>
        <v>0</v>
      </c>
      <c r="CT171" s="166">
        <f>'Раздел 4'!W179</f>
        <v>0</v>
      </c>
      <c r="CU171" s="166">
        <f>'Раздел 4'!X179</f>
        <v>0</v>
      </c>
      <c r="CV171" s="166">
        <f>'Раздел 4'!Y179</f>
        <v>0</v>
      </c>
      <c r="CW171" s="166">
        <f>'Раздел 4'!Z179</f>
        <v>0</v>
      </c>
      <c r="CX171" s="166">
        <f>'Раздел 4'!AA179</f>
        <v>0</v>
      </c>
      <c r="CY171" s="166">
        <f>'Раздел 4'!AB179</f>
        <v>0</v>
      </c>
      <c r="CZ171" s="166">
        <f>'Раздел 4'!AC179</f>
        <v>0</v>
      </c>
      <c r="DA171" s="166">
        <f>'Раздел 4'!AD179</f>
        <v>0</v>
      </c>
      <c r="DB171" s="166">
        <f>'Раздел 5'!H179</f>
        <v>0</v>
      </c>
      <c r="DC171" s="166">
        <f>'Раздел 6'!H179+'Раздел 6'!L179+'Раздел 6'!M179+'Раздел 7'!H179+'Раздел 7'!L179+'Раздел 7'!M179</f>
        <v>0</v>
      </c>
      <c r="DD171" s="166">
        <f>'Раздел 6'!H179</f>
        <v>0</v>
      </c>
      <c r="DE171" s="166">
        <f>'Раздел 6'!I179</f>
        <v>0</v>
      </c>
      <c r="DF171" s="166">
        <f>'Раздел 6'!J179</f>
        <v>0</v>
      </c>
      <c r="DG171" s="166">
        <f>'Раздел 6'!K179</f>
        <v>0</v>
      </c>
      <c r="DH171" s="166">
        <f>'Раздел 6'!L179</f>
        <v>0</v>
      </c>
      <c r="DI171" s="166">
        <f>'Раздел 6'!M179</f>
        <v>0</v>
      </c>
      <c r="DJ171" s="166">
        <f>'Раздел 7'!H179</f>
        <v>0</v>
      </c>
      <c r="DK171" s="166">
        <f>'Раздел 7'!I179</f>
        <v>0</v>
      </c>
      <c r="DL171" s="166">
        <f>'Раздел 7'!J179</f>
        <v>0</v>
      </c>
      <c r="DM171" s="166">
        <f>'Раздел 7'!K179</f>
        <v>0</v>
      </c>
      <c r="DN171" s="166">
        <f>'Раздел 7'!L179</f>
        <v>0</v>
      </c>
      <c r="DO171" s="166">
        <f>'Раздел 7'!M179</f>
        <v>0</v>
      </c>
      <c r="DP171" s="166">
        <f>'Раздел 8'!H179</f>
        <v>0</v>
      </c>
      <c r="DQ171" s="166">
        <f>'Раздел 8'!I179</f>
        <v>0</v>
      </c>
      <c r="DR171" s="166">
        <f>'Раздел 8'!J179</f>
        <v>0</v>
      </c>
      <c r="DS171" s="166">
        <f>'Раздел 8'!K179</f>
        <v>0</v>
      </c>
      <c r="DT171" s="166">
        <f>'Раздел 8'!L179</f>
        <v>0</v>
      </c>
      <c r="DU171" s="166">
        <f>'Раздел 8'!M179</f>
        <v>0</v>
      </c>
      <c r="DV171" s="166">
        <f>'Раздел 8'!N179</f>
        <v>0</v>
      </c>
      <c r="DW171" s="166">
        <f>'Раздел 8'!O179</f>
        <v>0</v>
      </c>
      <c r="DX171" s="166">
        <f>'Раздел 8'!P179</f>
        <v>0</v>
      </c>
      <c r="DY171" s="166">
        <f>'Раздел 8'!Q179</f>
        <v>0</v>
      </c>
      <c r="DZ171" s="166">
        <f>'Раздел 8'!R179</f>
        <v>0</v>
      </c>
      <c r="EA171" s="166">
        <f>'Раздел 8'!S179</f>
        <v>0</v>
      </c>
      <c r="EB171" s="166">
        <f>'Раздел 8'!T179</f>
        <v>0</v>
      </c>
      <c r="EC171" s="166">
        <f>'Раздел 8'!U179</f>
        <v>0</v>
      </c>
      <c r="ED171" s="166">
        <f>'Раздел 8'!V179</f>
        <v>0</v>
      </c>
      <c r="EE171" s="166">
        <f>'Раздел 8'!W179</f>
        <v>0</v>
      </c>
      <c r="EF171" s="166">
        <f>'Раздел 8'!X179</f>
        <v>0</v>
      </c>
      <c r="EG171" s="166">
        <f>'Раздел 8'!Y179</f>
        <v>0</v>
      </c>
      <c r="EH171" s="166">
        <f>'Раздел 8'!Z179</f>
        <v>0</v>
      </c>
      <c r="EI171" s="166">
        <f>'Раздел 8'!AA179</f>
        <v>0</v>
      </c>
      <c r="EJ171" s="166">
        <f>'Раздел 8'!AB179</f>
        <v>0</v>
      </c>
      <c r="EK171" s="166">
        <f>'Раздел 8'!AC179</f>
        <v>0</v>
      </c>
    </row>
    <row r="172" spans="1:141" x14ac:dyDescent="0.25">
      <c r="A172" s="166">
        <f>'Раздел 2'!$A$9</f>
        <v>0</v>
      </c>
      <c r="B172" s="166" t="str">
        <f>'Раздел 2'!$B$9</f>
        <v>ОСП</v>
      </c>
      <c r="C172" s="167" t="str">
        <f>'Раздел 2'!$C$9</f>
        <v xml:space="preserve"> </v>
      </c>
      <c r="D172" s="167" t="b">
        <f>'Раздел 2'!$D$9</f>
        <v>0</v>
      </c>
      <c r="E172" s="167" t="str">
        <f>'Раздел 2'!$E$9</f>
        <v>ОСП</v>
      </c>
      <c r="F172" s="166">
        <f t="shared" si="2"/>
        <v>0</v>
      </c>
      <c r="G172" s="167" t="str">
        <f>'Раздел 2'!F180</f>
        <v>Сават</v>
      </c>
      <c r="H172" s="166" t="str">
        <f>'Раздел 2'!G180</f>
        <v>171</v>
      </c>
      <c r="I172" s="166">
        <f>'Раздел 2'!H180</f>
        <v>0</v>
      </c>
      <c r="J172" s="166">
        <f>'Раздел 2'!I180</f>
        <v>0</v>
      </c>
      <c r="K172" s="166">
        <f>'Раздел 2'!J180</f>
        <v>0</v>
      </c>
      <c r="L172" s="166">
        <f>'Раздел 2'!K180</f>
        <v>0</v>
      </c>
      <c r="M172" s="166">
        <f>'Раздел 2'!Q180+'Раздел 2'!R180</f>
        <v>0</v>
      </c>
      <c r="N172" s="166">
        <f>'Раздел 2'!S180+'Раздел 2'!T180+'Раздел 2'!U180+'Раздел 2'!V180</f>
        <v>0</v>
      </c>
      <c r="O172" s="166">
        <f>'Раздел 2'!W180</f>
        <v>0</v>
      </c>
      <c r="P172" s="166">
        <f>'Раздел 2'!Y180</f>
        <v>0</v>
      </c>
      <c r="Q172" s="166">
        <f>'Раздел 2'!Z180</f>
        <v>0</v>
      </c>
      <c r="R172" s="166">
        <f>'Раздел 2'!AA180</f>
        <v>0</v>
      </c>
      <c r="S172" s="166">
        <f>'Раздел 2'!AC180</f>
        <v>0</v>
      </c>
      <c r="T172" s="166">
        <f>'Раздел 3'!H180</f>
        <v>0</v>
      </c>
      <c r="U172" s="166">
        <f>SUM('Раздел 3'!P180:Z180)</f>
        <v>0</v>
      </c>
      <c r="V172" s="166">
        <f>'Раздел 4'!J180+'Раздел 4'!K180+'Раздел 4'!M180</f>
        <v>0</v>
      </c>
      <c r="W172" s="166">
        <f>'Раздел 4'!R180+'Раздел 4'!V180+'Раздел 4'!Z180</f>
        <v>0</v>
      </c>
      <c r="X172" s="166">
        <f>'Раздел 5'!H180</f>
        <v>0</v>
      </c>
      <c r="Y172" s="166">
        <f>'Раздел 6'!H180+'Раздел 6'!L180+'Раздел 6'!M180+'Раздел 7'!H180+'Раздел 7'!L180+'Раздел 7'!M180</f>
        <v>0</v>
      </c>
      <c r="Z172" s="166">
        <f>'Раздел 8'!H180</f>
        <v>0</v>
      </c>
      <c r="AA172" s="166"/>
      <c r="AB172" s="166">
        <f>'Раздел 2'!L180</f>
        <v>0</v>
      </c>
      <c r="AC172" s="166">
        <f>'Раздел 2'!M180</f>
        <v>0</v>
      </c>
      <c r="AD172" s="166">
        <f>'Раздел 2'!N180</f>
        <v>0</v>
      </c>
      <c r="AE172" s="166">
        <f>'Раздел 2'!O180</f>
        <v>0</v>
      </c>
      <c r="AF172" s="166">
        <f>'Раздел 2'!P180</f>
        <v>0</v>
      </c>
      <c r="AG172" s="166">
        <f>'Раздел 2'!Q180+'Раздел 2'!R180</f>
        <v>0</v>
      </c>
      <c r="AH172" s="166">
        <f>'Раздел 2'!Q180</f>
        <v>0</v>
      </c>
      <c r="AI172" s="166">
        <f>'Раздел 2'!R180</f>
        <v>0</v>
      </c>
      <c r="AJ172" s="166">
        <f>'Раздел 2'!S180+'Раздел 2'!T180+'Раздел 2'!U180+'Раздел 2'!V180</f>
        <v>0</v>
      </c>
      <c r="AK172" s="166">
        <f>'Раздел 2'!S180</f>
        <v>0</v>
      </c>
      <c r="AL172" s="166">
        <f>'Раздел 2'!T180</f>
        <v>0</v>
      </c>
      <c r="AM172" s="166">
        <f>'Раздел 2'!U180</f>
        <v>0</v>
      </c>
      <c r="AN172" s="166">
        <f>'Раздел 2'!V180</f>
        <v>0</v>
      </c>
      <c r="AO172" s="166">
        <f>'Раздел 2'!W180</f>
        <v>0</v>
      </c>
      <c r="AP172" s="166">
        <f>'Раздел 2'!X180</f>
        <v>0</v>
      </c>
      <c r="AQ172" s="166">
        <f>'Раздел 2'!Y180</f>
        <v>0</v>
      </c>
      <c r="AR172" s="166">
        <f>'Раздел 2'!Z180</f>
        <v>0</v>
      </c>
      <c r="AS172" s="166">
        <f>'Раздел 2'!AA180</f>
        <v>0</v>
      </c>
      <c r="AT172" s="166">
        <f>'Раздел 2'!AB180</f>
        <v>0</v>
      </c>
      <c r="AU172" s="166">
        <f>'Раздел 2'!AC180</f>
        <v>0</v>
      </c>
      <c r="AV172" s="166">
        <f>'Раздел 2'!AD180</f>
        <v>0</v>
      </c>
      <c r="AW172" s="166">
        <f>'Раздел 2'!AE180</f>
        <v>0</v>
      </c>
      <c r="AX172" s="166">
        <f>'Раздел 2'!AF180</f>
        <v>0</v>
      </c>
      <c r="AY172" s="166">
        <f>'Раздел 3'!H180</f>
        <v>0</v>
      </c>
      <c r="AZ172" s="166">
        <f>'Раздел 3'!I180</f>
        <v>0</v>
      </c>
      <c r="BA172" s="166">
        <f>'Раздел 3'!J180</f>
        <v>0</v>
      </c>
      <c r="BB172" s="166">
        <f>'Раздел 3'!K180</f>
        <v>0</v>
      </c>
      <c r="BC172" s="166">
        <f>'Раздел 3'!L180</f>
        <v>0</v>
      </c>
      <c r="BD172" s="166">
        <f>'Раздел 3'!M180</f>
        <v>0</v>
      </c>
      <c r="BE172" s="166">
        <f>'Раздел 3'!N180</f>
        <v>0</v>
      </c>
      <c r="BF172" s="166">
        <f>'Раздел 3'!O180</f>
        <v>0</v>
      </c>
      <c r="BG172" s="166">
        <f>SUM('Раздел 3'!P180:Z180)</f>
        <v>0</v>
      </c>
      <c r="BH172" s="166">
        <f>'Раздел 3'!P180</f>
        <v>0</v>
      </c>
      <c r="BI172" s="166">
        <f>'Раздел 3'!Q180</f>
        <v>0</v>
      </c>
      <c r="BJ172" s="166">
        <f>'Раздел 3'!R180</f>
        <v>0</v>
      </c>
      <c r="BK172" s="166">
        <f>'Раздел 3'!S180</f>
        <v>0</v>
      </c>
      <c r="BL172" s="166">
        <f>'Раздел 3'!T180</f>
        <v>0</v>
      </c>
      <c r="BM172" s="166">
        <f>'Раздел 3'!U180</f>
        <v>0</v>
      </c>
      <c r="BN172" s="166">
        <f>'Раздел 3'!V180</f>
        <v>0</v>
      </c>
      <c r="BO172" s="166">
        <f>'Раздел 3'!W180</f>
        <v>0</v>
      </c>
      <c r="BP172" s="166">
        <f>'Раздел 3'!X180</f>
        <v>0</v>
      </c>
      <c r="BQ172" s="166">
        <f>'Раздел 3'!Y180</f>
        <v>0</v>
      </c>
      <c r="BR172" s="166">
        <f>'Раздел 3'!Z180</f>
        <v>0</v>
      </c>
      <c r="BS172" s="166">
        <f>'Раздел 3'!AA180</f>
        <v>0</v>
      </c>
      <c r="BT172" s="166">
        <f>'Раздел 3'!AB180</f>
        <v>0</v>
      </c>
      <c r="BU172" s="166">
        <f>'Раздел 3'!AC180</f>
        <v>0</v>
      </c>
      <c r="BV172" s="166">
        <f>'Раздел 3'!AD180</f>
        <v>0</v>
      </c>
      <c r="BW172" s="166">
        <f>'Раздел 3'!AE180</f>
        <v>0</v>
      </c>
      <c r="BX172" s="166">
        <f>'Раздел 3'!AF180</f>
        <v>0</v>
      </c>
      <c r="BY172" s="166">
        <f>'Раздел 3'!AG180</f>
        <v>0</v>
      </c>
      <c r="BZ172" s="166">
        <f>'Раздел 3'!AH180</f>
        <v>0</v>
      </c>
      <c r="CA172" s="166">
        <f>'Раздел 3'!AI180</f>
        <v>0</v>
      </c>
      <c r="CB172" s="166">
        <f>'Раздел 3'!AJ180</f>
        <v>0</v>
      </c>
      <c r="CC172" s="166">
        <f>'Раздел 4'!H180</f>
        <v>0</v>
      </c>
      <c r="CD172" s="166">
        <f>'Раздел 4'!I180</f>
        <v>0</v>
      </c>
      <c r="CE172" s="166">
        <f>'Раздел 4'!J180+'Раздел 4'!K180+'Раздел 4'!M180</f>
        <v>0</v>
      </c>
      <c r="CF172" s="166">
        <f>'Раздел 4'!J180</f>
        <v>0</v>
      </c>
      <c r="CG172" s="166">
        <f>'Раздел 4'!K180</f>
        <v>0</v>
      </c>
      <c r="CH172" s="166">
        <f>'Раздел 4'!L180</f>
        <v>0</v>
      </c>
      <c r="CI172" s="166">
        <f>'Раздел 4'!M180</f>
        <v>0</v>
      </c>
      <c r="CJ172" s="166">
        <f>'Раздел 4'!N180</f>
        <v>0</v>
      </c>
      <c r="CK172" s="166">
        <f>'Раздел 4'!O180</f>
        <v>0</v>
      </c>
      <c r="CL172" s="166">
        <f>'Раздел 4'!P180</f>
        <v>0</v>
      </c>
      <c r="CM172" s="166">
        <f>'Раздел 4'!Q180</f>
        <v>0</v>
      </c>
      <c r="CN172" s="166">
        <f>'Раздел 4'!R180+'Раздел 4'!V180+'Раздел 4'!Z180</f>
        <v>0</v>
      </c>
      <c r="CO172" s="166">
        <f>'Раздел 4'!R180</f>
        <v>0</v>
      </c>
      <c r="CP172" s="166">
        <f>'Раздел 4'!S180</f>
        <v>0</v>
      </c>
      <c r="CQ172" s="166">
        <f>'Раздел 4'!T180</f>
        <v>0</v>
      </c>
      <c r="CR172" s="166">
        <f>'Раздел 4'!U180</f>
        <v>0</v>
      </c>
      <c r="CS172" s="166">
        <f>'Раздел 4'!V180</f>
        <v>0</v>
      </c>
      <c r="CT172" s="166">
        <f>'Раздел 4'!W180</f>
        <v>0</v>
      </c>
      <c r="CU172" s="166">
        <f>'Раздел 4'!X180</f>
        <v>0</v>
      </c>
      <c r="CV172" s="166">
        <f>'Раздел 4'!Y180</f>
        <v>0</v>
      </c>
      <c r="CW172" s="166">
        <f>'Раздел 4'!Z180</f>
        <v>0</v>
      </c>
      <c r="CX172" s="166">
        <f>'Раздел 4'!AA180</f>
        <v>0</v>
      </c>
      <c r="CY172" s="166">
        <f>'Раздел 4'!AB180</f>
        <v>0</v>
      </c>
      <c r="CZ172" s="166">
        <f>'Раздел 4'!AC180</f>
        <v>0</v>
      </c>
      <c r="DA172" s="166">
        <f>'Раздел 4'!AD180</f>
        <v>0</v>
      </c>
      <c r="DB172" s="166">
        <f>'Раздел 5'!H180</f>
        <v>0</v>
      </c>
      <c r="DC172" s="166">
        <f>'Раздел 6'!H180+'Раздел 6'!L180+'Раздел 6'!M180+'Раздел 7'!H180+'Раздел 7'!L180+'Раздел 7'!M180</f>
        <v>0</v>
      </c>
      <c r="DD172" s="166">
        <f>'Раздел 6'!H180</f>
        <v>0</v>
      </c>
      <c r="DE172" s="166">
        <f>'Раздел 6'!I180</f>
        <v>0</v>
      </c>
      <c r="DF172" s="166">
        <f>'Раздел 6'!J180</f>
        <v>0</v>
      </c>
      <c r="DG172" s="166">
        <f>'Раздел 6'!K180</f>
        <v>0</v>
      </c>
      <c r="DH172" s="166">
        <f>'Раздел 6'!L180</f>
        <v>0</v>
      </c>
      <c r="DI172" s="166">
        <f>'Раздел 6'!M180</f>
        <v>0</v>
      </c>
      <c r="DJ172" s="166">
        <f>'Раздел 7'!H180</f>
        <v>0</v>
      </c>
      <c r="DK172" s="166">
        <f>'Раздел 7'!I180</f>
        <v>0</v>
      </c>
      <c r="DL172" s="166">
        <f>'Раздел 7'!J180</f>
        <v>0</v>
      </c>
      <c r="DM172" s="166">
        <f>'Раздел 7'!K180</f>
        <v>0</v>
      </c>
      <c r="DN172" s="166">
        <f>'Раздел 7'!L180</f>
        <v>0</v>
      </c>
      <c r="DO172" s="166">
        <f>'Раздел 7'!M180</f>
        <v>0</v>
      </c>
      <c r="DP172" s="166">
        <f>'Раздел 8'!H180</f>
        <v>0</v>
      </c>
      <c r="DQ172" s="166">
        <f>'Раздел 8'!I180</f>
        <v>0</v>
      </c>
      <c r="DR172" s="166">
        <f>'Раздел 8'!J180</f>
        <v>0</v>
      </c>
      <c r="DS172" s="166">
        <f>'Раздел 8'!K180</f>
        <v>0</v>
      </c>
      <c r="DT172" s="166">
        <f>'Раздел 8'!L180</f>
        <v>0</v>
      </c>
      <c r="DU172" s="166">
        <f>'Раздел 8'!M180</f>
        <v>0</v>
      </c>
      <c r="DV172" s="166">
        <f>'Раздел 8'!N180</f>
        <v>0</v>
      </c>
      <c r="DW172" s="166">
        <f>'Раздел 8'!O180</f>
        <v>0</v>
      </c>
      <c r="DX172" s="166">
        <f>'Раздел 8'!P180</f>
        <v>0</v>
      </c>
      <c r="DY172" s="166">
        <f>'Раздел 8'!Q180</f>
        <v>0</v>
      </c>
      <c r="DZ172" s="166">
        <f>'Раздел 8'!R180</f>
        <v>0</v>
      </c>
      <c r="EA172" s="166">
        <f>'Раздел 8'!S180</f>
        <v>0</v>
      </c>
      <c r="EB172" s="166">
        <f>'Раздел 8'!T180</f>
        <v>0</v>
      </c>
      <c r="EC172" s="166">
        <f>'Раздел 8'!U180</f>
        <v>0</v>
      </c>
      <c r="ED172" s="166">
        <f>'Раздел 8'!V180</f>
        <v>0</v>
      </c>
      <c r="EE172" s="166">
        <f>'Раздел 8'!W180</f>
        <v>0</v>
      </c>
      <c r="EF172" s="166">
        <f>'Раздел 8'!X180</f>
        <v>0</v>
      </c>
      <c r="EG172" s="166">
        <f>'Раздел 8'!Y180</f>
        <v>0</v>
      </c>
      <c r="EH172" s="166">
        <f>'Раздел 8'!Z180</f>
        <v>0</v>
      </c>
      <c r="EI172" s="166">
        <f>'Раздел 8'!AA180</f>
        <v>0</v>
      </c>
      <c r="EJ172" s="166">
        <f>'Раздел 8'!AB180</f>
        <v>0</v>
      </c>
      <c r="EK172" s="166">
        <f>'Раздел 8'!AC180</f>
        <v>0</v>
      </c>
    </row>
    <row r="173" spans="1:141" x14ac:dyDescent="0.25">
      <c r="A173" s="166">
        <f>'Раздел 2'!$A$9</f>
        <v>0</v>
      </c>
      <c r="B173" s="166" t="str">
        <f>'Раздел 2'!$B$9</f>
        <v>ОСП</v>
      </c>
      <c r="C173" s="167" t="str">
        <f>'Раздел 2'!$C$9</f>
        <v xml:space="preserve"> </v>
      </c>
      <c r="D173" s="167" t="b">
        <f>'Раздел 2'!$D$9</f>
        <v>0</v>
      </c>
      <c r="E173" s="167" t="str">
        <f>'Раздел 2'!$E$9</f>
        <v>ОСП</v>
      </c>
      <c r="F173" s="166">
        <f t="shared" si="2"/>
        <v>0</v>
      </c>
      <c r="G173" s="167" t="str">
        <f>'Раздел 2'!F181</f>
        <v>Самбо</v>
      </c>
      <c r="H173" s="166" t="str">
        <f>'Раздел 2'!G181</f>
        <v>172</v>
      </c>
      <c r="I173" s="166">
        <f>'Раздел 2'!H181</f>
        <v>0</v>
      </c>
      <c r="J173" s="166">
        <f>'Раздел 2'!I181</f>
        <v>0</v>
      </c>
      <c r="K173" s="166">
        <f>'Раздел 2'!J181</f>
        <v>0</v>
      </c>
      <c r="L173" s="166">
        <f>'Раздел 2'!K181</f>
        <v>0</v>
      </c>
      <c r="M173" s="166">
        <f>'Раздел 2'!Q181+'Раздел 2'!R181</f>
        <v>0</v>
      </c>
      <c r="N173" s="166">
        <f>'Раздел 2'!S181+'Раздел 2'!T181+'Раздел 2'!U181+'Раздел 2'!V181</f>
        <v>0</v>
      </c>
      <c r="O173" s="166">
        <f>'Раздел 2'!W181</f>
        <v>0</v>
      </c>
      <c r="P173" s="166">
        <f>'Раздел 2'!Y181</f>
        <v>0</v>
      </c>
      <c r="Q173" s="166">
        <f>'Раздел 2'!Z181</f>
        <v>0</v>
      </c>
      <c r="R173" s="166">
        <f>'Раздел 2'!AA181</f>
        <v>0</v>
      </c>
      <c r="S173" s="166">
        <f>'Раздел 2'!AC181</f>
        <v>0</v>
      </c>
      <c r="T173" s="166">
        <f>'Раздел 3'!H181</f>
        <v>0</v>
      </c>
      <c r="U173" s="166">
        <f>SUM('Раздел 3'!P181:Z181)</f>
        <v>0</v>
      </c>
      <c r="V173" s="166">
        <f>'Раздел 4'!J181+'Раздел 4'!K181+'Раздел 4'!M181</f>
        <v>0</v>
      </c>
      <c r="W173" s="166">
        <f>'Раздел 4'!R181+'Раздел 4'!V181+'Раздел 4'!Z181</f>
        <v>0</v>
      </c>
      <c r="X173" s="166">
        <f>'Раздел 5'!H181</f>
        <v>0</v>
      </c>
      <c r="Y173" s="166">
        <f>'Раздел 6'!H181+'Раздел 6'!L181+'Раздел 6'!M181+'Раздел 7'!H181+'Раздел 7'!L181+'Раздел 7'!M181</f>
        <v>0</v>
      </c>
      <c r="Z173" s="166">
        <f>'Раздел 8'!H181</f>
        <v>0</v>
      </c>
      <c r="AA173" s="166"/>
      <c r="AB173" s="166">
        <f>'Раздел 2'!L181</f>
        <v>0</v>
      </c>
      <c r="AC173" s="166">
        <f>'Раздел 2'!M181</f>
        <v>0</v>
      </c>
      <c r="AD173" s="166">
        <f>'Раздел 2'!N181</f>
        <v>0</v>
      </c>
      <c r="AE173" s="166">
        <f>'Раздел 2'!O181</f>
        <v>0</v>
      </c>
      <c r="AF173" s="166">
        <f>'Раздел 2'!P181</f>
        <v>0</v>
      </c>
      <c r="AG173" s="166">
        <f>'Раздел 2'!Q181+'Раздел 2'!R181</f>
        <v>0</v>
      </c>
      <c r="AH173" s="166">
        <f>'Раздел 2'!Q181</f>
        <v>0</v>
      </c>
      <c r="AI173" s="166">
        <f>'Раздел 2'!R181</f>
        <v>0</v>
      </c>
      <c r="AJ173" s="166">
        <f>'Раздел 2'!S181+'Раздел 2'!T181+'Раздел 2'!U181+'Раздел 2'!V181</f>
        <v>0</v>
      </c>
      <c r="AK173" s="166">
        <f>'Раздел 2'!S181</f>
        <v>0</v>
      </c>
      <c r="AL173" s="166">
        <f>'Раздел 2'!T181</f>
        <v>0</v>
      </c>
      <c r="AM173" s="166">
        <f>'Раздел 2'!U181</f>
        <v>0</v>
      </c>
      <c r="AN173" s="166">
        <f>'Раздел 2'!V181</f>
        <v>0</v>
      </c>
      <c r="AO173" s="166">
        <f>'Раздел 2'!W181</f>
        <v>0</v>
      </c>
      <c r="AP173" s="166">
        <f>'Раздел 2'!X181</f>
        <v>0</v>
      </c>
      <c r="AQ173" s="166">
        <f>'Раздел 2'!Y181</f>
        <v>0</v>
      </c>
      <c r="AR173" s="166">
        <f>'Раздел 2'!Z181</f>
        <v>0</v>
      </c>
      <c r="AS173" s="166">
        <f>'Раздел 2'!AA181</f>
        <v>0</v>
      </c>
      <c r="AT173" s="166">
        <f>'Раздел 2'!AB181</f>
        <v>0</v>
      </c>
      <c r="AU173" s="166">
        <f>'Раздел 2'!AC181</f>
        <v>0</v>
      </c>
      <c r="AV173" s="166">
        <f>'Раздел 2'!AD181</f>
        <v>0</v>
      </c>
      <c r="AW173" s="166">
        <f>'Раздел 2'!AE181</f>
        <v>0</v>
      </c>
      <c r="AX173" s="166">
        <f>'Раздел 2'!AF181</f>
        <v>0</v>
      </c>
      <c r="AY173" s="166">
        <f>'Раздел 3'!H181</f>
        <v>0</v>
      </c>
      <c r="AZ173" s="166">
        <f>'Раздел 3'!I181</f>
        <v>0</v>
      </c>
      <c r="BA173" s="166">
        <f>'Раздел 3'!J181</f>
        <v>0</v>
      </c>
      <c r="BB173" s="166">
        <f>'Раздел 3'!K181</f>
        <v>0</v>
      </c>
      <c r="BC173" s="166">
        <f>'Раздел 3'!L181</f>
        <v>0</v>
      </c>
      <c r="BD173" s="166">
        <f>'Раздел 3'!M181</f>
        <v>0</v>
      </c>
      <c r="BE173" s="166">
        <f>'Раздел 3'!N181</f>
        <v>0</v>
      </c>
      <c r="BF173" s="166">
        <f>'Раздел 3'!O181</f>
        <v>0</v>
      </c>
      <c r="BG173" s="166">
        <f>SUM('Раздел 3'!P181:Z181)</f>
        <v>0</v>
      </c>
      <c r="BH173" s="166">
        <f>'Раздел 3'!P181</f>
        <v>0</v>
      </c>
      <c r="BI173" s="166">
        <f>'Раздел 3'!Q181</f>
        <v>0</v>
      </c>
      <c r="BJ173" s="166">
        <f>'Раздел 3'!R181</f>
        <v>0</v>
      </c>
      <c r="BK173" s="166">
        <f>'Раздел 3'!S181</f>
        <v>0</v>
      </c>
      <c r="BL173" s="166">
        <f>'Раздел 3'!T181</f>
        <v>0</v>
      </c>
      <c r="BM173" s="166">
        <f>'Раздел 3'!U181</f>
        <v>0</v>
      </c>
      <c r="BN173" s="166">
        <f>'Раздел 3'!V181</f>
        <v>0</v>
      </c>
      <c r="BO173" s="166">
        <f>'Раздел 3'!W181</f>
        <v>0</v>
      </c>
      <c r="BP173" s="166">
        <f>'Раздел 3'!X181</f>
        <v>0</v>
      </c>
      <c r="BQ173" s="166">
        <f>'Раздел 3'!Y181</f>
        <v>0</v>
      </c>
      <c r="BR173" s="166">
        <f>'Раздел 3'!Z181</f>
        <v>0</v>
      </c>
      <c r="BS173" s="166">
        <f>'Раздел 3'!AA181</f>
        <v>0</v>
      </c>
      <c r="BT173" s="166">
        <f>'Раздел 3'!AB181</f>
        <v>0</v>
      </c>
      <c r="BU173" s="166">
        <f>'Раздел 3'!AC181</f>
        <v>0</v>
      </c>
      <c r="BV173" s="166">
        <f>'Раздел 3'!AD181</f>
        <v>0</v>
      </c>
      <c r="BW173" s="166">
        <f>'Раздел 3'!AE181</f>
        <v>0</v>
      </c>
      <c r="BX173" s="166">
        <f>'Раздел 3'!AF181</f>
        <v>0</v>
      </c>
      <c r="BY173" s="166">
        <f>'Раздел 3'!AG181</f>
        <v>0</v>
      </c>
      <c r="BZ173" s="166">
        <f>'Раздел 3'!AH181</f>
        <v>0</v>
      </c>
      <c r="CA173" s="166">
        <f>'Раздел 3'!AI181</f>
        <v>0</v>
      </c>
      <c r="CB173" s="166">
        <f>'Раздел 3'!AJ181</f>
        <v>0</v>
      </c>
      <c r="CC173" s="166">
        <f>'Раздел 4'!H181</f>
        <v>0</v>
      </c>
      <c r="CD173" s="166">
        <f>'Раздел 4'!I181</f>
        <v>0</v>
      </c>
      <c r="CE173" s="166">
        <f>'Раздел 4'!J181+'Раздел 4'!K181+'Раздел 4'!M181</f>
        <v>0</v>
      </c>
      <c r="CF173" s="166">
        <f>'Раздел 4'!J181</f>
        <v>0</v>
      </c>
      <c r="CG173" s="166">
        <f>'Раздел 4'!K181</f>
        <v>0</v>
      </c>
      <c r="CH173" s="166">
        <f>'Раздел 4'!L181</f>
        <v>0</v>
      </c>
      <c r="CI173" s="166">
        <f>'Раздел 4'!M181</f>
        <v>0</v>
      </c>
      <c r="CJ173" s="166">
        <f>'Раздел 4'!N181</f>
        <v>0</v>
      </c>
      <c r="CK173" s="166">
        <f>'Раздел 4'!O181</f>
        <v>0</v>
      </c>
      <c r="CL173" s="166">
        <f>'Раздел 4'!P181</f>
        <v>0</v>
      </c>
      <c r="CM173" s="166">
        <f>'Раздел 4'!Q181</f>
        <v>0</v>
      </c>
      <c r="CN173" s="166">
        <f>'Раздел 4'!R181+'Раздел 4'!V181+'Раздел 4'!Z181</f>
        <v>0</v>
      </c>
      <c r="CO173" s="166">
        <f>'Раздел 4'!R181</f>
        <v>0</v>
      </c>
      <c r="CP173" s="166">
        <f>'Раздел 4'!S181</f>
        <v>0</v>
      </c>
      <c r="CQ173" s="166">
        <f>'Раздел 4'!T181</f>
        <v>0</v>
      </c>
      <c r="CR173" s="166">
        <f>'Раздел 4'!U181</f>
        <v>0</v>
      </c>
      <c r="CS173" s="166">
        <f>'Раздел 4'!V181</f>
        <v>0</v>
      </c>
      <c r="CT173" s="166">
        <f>'Раздел 4'!W181</f>
        <v>0</v>
      </c>
      <c r="CU173" s="166">
        <f>'Раздел 4'!X181</f>
        <v>0</v>
      </c>
      <c r="CV173" s="166">
        <f>'Раздел 4'!Y181</f>
        <v>0</v>
      </c>
      <c r="CW173" s="166">
        <f>'Раздел 4'!Z181</f>
        <v>0</v>
      </c>
      <c r="CX173" s="166">
        <f>'Раздел 4'!AA181</f>
        <v>0</v>
      </c>
      <c r="CY173" s="166">
        <f>'Раздел 4'!AB181</f>
        <v>0</v>
      </c>
      <c r="CZ173" s="166">
        <f>'Раздел 4'!AC181</f>
        <v>0</v>
      </c>
      <c r="DA173" s="166">
        <f>'Раздел 4'!AD181</f>
        <v>0</v>
      </c>
      <c r="DB173" s="166">
        <f>'Раздел 5'!H181</f>
        <v>0</v>
      </c>
      <c r="DC173" s="166">
        <f>'Раздел 6'!H181+'Раздел 6'!L181+'Раздел 6'!M181+'Раздел 7'!H181+'Раздел 7'!L181+'Раздел 7'!M181</f>
        <v>0</v>
      </c>
      <c r="DD173" s="166">
        <f>'Раздел 6'!H181</f>
        <v>0</v>
      </c>
      <c r="DE173" s="166">
        <f>'Раздел 6'!I181</f>
        <v>0</v>
      </c>
      <c r="DF173" s="166">
        <f>'Раздел 6'!J181</f>
        <v>0</v>
      </c>
      <c r="DG173" s="166">
        <f>'Раздел 6'!K181</f>
        <v>0</v>
      </c>
      <c r="DH173" s="166">
        <f>'Раздел 6'!L181</f>
        <v>0</v>
      </c>
      <c r="DI173" s="166">
        <f>'Раздел 6'!M181</f>
        <v>0</v>
      </c>
      <c r="DJ173" s="166">
        <f>'Раздел 7'!H181</f>
        <v>0</v>
      </c>
      <c r="DK173" s="166">
        <f>'Раздел 7'!I181</f>
        <v>0</v>
      </c>
      <c r="DL173" s="166">
        <f>'Раздел 7'!J181</f>
        <v>0</v>
      </c>
      <c r="DM173" s="166">
        <f>'Раздел 7'!K181</f>
        <v>0</v>
      </c>
      <c r="DN173" s="166">
        <f>'Раздел 7'!L181</f>
        <v>0</v>
      </c>
      <c r="DO173" s="166">
        <f>'Раздел 7'!M181</f>
        <v>0</v>
      </c>
      <c r="DP173" s="166">
        <f>'Раздел 8'!H181</f>
        <v>0</v>
      </c>
      <c r="DQ173" s="166">
        <f>'Раздел 8'!I181</f>
        <v>0</v>
      </c>
      <c r="DR173" s="166">
        <f>'Раздел 8'!J181</f>
        <v>0</v>
      </c>
      <c r="DS173" s="166">
        <f>'Раздел 8'!K181</f>
        <v>0</v>
      </c>
      <c r="DT173" s="166">
        <f>'Раздел 8'!L181</f>
        <v>0</v>
      </c>
      <c r="DU173" s="166">
        <f>'Раздел 8'!M181</f>
        <v>0</v>
      </c>
      <c r="DV173" s="166">
        <f>'Раздел 8'!N181</f>
        <v>0</v>
      </c>
      <c r="DW173" s="166">
        <f>'Раздел 8'!O181</f>
        <v>0</v>
      </c>
      <c r="DX173" s="166">
        <f>'Раздел 8'!P181</f>
        <v>0</v>
      </c>
      <c r="DY173" s="166">
        <f>'Раздел 8'!Q181</f>
        <v>0</v>
      </c>
      <c r="DZ173" s="166">
        <f>'Раздел 8'!R181</f>
        <v>0</v>
      </c>
      <c r="EA173" s="166">
        <f>'Раздел 8'!S181</f>
        <v>0</v>
      </c>
      <c r="EB173" s="166">
        <f>'Раздел 8'!T181</f>
        <v>0</v>
      </c>
      <c r="EC173" s="166">
        <f>'Раздел 8'!U181</f>
        <v>0</v>
      </c>
      <c r="ED173" s="166">
        <f>'Раздел 8'!V181</f>
        <v>0</v>
      </c>
      <c r="EE173" s="166">
        <f>'Раздел 8'!W181</f>
        <v>0</v>
      </c>
      <c r="EF173" s="166">
        <f>'Раздел 8'!X181</f>
        <v>0</v>
      </c>
      <c r="EG173" s="166">
        <f>'Раздел 8'!Y181</f>
        <v>0</v>
      </c>
      <c r="EH173" s="166">
        <f>'Раздел 8'!Z181</f>
        <v>0</v>
      </c>
      <c r="EI173" s="166">
        <f>'Раздел 8'!AA181</f>
        <v>0</v>
      </c>
      <c r="EJ173" s="166">
        <f>'Раздел 8'!AB181</f>
        <v>0</v>
      </c>
      <c r="EK173" s="166">
        <f>'Раздел 8'!AC181</f>
        <v>0</v>
      </c>
    </row>
    <row r="174" spans="1:141" x14ac:dyDescent="0.25">
      <c r="A174" s="166">
        <f>'Раздел 2'!$A$9</f>
        <v>0</v>
      </c>
      <c r="B174" s="166" t="str">
        <f>'Раздел 2'!$B$9</f>
        <v>ОСП</v>
      </c>
      <c r="C174" s="167" t="str">
        <f>'Раздел 2'!$C$9</f>
        <v xml:space="preserve"> </v>
      </c>
      <c r="D174" s="167" t="b">
        <f>'Раздел 2'!$D$9</f>
        <v>0</v>
      </c>
      <c r="E174" s="167" t="str">
        <f>'Раздел 2'!$E$9</f>
        <v>ОСП</v>
      </c>
      <c r="F174" s="166">
        <f t="shared" si="2"/>
        <v>0</v>
      </c>
      <c r="G174" s="167" t="str">
        <f>'Раздел 2'!F182</f>
        <v>Самолетный спорт</v>
      </c>
      <c r="H174" s="166" t="str">
        <f>'Раздел 2'!G182</f>
        <v>173</v>
      </c>
      <c r="I174" s="166">
        <f>'Раздел 2'!H182</f>
        <v>0</v>
      </c>
      <c r="J174" s="166">
        <f>'Раздел 2'!I182</f>
        <v>0</v>
      </c>
      <c r="K174" s="166">
        <f>'Раздел 2'!J182</f>
        <v>0</v>
      </c>
      <c r="L174" s="166">
        <f>'Раздел 2'!K182</f>
        <v>0</v>
      </c>
      <c r="M174" s="166">
        <f>'Раздел 2'!Q182+'Раздел 2'!R182</f>
        <v>0</v>
      </c>
      <c r="N174" s="166">
        <f>'Раздел 2'!S182+'Раздел 2'!T182+'Раздел 2'!U182+'Раздел 2'!V182</f>
        <v>0</v>
      </c>
      <c r="O174" s="166">
        <f>'Раздел 2'!W182</f>
        <v>0</v>
      </c>
      <c r="P174" s="166">
        <f>'Раздел 2'!Y182</f>
        <v>0</v>
      </c>
      <c r="Q174" s="166">
        <f>'Раздел 2'!Z182</f>
        <v>0</v>
      </c>
      <c r="R174" s="166">
        <f>'Раздел 2'!AA182</f>
        <v>0</v>
      </c>
      <c r="S174" s="166">
        <f>'Раздел 2'!AC182</f>
        <v>0</v>
      </c>
      <c r="T174" s="166">
        <f>'Раздел 3'!H182</f>
        <v>0</v>
      </c>
      <c r="U174" s="166">
        <f>SUM('Раздел 3'!P182:Z182)</f>
        <v>0</v>
      </c>
      <c r="V174" s="166">
        <f>'Раздел 4'!J182+'Раздел 4'!K182+'Раздел 4'!M182</f>
        <v>0</v>
      </c>
      <c r="W174" s="166">
        <f>'Раздел 4'!R182+'Раздел 4'!V182+'Раздел 4'!Z182</f>
        <v>0</v>
      </c>
      <c r="X174" s="166">
        <f>'Раздел 5'!H182</f>
        <v>0</v>
      </c>
      <c r="Y174" s="166">
        <f>'Раздел 6'!H182+'Раздел 6'!L182+'Раздел 6'!M182+'Раздел 7'!H182+'Раздел 7'!L182+'Раздел 7'!M182</f>
        <v>0</v>
      </c>
      <c r="Z174" s="166">
        <f>'Раздел 8'!H182</f>
        <v>0</v>
      </c>
      <c r="AA174" s="166"/>
      <c r="AB174" s="166">
        <f>'Раздел 2'!L182</f>
        <v>0</v>
      </c>
      <c r="AC174" s="166">
        <f>'Раздел 2'!M182</f>
        <v>0</v>
      </c>
      <c r="AD174" s="166">
        <f>'Раздел 2'!N182</f>
        <v>0</v>
      </c>
      <c r="AE174" s="166">
        <f>'Раздел 2'!O182</f>
        <v>0</v>
      </c>
      <c r="AF174" s="166">
        <f>'Раздел 2'!P182</f>
        <v>0</v>
      </c>
      <c r="AG174" s="166">
        <f>'Раздел 2'!Q182+'Раздел 2'!R182</f>
        <v>0</v>
      </c>
      <c r="AH174" s="166">
        <f>'Раздел 2'!Q182</f>
        <v>0</v>
      </c>
      <c r="AI174" s="166">
        <f>'Раздел 2'!R182</f>
        <v>0</v>
      </c>
      <c r="AJ174" s="166">
        <f>'Раздел 2'!S182+'Раздел 2'!T182+'Раздел 2'!U182+'Раздел 2'!V182</f>
        <v>0</v>
      </c>
      <c r="AK174" s="166">
        <f>'Раздел 2'!S182</f>
        <v>0</v>
      </c>
      <c r="AL174" s="166">
        <f>'Раздел 2'!T182</f>
        <v>0</v>
      </c>
      <c r="AM174" s="166">
        <f>'Раздел 2'!U182</f>
        <v>0</v>
      </c>
      <c r="AN174" s="166">
        <f>'Раздел 2'!V182</f>
        <v>0</v>
      </c>
      <c r="AO174" s="166">
        <f>'Раздел 2'!W182</f>
        <v>0</v>
      </c>
      <c r="AP174" s="166">
        <f>'Раздел 2'!X182</f>
        <v>0</v>
      </c>
      <c r="AQ174" s="166">
        <f>'Раздел 2'!Y182</f>
        <v>0</v>
      </c>
      <c r="AR174" s="166">
        <f>'Раздел 2'!Z182</f>
        <v>0</v>
      </c>
      <c r="AS174" s="166">
        <f>'Раздел 2'!AA182</f>
        <v>0</v>
      </c>
      <c r="AT174" s="166">
        <f>'Раздел 2'!AB182</f>
        <v>0</v>
      </c>
      <c r="AU174" s="166">
        <f>'Раздел 2'!AC182</f>
        <v>0</v>
      </c>
      <c r="AV174" s="166">
        <f>'Раздел 2'!AD182</f>
        <v>0</v>
      </c>
      <c r="AW174" s="166">
        <f>'Раздел 2'!AE182</f>
        <v>0</v>
      </c>
      <c r="AX174" s="166">
        <f>'Раздел 2'!AF182</f>
        <v>0</v>
      </c>
      <c r="AY174" s="166">
        <f>'Раздел 3'!H182</f>
        <v>0</v>
      </c>
      <c r="AZ174" s="166">
        <f>'Раздел 3'!I182</f>
        <v>0</v>
      </c>
      <c r="BA174" s="166">
        <f>'Раздел 3'!J182</f>
        <v>0</v>
      </c>
      <c r="BB174" s="166">
        <f>'Раздел 3'!K182</f>
        <v>0</v>
      </c>
      <c r="BC174" s="166">
        <f>'Раздел 3'!L182</f>
        <v>0</v>
      </c>
      <c r="BD174" s="166">
        <f>'Раздел 3'!M182</f>
        <v>0</v>
      </c>
      <c r="BE174" s="166">
        <f>'Раздел 3'!N182</f>
        <v>0</v>
      </c>
      <c r="BF174" s="166">
        <f>'Раздел 3'!O182</f>
        <v>0</v>
      </c>
      <c r="BG174" s="166">
        <f>SUM('Раздел 3'!P182:Z182)</f>
        <v>0</v>
      </c>
      <c r="BH174" s="166">
        <f>'Раздел 3'!P182</f>
        <v>0</v>
      </c>
      <c r="BI174" s="166">
        <f>'Раздел 3'!Q182</f>
        <v>0</v>
      </c>
      <c r="BJ174" s="166">
        <f>'Раздел 3'!R182</f>
        <v>0</v>
      </c>
      <c r="BK174" s="166">
        <f>'Раздел 3'!S182</f>
        <v>0</v>
      </c>
      <c r="BL174" s="166">
        <f>'Раздел 3'!T182</f>
        <v>0</v>
      </c>
      <c r="BM174" s="166">
        <f>'Раздел 3'!U182</f>
        <v>0</v>
      </c>
      <c r="BN174" s="166">
        <f>'Раздел 3'!V182</f>
        <v>0</v>
      </c>
      <c r="BO174" s="166">
        <f>'Раздел 3'!W182</f>
        <v>0</v>
      </c>
      <c r="BP174" s="166">
        <f>'Раздел 3'!X182</f>
        <v>0</v>
      </c>
      <c r="BQ174" s="166">
        <f>'Раздел 3'!Y182</f>
        <v>0</v>
      </c>
      <c r="BR174" s="166">
        <f>'Раздел 3'!Z182</f>
        <v>0</v>
      </c>
      <c r="BS174" s="166">
        <f>'Раздел 3'!AA182</f>
        <v>0</v>
      </c>
      <c r="BT174" s="166">
        <f>'Раздел 3'!AB182</f>
        <v>0</v>
      </c>
      <c r="BU174" s="166">
        <f>'Раздел 3'!AC182</f>
        <v>0</v>
      </c>
      <c r="BV174" s="166">
        <f>'Раздел 3'!AD182</f>
        <v>0</v>
      </c>
      <c r="BW174" s="166">
        <f>'Раздел 3'!AE182</f>
        <v>0</v>
      </c>
      <c r="BX174" s="166">
        <f>'Раздел 3'!AF182</f>
        <v>0</v>
      </c>
      <c r="BY174" s="166">
        <f>'Раздел 3'!AG182</f>
        <v>0</v>
      </c>
      <c r="BZ174" s="166">
        <f>'Раздел 3'!AH182</f>
        <v>0</v>
      </c>
      <c r="CA174" s="166">
        <f>'Раздел 3'!AI182</f>
        <v>0</v>
      </c>
      <c r="CB174" s="166">
        <f>'Раздел 3'!AJ182</f>
        <v>0</v>
      </c>
      <c r="CC174" s="166">
        <f>'Раздел 4'!H182</f>
        <v>0</v>
      </c>
      <c r="CD174" s="166">
        <f>'Раздел 4'!I182</f>
        <v>0</v>
      </c>
      <c r="CE174" s="166">
        <f>'Раздел 4'!J182+'Раздел 4'!K182+'Раздел 4'!M182</f>
        <v>0</v>
      </c>
      <c r="CF174" s="166">
        <f>'Раздел 4'!J182</f>
        <v>0</v>
      </c>
      <c r="CG174" s="166">
        <f>'Раздел 4'!K182</f>
        <v>0</v>
      </c>
      <c r="CH174" s="166">
        <f>'Раздел 4'!L182</f>
        <v>0</v>
      </c>
      <c r="CI174" s="166">
        <f>'Раздел 4'!M182</f>
        <v>0</v>
      </c>
      <c r="CJ174" s="166">
        <f>'Раздел 4'!N182</f>
        <v>0</v>
      </c>
      <c r="CK174" s="166">
        <f>'Раздел 4'!O182</f>
        <v>0</v>
      </c>
      <c r="CL174" s="166">
        <f>'Раздел 4'!P182</f>
        <v>0</v>
      </c>
      <c r="CM174" s="166">
        <f>'Раздел 4'!Q182</f>
        <v>0</v>
      </c>
      <c r="CN174" s="166">
        <f>'Раздел 4'!R182+'Раздел 4'!V182+'Раздел 4'!Z182</f>
        <v>0</v>
      </c>
      <c r="CO174" s="166">
        <f>'Раздел 4'!R182</f>
        <v>0</v>
      </c>
      <c r="CP174" s="166">
        <f>'Раздел 4'!S182</f>
        <v>0</v>
      </c>
      <c r="CQ174" s="166">
        <f>'Раздел 4'!T182</f>
        <v>0</v>
      </c>
      <c r="CR174" s="166">
        <f>'Раздел 4'!U182</f>
        <v>0</v>
      </c>
      <c r="CS174" s="166">
        <f>'Раздел 4'!V182</f>
        <v>0</v>
      </c>
      <c r="CT174" s="166">
        <f>'Раздел 4'!W182</f>
        <v>0</v>
      </c>
      <c r="CU174" s="166">
        <f>'Раздел 4'!X182</f>
        <v>0</v>
      </c>
      <c r="CV174" s="166">
        <f>'Раздел 4'!Y182</f>
        <v>0</v>
      </c>
      <c r="CW174" s="166">
        <f>'Раздел 4'!Z182</f>
        <v>0</v>
      </c>
      <c r="CX174" s="166">
        <f>'Раздел 4'!AA182</f>
        <v>0</v>
      </c>
      <c r="CY174" s="166">
        <f>'Раздел 4'!AB182</f>
        <v>0</v>
      </c>
      <c r="CZ174" s="166">
        <f>'Раздел 4'!AC182</f>
        <v>0</v>
      </c>
      <c r="DA174" s="166">
        <f>'Раздел 4'!AD182</f>
        <v>0</v>
      </c>
      <c r="DB174" s="166">
        <f>'Раздел 5'!H182</f>
        <v>0</v>
      </c>
      <c r="DC174" s="166">
        <f>'Раздел 6'!H182+'Раздел 6'!L182+'Раздел 6'!M182+'Раздел 7'!H182+'Раздел 7'!L182+'Раздел 7'!M182</f>
        <v>0</v>
      </c>
      <c r="DD174" s="166">
        <f>'Раздел 6'!H182</f>
        <v>0</v>
      </c>
      <c r="DE174" s="166">
        <f>'Раздел 6'!I182</f>
        <v>0</v>
      </c>
      <c r="DF174" s="166">
        <f>'Раздел 6'!J182</f>
        <v>0</v>
      </c>
      <c r="DG174" s="166">
        <f>'Раздел 6'!K182</f>
        <v>0</v>
      </c>
      <c r="DH174" s="166">
        <f>'Раздел 6'!L182</f>
        <v>0</v>
      </c>
      <c r="DI174" s="166">
        <f>'Раздел 6'!M182</f>
        <v>0</v>
      </c>
      <c r="DJ174" s="166">
        <f>'Раздел 7'!H182</f>
        <v>0</v>
      </c>
      <c r="DK174" s="166">
        <f>'Раздел 7'!I182</f>
        <v>0</v>
      </c>
      <c r="DL174" s="166">
        <f>'Раздел 7'!J182</f>
        <v>0</v>
      </c>
      <c r="DM174" s="166">
        <f>'Раздел 7'!K182</f>
        <v>0</v>
      </c>
      <c r="DN174" s="166">
        <f>'Раздел 7'!L182</f>
        <v>0</v>
      </c>
      <c r="DO174" s="166">
        <f>'Раздел 7'!M182</f>
        <v>0</v>
      </c>
      <c r="DP174" s="166">
        <f>'Раздел 8'!H182</f>
        <v>0</v>
      </c>
      <c r="DQ174" s="166">
        <f>'Раздел 8'!I182</f>
        <v>0</v>
      </c>
      <c r="DR174" s="166">
        <f>'Раздел 8'!J182</f>
        <v>0</v>
      </c>
      <c r="DS174" s="166">
        <f>'Раздел 8'!K182</f>
        <v>0</v>
      </c>
      <c r="DT174" s="166">
        <f>'Раздел 8'!L182</f>
        <v>0</v>
      </c>
      <c r="DU174" s="166">
        <f>'Раздел 8'!M182</f>
        <v>0</v>
      </c>
      <c r="DV174" s="166">
        <f>'Раздел 8'!N182</f>
        <v>0</v>
      </c>
      <c r="DW174" s="166">
        <f>'Раздел 8'!O182</f>
        <v>0</v>
      </c>
      <c r="DX174" s="166">
        <f>'Раздел 8'!P182</f>
        <v>0</v>
      </c>
      <c r="DY174" s="166">
        <f>'Раздел 8'!Q182</f>
        <v>0</v>
      </c>
      <c r="DZ174" s="166">
        <f>'Раздел 8'!R182</f>
        <v>0</v>
      </c>
      <c r="EA174" s="166">
        <f>'Раздел 8'!S182</f>
        <v>0</v>
      </c>
      <c r="EB174" s="166">
        <f>'Раздел 8'!T182</f>
        <v>0</v>
      </c>
      <c r="EC174" s="166">
        <f>'Раздел 8'!U182</f>
        <v>0</v>
      </c>
      <c r="ED174" s="166">
        <f>'Раздел 8'!V182</f>
        <v>0</v>
      </c>
      <c r="EE174" s="166">
        <f>'Раздел 8'!W182</f>
        <v>0</v>
      </c>
      <c r="EF174" s="166">
        <f>'Раздел 8'!X182</f>
        <v>0</v>
      </c>
      <c r="EG174" s="166">
        <f>'Раздел 8'!Y182</f>
        <v>0</v>
      </c>
      <c r="EH174" s="166">
        <f>'Раздел 8'!Z182</f>
        <v>0</v>
      </c>
      <c r="EI174" s="166">
        <f>'Раздел 8'!AA182</f>
        <v>0</v>
      </c>
      <c r="EJ174" s="166">
        <f>'Раздел 8'!AB182</f>
        <v>0</v>
      </c>
      <c r="EK174" s="166">
        <f>'Раздел 8'!AC182</f>
        <v>0</v>
      </c>
    </row>
    <row r="175" spans="1:141" x14ac:dyDescent="0.25">
      <c r="A175" s="166">
        <f>'Раздел 2'!$A$9</f>
        <v>0</v>
      </c>
      <c r="B175" s="166" t="str">
        <f>'Раздел 2'!$B$9</f>
        <v>ОСП</v>
      </c>
      <c r="C175" s="167" t="str">
        <f>'Раздел 2'!$C$9</f>
        <v xml:space="preserve"> </v>
      </c>
      <c r="D175" s="167" t="b">
        <f>'Раздел 2'!$D$9</f>
        <v>0</v>
      </c>
      <c r="E175" s="167" t="str">
        <f>'Раздел 2'!$E$9</f>
        <v>ОСП</v>
      </c>
      <c r="F175" s="166">
        <f t="shared" si="2"/>
        <v>0</v>
      </c>
      <c r="G175" s="167" t="str">
        <f>'Раздел 2'!F183</f>
        <v>Санный спорт</v>
      </c>
      <c r="H175" s="166" t="str">
        <f>'Раздел 2'!G183</f>
        <v>174</v>
      </c>
      <c r="I175" s="166">
        <f>'Раздел 2'!H183</f>
        <v>0</v>
      </c>
      <c r="J175" s="166">
        <f>'Раздел 2'!I183</f>
        <v>0</v>
      </c>
      <c r="K175" s="166">
        <f>'Раздел 2'!J183</f>
        <v>0</v>
      </c>
      <c r="L175" s="166">
        <f>'Раздел 2'!K183</f>
        <v>0</v>
      </c>
      <c r="M175" s="166">
        <f>'Раздел 2'!Q183+'Раздел 2'!R183</f>
        <v>0</v>
      </c>
      <c r="N175" s="166">
        <f>'Раздел 2'!S183+'Раздел 2'!T183+'Раздел 2'!U183+'Раздел 2'!V183</f>
        <v>0</v>
      </c>
      <c r="O175" s="166">
        <f>'Раздел 2'!W183</f>
        <v>0</v>
      </c>
      <c r="P175" s="166">
        <f>'Раздел 2'!Y183</f>
        <v>0</v>
      </c>
      <c r="Q175" s="166">
        <f>'Раздел 2'!Z183</f>
        <v>0</v>
      </c>
      <c r="R175" s="166">
        <f>'Раздел 2'!AA183</f>
        <v>0</v>
      </c>
      <c r="S175" s="166">
        <f>'Раздел 2'!AC183</f>
        <v>0</v>
      </c>
      <c r="T175" s="166">
        <f>'Раздел 3'!H183</f>
        <v>0</v>
      </c>
      <c r="U175" s="166">
        <f>SUM('Раздел 3'!P183:Z183)</f>
        <v>0</v>
      </c>
      <c r="V175" s="166">
        <f>'Раздел 4'!J183+'Раздел 4'!K183+'Раздел 4'!M183</f>
        <v>0</v>
      </c>
      <c r="W175" s="166">
        <f>'Раздел 4'!R183+'Раздел 4'!V183+'Раздел 4'!Z183</f>
        <v>0</v>
      </c>
      <c r="X175" s="166">
        <f>'Раздел 5'!H183</f>
        <v>0</v>
      </c>
      <c r="Y175" s="166">
        <f>'Раздел 6'!H183+'Раздел 6'!L183+'Раздел 6'!M183+'Раздел 7'!H183+'Раздел 7'!L183+'Раздел 7'!M183</f>
        <v>0</v>
      </c>
      <c r="Z175" s="166">
        <f>'Раздел 8'!H183</f>
        <v>0</v>
      </c>
      <c r="AA175" s="166"/>
      <c r="AB175" s="166">
        <f>'Раздел 2'!L183</f>
        <v>0</v>
      </c>
      <c r="AC175" s="166">
        <f>'Раздел 2'!M183</f>
        <v>0</v>
      </c>
      <c r="AD175" s="166">
        <f>'Раздел 2'!N183</f>
        <v>0</v>
      </c>
      <c r="AE175" s="166">
        <f>'Раздел 2'!O183</f>
        <v>0</v>
      </c>
      <c r="AF175" s="166">
        <f>'Раздел 2'!P183</f>
        <v>0</v>
      </c>
      <c r="AG175" s="166">
        <f>'Раздел 2'!Q183+'Раздел 2'!R183</f>
        <v>0</v>
      </c>
      <c r="AH175" s="166">
        <f>'Раздел 2'!Q183</f>
        <v>0</v>
      </c>
      <c r="AI175" s="166">
        <f>'Раздел 2'!R183</f>
        <v>0</v>
      </c>
      <c r="AJ175" s="166">
        <f>'Раздел 2'!S183+'Раздел 2'!T183+'Раздел 2'!U183+'Раздел 2'!V183</f>
        <v>0</v>
      </c>
      <c r="AK175" s="166">
        <f>'Раздел 2'!S183</f>
        <v>0</v>
      </c>
      <c r="AL175" s="166">
        <f>'Раздел 2'!T183</f>
        <v>0</v>
      </c>
      <c r="AM175" s="166">
        <f>'Раздел 2'!U183</f>
        <v>0</v>
      </c>
      <c r="AN175" s="166">
        <f>'Раздел 2'!V183</f>
        <v>0</v>
      </c>
      <c r="AO175" s="166">
        <f>'Раздел 2'!W183</f>
        <v>0</v>
      </c>
      <c r="AP175" s="166">
        <f>'Раздел 2'!X183</f>
        <v>0</v>
      </c>
      <c r="AQ175" s="166">
        <f>'Раздел 2'!Y183</f>
        <v>0</v>
      </c>
      <c r="AR175" s="166">
        <f>'Раздел 2'!Z183</f>
        <v>0</v>
      </c>
      <c r="AS175" s="166">
        <f>'Раздел 2'!AA183</f>
        <v>0</v>
      </c>
      <c r="AT175" s="166">
        <f>'Раздел 2'!AB183</f>
        <v>0</v>
      </c>
      <c r="AU175" s="166">
        <f>'Раздел 2'!AC183</f>
        <v>0</v>
      </c>
      <c r="AV175" s="166">
        <f>'Раздел 2'!AD183</f>
        <v>0</v>
      </c>
      <c r="AW175" s="166">
        <f>'Раздел 2'!AE183</f>
        <v>0</v>
      </c>
      <c r="AX175" s="166">
        <f>'Раздел 2'!AF183</f>
        <v>0</v>
      </c>
      <c r="AY175" s="166">
        <f>'Раздел 3'!H183</f>
        <v>0</v>
      </c>
      <c r="AZ175" s="166">
        <f>'Раздел 3'!I183</f>
        <v>0</v>
      </c>
      <c r="BA175" s="166">
        <f>'Раздел 3'!J183</f>
        <v>0</v>
      </c>
      <c r="BB175" s="166">
        <f>'Раздел 3'!K183</f>
        <v>0</v>
      </c>
      <c r="BC175" s="166">
        <f>'Раздел 3'!L183</f>
        <v>0</v>
      </c>
      <c r="BD175" s="166">
        <f>'Раздел 3'!M183</f>
        <v>0</v>
      </c>
      <c r="BE175" s="166">
        <f>'Раздел 3'!N183</f>
        <v>0</v>
      </c>
      <c r="BF175" s="166">
        <f>'Раздел 3'!O183</f>
        <v>0</v>
      </c>
      <c r="BG175" s="166">
        <f>SUM('Раздел 3'!P183:Z183)</f>
        <v>0</v>
      </c>
      <c r="BH175" s="166">
        <f>'Раздел 3'!P183</f>
        <v>0</v>
      </c>
      <c r="BI175" s="166">
        <f>'Раздел 3'!Q183</f>
        <v>0</v>
      </c>
      <c r="BJ175" s="166">
        <f>'Раздел 3'!R183</f>
        <v>0</v>
      </c>
      <c r="BK175" s="166">
        <f>'Раздел 3'!S183</f>
        <v>0</v>
      </c>
      <c r="BL175" s="166">
        <f>'Раздел 3'!T183</f>
        <v>0</v>
      </c>
      <c r="BM175" s="166">
        <f>'Раздел 3'!U183</f>
        <v>0</v>
      </c>
      <c r="BN175" s="166">
        <f>'Раздел 3'!V183</f>
        <v>0</v>
      </c>
      <c r="BO175" s="166">
        <f>'Раздел 3'!W183</f>
        <v>0</v>
      </c>
      <c r="BP175" s="166">
        <f>'Раздел 3'!X183</f>
        <v>0</v>
      </c>
      <c r="BQ175" s="166">
        <f>'Раздел 3'!Y183</f>
        <v>0</v>
      </c>
      <c r="BR175" s="166">
        <f>'Раздел 3'!Z183</f>
        <v>0</v>
      </c>
      <c r="BS175" s="166">
        <f>'Раздел 3'!AA183</f>
        <v>0</v>
      </c>
      <c r="BT175" s="166">
        <f>'Раздел 3'!AB183</f>
        <v>0</v>
      </c>
      <c r="BU175" s="166">
        <f>'Раздел 3'!AC183</f>
        <v>0</v>
      </c>
      <c r="BV175" s="166">
        <f>'Раздел 3'!AD183</f>
        <v>0</v>
      </c>
      <c r="BW175" s="166">
        <f>'Раздел 3'!AE183</f>
        <v>0</v>
      </c>
      <c r="BX175" s="166">
        <f>'Раздел 3'!AF183</f>
        <v>0</v>
      </c>
      <c r="BY175" s="166">
        <f>'Раздел 3'!AG183</f>
        <v>0</v>
      </c>
      <c r="BZ175" s="166">
        <f>'Раздел 3'!AH183</f>
        <v>0</v>
      </c>
      <c r="CA175" s="166">
        <f>'Раздел 3'!AI183</f>
        <v>0</v>
      </c>
      <c r="CB175" s="166">
        <f>'Раздел 3'!AJ183</f>
        <v>0</v>
      </c>
      <c r="CC175" s="166">
        <f>'Раздел 4'!H183</f>
        <v>0</v>
      </c>
      <c r="CD175" s="166">
        <f>'Раздел 4'!I183</f>
        <v>0</v>
      </c>
      <c r="CE175" s="166">
        <f>'Раздел 4'!J183+'Раздел 4'!K183+'Раздел 4'!M183</f>
        <v>0</v>
      </c>
      <c r="CF175" s="166">
        <f>'Раздел 4'!J183</f>
        <v>0</v>
      </c>
      <c r="CG175" s="166">
        <f>'Раздел 4'!K183</f>
        <v>0</v>
      </c>
      <c r="CH175" s="166">
        <f>'Раздел 4'!L183</f>
        <v>0</v>
      </c>
      <c r="CI175" s="166">
        <f>'Раздел 4'!M183</f>
        <v>0</v>
      </c>
      <c r="CJ175" s="166">
        <f>'Раздел 4'!N183</f>
        <v>0</v>
      </c>
      <c r="CK175" s="166">
        <f>'Раздел 4'!O183</f>
        <v>0</v>
      </c>
      <c r="CL175" s="166">
        <f>'Раздел 4'!P183</f>
        <v>0</v>
      </c>
      <c r="CM175" s="166">
        <f>'Раздел 4'!Q183</f>
        <v>0</v>
      </c>
      <c r="CN175" s="166">
        <f>'Раздел 4'!R183+'Раздел 4'!V183+'Раздел 4'!Z183</f>
        <v>0</v>
      </c>
      <c r="CO175" s="166">
        <f>'Раздел 4'!R183</f>
        <v>0</v>
      </c>
      <c r="CP175" s="166">
        <f>'Раздел 4'!S183</f>
        <v>0</v>
      </c>
      <c r="CQ175" s="166">
        <f>'Раздел 4'!T183</f>
        <v>0</v>
      </c>
      <c r="CR175" s="166">
        <f>'Раздел 4'!U183</f>
        <v>0</v>
      </c>
      <c r="CS175" s="166">
        <f>'Раздел 4'!V183</f>
        <v>0</v>
      </c>
      <c r="CT175" s="166">
        <f>'Раздел 4'!W183</f>
        <v>0</v>
      </c>
      <c r="CU175" s="166">
        <f>'Раздел 4'!X183</f>
        <v>0</v>
      </c>
      <c r="CV175" s="166">
        <f>'Раздел 4'!Y183</f>
        <v>0</v>
      </c>
      <c r="CW175" s="166">
        <f>'Раздел 4'!Z183</f>
        <v>0</v>
      </c>
      <c r="CX175" s="166">
        <f>'Раздел 4'!AA183</f>
        <v>0</v>
      </c>
      <c r="CY175" s="166">
        <f>'Раздел 4'!AB183</f>
        <v>0</v>
      </c>
      <c r="CZ175" s="166">
        <f>'Раздел 4'!AC183</f>
        <v>0</v>
      </c>
      <c r="DA175" s="166">
        <f>'Раздел 4'!AD183</f>
        <v>0</v>
      </c>
      <c r="DB175" s="166">
        <f>'Раздел 5'!H183</f>
        <v>0</v>
      </c>
      <c r="DC175" s="166">
        <f>'Раздел 6'!H183+'Раздел 6'!L183+'Раздел 6'!M183+'Раздел 7'!H183+'Раздел 7'!L183+'Раздел 7'!M183</f>
        <v>0</v>
      </c>
      <c r="DD175" s="166">
        <f>'Раздел 6'!H183</f>
        <v>0</v>
      </c>
      <c r="DE175" s="166">
        <f>'Раздел 6'!I183</f>
        <v>0</v>
      </c>
      <c r="DF175" s="166">
        <f>'Раздел 6'!J183</f>
        <v>0</v>
      </c>
      <c r="DG175" s="166">
        <f>'Раздел 6'!K183</f>
        <v>0</v>
      </c>
      <c r="DH175" s="166">
        <f>'Раздел 6'!L183</f>
        <v>0</v>
      </c>
      <c r="DI175" s="166">
        <f>'Раздел 6'!M183</f>
        <v>0</v>
      </c>
      <c r="DJ175" s="166">
        <f>'Раздел 7'!H183</f>
        <v>0</v>
      </c>
      <c r="DK175" s="166">
        <f>'Раздел 7'!I183</f>
        <v>0</v>
      </c>
      <c r="DL175" s="166">
        <f>'Раздел 7'!J183</f>
        <v>0</v>
      </c>
      <c r="DM175" s="166">
        <f>'Раздел 7'!K183</f>
        <v>0</v>
      </c>
      <c r="DN175" s="166">
        <f>'Раздел 7'!L183</f>
        <v>0</v>
      </c>
      <c r="DO175" s="166">
        <f>'Раздел 7'!M183</f>
        <v>0</v>
      </c>
      <c r="DP175" s="166">
        <f>'Раздел 8'!H183</f>
        <v>0</v>
      </c>
      <c r="DQ175" s="166">
        <f>'Раздел 8'!I183</f>
        <v>0</v>
      </c>
      <c r="DR175" s="166">
        <f>'Раздел 8'!J183</f>
        <v>0</v>
      </c>
      <c r="DS175" s="166">
        <f>'Раздел 8'!K183</f>
        <v>0</v>
      </c>
      <c r="DT175" s="166">
        <f>'Раздел 8'!L183</f>
        <v>0</v>
      </c>
      <c r="DU175" s="166">
        <f>'Раздел 8'!M183</f>
        <v>0</v>
      </c>
      <c r="DV175" s="166">
        <f>'Раздел 8'!N183</f>
        <v>0</v>
      </c>
      <c r="DW175" s="166">
        <f>'Раздел 8'!O183</f>
        <v>0</v>
      </c>
      <c r="DX175" s="166">
        <f>'Раздел 8'!P183</f>
        <v>0</v>
      </c>
      <c r="DY175" s="166">
        <f>'Раздел 8'!Q183</f>
        <v>0</v>
      </c>
      <c r="DZ175" s="166">
        <f>'Раздел 8'!R183</f>
        <v>0</v>
      </c>
      <c r="EA175" s="166">
        <f>'Раздел 8'!S183</f>
        <v>0</v>
      </c>
      <c r="EB175" s="166">
        <f>'Раздел 8'!T183</f>
        <v>0</v>
      </c>
      <c r="EC175" s="166">
        <f>'Раздел 8'!U183</f>
        <v>0</v>
      </c>
      <c r="ED175" s="166">
        <f>'Раздел 8'!V183</f>
        <v>0</v>
      </c>
      <c r="EE175" s="166">
        <f>'Раздел 8'!W183</f>
        <v>0</v>
      </c>
      <c r="EF175" s="166">
        <f>'Раздел 8'!X183</f>
        <v>0</v>
      </c>
      <c r="EG175" s="166">
        <f>'Раздел 8'!Y183</f>
        <v>0</v>
      </c>
      <c r="EH175" s="166">
        <f>'Раздел 8'!Z183</f>
        <v>0</v>
      </c>
      <c r="EI175" s="166">
        <f>'Раздел 8'!AA183</f>
        <v>0</v>
      </c>
      <c r="EJ175" s="166">
        <f>'Раздел 8'!AB183</f>
        <v>0</v>
      </c>
      <c r="EK175" s="166">
        <f>'Раздел 8'!AC183</f>
        <v>0</v>
      </c>
    </row>
    <row r="176" spans="1:141" x14ac:dyDescent="0.25">
      <c r="A176" s="166">
        <f>'Раздел 2'!$A$9</f>
        <v>0</v>
      </c>
      <c r="B176" s="166" t="str">
        <f>'Раздел 2'!$B$9</f>
        <v>ОСП</v>
      </c>
      <c r="C176" s="167" t="str">
        <f>'Раздел 2'!$C$9</f>
        <v xml:space="preserve"> </v>
      </c>
      <c r="D176" s="167" t="b">
        <f>'Раздел 2'!$D$9</f>
        <v>0</v>
      </c>
      <c r="E176" s="167" t="str">
        <f>'Раздел 2'!$E$9</f>
        <v>ОСП</v>
      </c>
      <c r="F176" s="166">
        <f t="shared" si="2"/>
        <v>0</v>
      </c>
      <c r="G176" s="167" t="str">
        <f>'Раздел 2'!F184</f>
        <v>Северное многоборье</v>
      </c>
      <c r="H176" s="166" t="str">
        <f>'Раздел 2'!G184</f>
        <v>175</v>
      </c>
      <c r="I176" s="166">
        <f>'Раздел 2'!H184</f>
        <v>0</v>
      </c>
      <c r="J176" s="166">
        <f>'Раздел 2'!I184</f>
        <v>0</v>
      </c>
      <c r="K176" s="166">
        <f>'Раздел 2'!J184</f>
        <v>0</v>
      </c>
      <c r="L176" s="166">
        <f>'Раздел 2'!K184</f>
        <v>0</v>
      </c>
      <c r="M176" s="166">
        <f>'Раздел 2'!Q184+'Раздел 2'!R184</f>
        <v>0</v>
      </c>
      <c r="N176" s="166">
        <f>'Раздел 2'!S184+'Раздел 2'!T184+'Раздел 2'!U184+'Раздел 2'!V184</f>
        <v>0</v>
      </c>
      <c r="O176" s="166">
        <f>'Раздел 2'!W184</f>
        <v>0</v>
      </c>
      <c r="P176" s="166">
        <f>'Раздел 2'!Y184</f>
        <v>0</v>
      </c>
      <c r="Q176" s="166">
        <f>'Раздел 2'!Z184</f>
        <v>0</v>
      </c>
      <c r="R176" s="166">
        <f>'Раздел 2'!AA184</f>
        <v>0</v>
      </c>
      <c r="S176" s="166">
        <f>'Раздел 2'!AC184</f>
        <v>0</v>
      </c>
      <c r="T176" s="166">
        <f>'Раздел 3'!H184</f>
        <v>0</v>
      </c>
      <c r="U176" s="166">
        <f>SUM('Раздел 3'!P184:Z184)</f>
        <v>0</v>
      </c>
      <c r="V176" s="166">
        <f>'Раздел 4'!J184+'Раздел 4'!K184+'Раздел 4'!M184</f>
        <v>0</v>
      </c>
      <c r="W176" s="166">
        <f>'Раздел 4'!R184+'Раздел 4'!V184+'Раздел 4'!Z184</f>
        <v>0</v>
      </c>
      <c r="X176" s="166">
        <f>'Раздел 5'!H184</f>
        <v>0</v>
      </c>
      <c r="Y176" s="166">
        <f>'Раздел 6'!H184+'Раздел 6'!L184+'Раздел 6'!M184+'Раздел 7'!H184+'Раздел 7'!L184+'Раздел 7'!M184</f>
        <v>0</v>
      </c>
      <c r="Z176" s="166">
        <f>'Раздел 8'!H184</f>
        <v>0</v>
      </c>
      <c r="AA176" s="166"/>
      <c r="AB176" s="166">
        <f>'Раздел 2'!L184</f>
        <v>0</v>
      </c>
      <c r="AC176" s="166">
        <f>'Раздел 2'!M184</f>
        <v>0</v>
      </c>
      <c r="AD176" s="166">
        <f>'Раздел 2'!N184</f>
        <v>0</v>
      </c>
      <c r="AE176" s="166">
        <f>'Раздел 2'!O184</f>
        <v>0</v>
      </c>
      <c r="AF176" s="166">
        <f>'Раздел 2'!P184</f>
        <v>0</v>
      </c>
      <c r="AG176" s="166">
        <f>'Раздел 2'!Q184+'Раздел 2'!R184</f>
        <v>0</v>
      </c>
      <c r="AH176" s="166">
        <f>'Раздел 2'!Q184</f>
        <v>0</v>
      </c>
      <c r="AI176" s="166">
        <f>'Раздел 2'!R184</f>
        <v>0</v>
      </c>
      <c r="AJ176" s="166">
        <f>'Раздел 2'!S184+'Раздел 2'!T184+'Раздел 2'!U184+'Раздел 2'!V184</f>
        <v>0</v>
      </c>
      <c r="AK176" s="166">
        <f>'Раздел 2'!S184</f>
        <v>0</v>
      </c>
      <c r="AL176" s="166">
        <f>'Раздел 2'!T184</f>
        <v>0</v>
      </c>
      <c r="AM176" s="166">
        <f>'Раздел 2'!U184</f>
        <v>0</v>
      </c>
      <c r="AN176" s="166">
        <f>'Раздел 2'!V184</f>
        <v>0</v>
      </c>
      <c r="AO176" s="166">
        <f>'Раздел 2'!W184</f>
        <v>0</v>
      </c>
      <c r="AP176" s="166">
        <f>'Раздел 2'!X184</f>
        <v>0</v>
      </c>
      <c r="AQ176" s="166">
        <f>'Раздел 2'!Y184</f>
        <v>0</v>
      </c>
      <c r="AR176" s="166">
        <f>'Раздел 2'!Z184</f>
        <v>0</v>
      </c>
      <c r="AS176" s="166">
        <f>'Раздел 2'!AA184</f>
        <v>0</v>
      </c>
      <c r="AT176" s="166">
        <f>'Раздел 2'!AB184</f>
        <v>0</v>
      </c>
      <c r="AU176" s="166">
        <f>'Раздел 2'!AC184</f>
        <v>0</v>
      </c>
      <c r="AV176" s="166">
        <f>'Раздел 2'!AD184</f>
        <v>0</v>
      </c>
      <c r="AW176" s="166">
        <f>'Раздел 2'!AE184</f>
        <v>0</v>
      </c>
      <c r="AX176" s="166">
        <f>'Раздел 2'!AF184</f>
        <v>0</v>
      </c>
      <c r="AY176" s="166">
        <f>'Раздел 3'!H184</f>
        <v>0</v>
      </c>
      <c r="AZ176" s="166">
        <f>'Раздел 3'!I184</f>
        <v>0</v>
      </c>
      <c r="BA176" s="166">
        <f>'Раздел 3'!J184</f>
        <v>0</v>
      </c>
      <c r="BB176" s="166">
        <f>'Раздел 3'!K184</f>
        <v>0</v>
      </c>
      <c r="BC176" s="166">
        <f>'Раздел 3'!L184</f>
        <v>0</v>
      </c>
      <c r="BD176" s="166">
        <f>'Раздел 3'!M184</f>
        <v>0</v>
      </c>
      <c r="BE176" s="166">
        <f>'Раздел 3'!N184</f>
        <v>0</v>
      </c>
      <c r="BF176" s="166">
        <f>'Раздел 3'!O184</f>
        <v>0</v>
      </c>
      <c r="BG176" s="166">
        <f>SUM('Раздел 3'!P184:Z184)</f>
        <v>0</v>
      </c>
      <c r="BH176" s="166">
        <f>'Раздел 3'!P184</f>
        <v>0</v>
      </c>
      <c r="BI176" s="166">
        <f>'Раздел 3'!Q184</f>
        <v>0</v>
      </c>
      <c r="BJ176" s="166">
        <f>'Раздел 3'!R184</f>
        <v>0</v>
      </c>
      <c r="BK176" s="166">
        <f>'Раздел 3'!S184</f>
        <v>0</v>
      </c>
      <c r="BL176" s="166">
        <f>'Раздел 3'!T184</f>
        <v>0</v>
      </c>
      <c r="BM176" s="166">
        <f>'Раздел 3'!U184</f>
        <v>0</v>
      </c>
      <c r="BN176" s="166">
        <f>'Раздел 3'!V184</f>
        <v>0</v>
      </c>
      <c r="BO176" s="166">
        <f>'Раздел 3'!W184</f>
        <v>0</v>
      </c>
      <c r="BP176" s="166">
        <f>'Раздел 3'!X184</f>
        <v>0</v>
      </c>
      <c r="BQ176" s="166">
        <f>'Раздел 3'!Y184</f>
        <v>0</v>
      </c>
      <c r="BR176" s="166">
        <f>'Раздел 3'!Z184</f>
        <v>0</v>
      </c>
      <c r="BS176" s="166">
        <f>'Раздел 3'!AA184</f>
        <v>0</v>
      </c>
      <c r="BT176" s="166">
        <f>'Раздел 3'!AB184</f>
        <v>0</v>
      </c>
      <c r="BU176" s="166">
        <f>'Раздел 3'!AC184</f>
        <v>0</v>
      </c>
      <c r="BV176" s="166">
        <f>'Раздел 3'!AD184</f>
        <v>0</v>
      </c>
      <c r="BW176" s="166">
        <f>'Раздел 3'!AE184</f>
        <v>0</v>
      </c>
      <c r="BX176" s="166">
        <f>'Раздел 3'!AF184</f>
        <v>0</v>
      </c>
      <c r="BY176" s="166">
        <f>'Раздел 3'!AG184</f>
        <v>0</v>
      </c>
      <c r="BZ176" s="166">
        <f>'Раздел 3'!AH184</f>
        <v>0</v>
      </c>
      <c r="CA176" s="166">
        <f>'Раздел 3'!AI184</f>
        <v>0</v>
      </c>
      <c r="CB176" s="166">
        <f>'Раздел 3'!AJ184</f>
        <v>0</v>
      </c>
      <c r="CC176" s="166">
        <f>'Раздел 4'!H184</f>
        <v>0</v>
      </c>
      <c r="CD176" s="166">
        <f>'Раздел 4'!I184</f>
        <v>0</v>
      </c>
      <c r="CE176" s="166">
        <f>'Раздел 4'!J184+'Раздел 4'!K184+'Раздел 4'!M184</f>
        <v>0</v>
      </c>
      <c r="CF176" s="166">
        <f>'Раздел 4'!J184</f>
        <v>0</v>
      </c>
      <c r="CG176" s="166">
        <f>'Раздел 4'!K184</f>
        <v>0</v>
      </c>
      <c r="CH176" s="166">
        <f>'Раздел 4'!L184</f>
        <v>0</v>
      </c>
      <c r="CI176" s="166">
        <f>'Раздел 4'!M184</f>
        <v>0</v>
      </c>
      <c r="CJ176" s="166">
        <f>'Раздел 4'!N184</f>
        <v>0</v>
      </c>
      <c r="CK176" s="166">
        <f>'Раздел 4'!O184</f>
        <v>0</v>
      </c>
      <c r="CL176" s="166">
        <f>'Раздел 4'!P184</f>
        <v>0</v>
      </c>
      <c r="CM176" s="166">
        <f>'Раздел 4'!Q184</f>
        <v>0</v>
      </c>
      <c r="CN176" s="166">
        <f>'Раздел 4'!R184+'Раздел 4'!V184+'Раздел 4'!Z184</f>
        <v>0</v>
      </c>
      <c r="CO176" s="166">
        <f>'Раздел 4'!R184</f>
        <v>0</v>
      </c>
      <c r="CP176" s="166">
        <f>'Раздел 4'!S184</f>
        <v>0</v>
      </c>
      <c r="CQ176" s="166">
        <f>'Раздел 4'!T184</f>
        <v>0</v>
      </c>
      <c r="CR176" s="166">
        <f>'Раздел 4'!U184</f>
        <v>0</v>
      </c>
      <c r="CS176" s="166">
        <f>'Раздел 4'!V184</f>
        <v>0</v>
      </c>
      <c r="CT176" s="166">
        <f>'Раздел 4'!W184</f>
        <v>0</v>
      </c>
      <c r="CU176" s="166">
        <f>'Раздел 4'!X184</f>
        <v>0</v>
      </c>
      <c r="CV176" s="166">
        <f>'Раздел 4'!Y184</f>
        <v>0</v>
      </c>
      <c r="CW176" s="166">
        <f>'Раздел 4'!Z184</f>
        <v>0</v>
      </c>
      <c r="CX176" s="166">
        <f>'Раздел 4'!AA184</f>
        <v>0</v>
      </c>
      <c r="CY176" s="166">
        <f>'Раздел 4'!AB184</f>
        <v>0</v>
      </c>
      <c r="CZ176" s="166">
        <f>'Раздел 4'!AC184</f>
        <v>0</v>
      </c>
      <c r="DA176" s="166">
        <f>'Раздел 4'!AD184</f>
        <v>0</v>
      </c>
      <c r="DB176" s="166">
        <f>'Раздел 5'!H184</f>
        <v>0</v>
      </c>
      <c r="DC176" s="166">
        <f>'Раздел 6'!H184+'Раздел 6'!L184+'Раздел 6'!M184+'Раздел 7'!H184+'Раздел 7'!L184+'Раздел 7'!M184</f>
        <v>0</v>
      </c>
      <c r="DD176" s="166">
        <f>'Раздел 6'!H184</f>
        <v>0</v>
      </c>
      <c r="DE176" s="166">
        <f>'Раздел 6'!I184</f>
        <v>0</v>
      </c>
      <c r="DF176" s="166">
        <f>'Раздел 6'!J184</f>
        <v>0</v>
      </c>
      <c r="DG176" s="166">
        <f>'Раздел 6'!K184</f>
        <v>0</v>
      </c>
      <c r="DH176" s="166">
        <f>'Раздел 6'!L184</f>
        <v>0</v>
      </c>
      <c r="DI176" s="166">
        <f>'Раздел 6'!M184</f>
        <v>0</v>
      </c>
      <c r="DJ176" s="166">
        <f>'Раздел 7'!H184</f>
        <v>0</v>
      </c>
      <c r="DK176" s="166">
        <f>'Раздел 7'!I184</f>
        <v>0</v>
      </c>
      <c r="DL176" s="166">
        <f>'Раздел 7'!J184</f>
        <v>0</v>
      </c>
      <c r="DM176" s="166">
        <f>'Раздел 7'!K184</f>
        <v>0</v>
      </c>
      <c r="DN176" s="166">
        <f>'Раздел 7'!L184</f>
        <v>0</v>
      </c>
      <c r="DO176" s="166">
        <f>'Раздел 7'!M184</f>
        <v>0</v>
      </c>
      <c r="DP176" s="166">
        <f>'Раздел 8'!H184</f>
        <v>0</v>
      </c>
      <c r="DQ176" s="166">
        <f>'Раздел 8'!I184</f>
        <v>0</v>
      </c>
      <c r="DR176" s="166">
        <f>'Раздел 8'!J184</f>
        <v>0</v>
      </c>
      <c r="DS176" s="166">
        <f>'Раздел 8'!K184</f>
        <v>0</v>
      </c>
      <c r="DT176" s="166">
        <f>'Раздел 8'!L184</f>
        <v>0</v>
      </c>
      <c r="DU176" s="166">
        <f>'Раздел 8'!M184</f>
        <v>0</v>
      </c>
      <c r="DV176" s="166">
        <f>'Раздел 8'!N184</f>
        <v>0</v>
      </c>
      <c r="DW176" s="166">
        <f>'Раздел 8'!O184</f>
        <v>0</v>
      </c>
      <c r="DX176" s="166">
        <f>'Раздел 8'!P184</f>
        <v>0</v>
      </c>
      <c r="DY176" s="166">
        <f>'Раздел 8'!Q184</f>
        <v>0</v>
      </c>
      <c r="DZ176" s="166">
        <f>'Раздел 8'!R184</f>
        <v>0</v>
      </c>
      <c r="EA176" s="166">
        <f>'Раздел 8'!S184</f>
        <v>0</v>
      </c>
      <c r="EB176" s="166">
        <f>'Раздел 8'!T184</f>
        <v>0</v>
      </c>
      <c r="EC176" s="166">
        <f>'Раздел 8'!U184</f>
        <v>0</v>
      </c>
      <c r="ED176" s="166">
        <f>'Раздел 8'!V184</f>
        <v>0</v>
      </c>
      <c r="EE176" s="166">
        <f>'Раздел 8'!W184</f>
        <v>0</v>
      </c>
      <c r="EF176" s="166">
        <f>'Раздел 8'!X184</f>
        <v>0</v>
      </c>
      <c r="EG176" s="166">
        <f>'Раздел 8'!Y184</f>
        <v>0</v>
      </c>
      <c r="EH176" s="166">
        <f>'Раздел 8'!Z184</f>
        <v>0</v>
      </c>
      <c r="EI176" s="166">
        <f>'Раздел 8'!AA184</f>
        <v>0</v>
      </c>
      <c r="EJ176" s="166">
        <f>'Раздел 8'!AB184</f>
        <v>0</v>
      </c>
      <c r="EK176" s="166">
        <f>'Раздел 8'!AC184</f>
        <v>0</v>
      </c>
    </row>
    <row r="177" spans="1:141" x14ac:dyDescent="0.25">
      <c r="A177" s="166">
        <f>'Раздел 2'!$A$9</f>
        <v>0</v>
      </c>
      <c r="B177" s="166" t="str">
        <f>'Раздел 2'!$B$9</f>
        <v>ОСП</v>
      </c>
      <c r="C177" s="167" t="str">
        <f>'Раздел 2'!$C$9</f>
        <v xml:space="preserve"> </v>
      </c>
      <c r="D177" s="167" t="b">
        <f>'Раздел 2'!$D$9</f>
        <v>0</v>
      </c>
      <c r="E177" s="167" t="str">
        <f>'Раздел 2'!$E$9</f>
        <v>ОСП</v>
      </c>
      <c r="F177" s="166">
        <f t="shared" si="2"/>
        <v>0</v>
      </c>
      <c r="G177" s="167" t="str">
        <f>'Раздел 2'!F185</f>
        <v>Серфинг</v>
      </c>
      <c r="H177" s="166" t="str">
        <f>'Раздел 2'!G185</f>
        <v>176</v>
      </c>
      <c r="I177" s="166">
        <f>'Раздел 2'!H185</f>
        <v>0</v>
      </c>
      <c r="J177" s="166">
        <f>'Раздел 2'!I185</f>
        <v>0</v>
      </c>
      <c r="K177" s="166">
        <f>'Раздел 2'!J185</f>
        <v>0</v>
      </c>
      <c r="L177" s="166">
        <f>'Раздел 2'!K185</f>
        <v>0</v>
      </c>
      <c r="M177" s="166">
        <f>'Раздел 2'!Q185+'Раздел 2'!R185</f>
        <v>0</v>
      </c>
      <c r="N177" s="166">
        <f>'Раздел 2'!S185+'Раздел 2'!T185+'Раздел 2'!U185+'Раздел 2'!V185</f>
        <v>0</v>
      </c>
      <c r="O177" s="166">
        <f>'Раздел 2'!W185</f>
        <v>0</v>
      </c>
      <c r="P177" s="166">
        <f>'Раздел 2'!Y185</f>
        <v>0</v>
      </c>
      <c r="Q177" s="166">
        <f>'Раздел 2'!Z185</f>
        <v>0</v>
      </c>
      <c r="R177" s="166">
        <f>'Раздел 2'!AA185</f>
        <v>0</v>
      </c>
      <c r="S177" s="166">
        <f>'Раздел 2'!AC185</f>
        <v>0</v>
      </c>
      <c r="T177" s="166">
        <f>'Раздел 3'!H185</f>
        <v>0</v>
      </c>
      <c r="U177" s="166">
        <f>SUM('Раздел 3'!P185:Z185)</f>
        <v>0</v>
      </c>
      <c r="V177" s="166">
        <f>'Раздел 4'!J185+'Раздел 4'!K185+'Раздел 4'!M185</f>
        <v>0</v>
      </c>
      <c r="W177" s="166">
        <f>'Раздел 4'!R185+'Раздел 4'!V185+'Раздел 4'!Z185</f>
        <v>0</v>
      </c>
      <c r="X177" s="166">
        <f>'Раздел 5'!H185</f>
        <v>0</v>
      </c>
      <c r="Y177" s="166">
        <f>'Раздел 6'!H185+'Раздел 6'!L185+'Раздел 6'!M185+'Раздел 7'!H185+'Раздел 7'!L185+'Раздел 7'!M185</f>
        <v>0</v>
      </c>
      <c r="Z177" s="166">
        <f>'Раздел 8'!H185</f>
        <v>0</v>
      </c>
      <c r="AA177" s="166"/>
      <c r="AB177" s="166">
        <f>'Раздел 2'!L185</f>
        <v>0</v>
      </c>
      <c r="AC177" s="166">
        <f>'Раздел 2'!M185</f>
        <v>0</v>
      </c>
      <c r="AD177" s="166">
        <f>'Раздел 2'!N185</f>
        <v>0</v>
      </c>
      <c r="AE177" s="166">
        <f>'Раздел 2'!O185</f>
        <v>0</v>
      </c>
      <c r="AF177" s="166">
        <f>'Раздел 2'!P185</f>
        <v>0</v>
      </c>
      <c r="AG177" s="166">
        <f>'Раздел 2'!Q185+'Раздел 2'!R185</f>
        <v>0</v>
      </c>
      <c r="AH177" s="166">
        <f>'Раздел 2'!Q185</f>
        <v>0</v>
      </c>
      <c r="AI177" s="166">
        <f>'Раздел 2'!R185</f>
        <v>0</v>
      </c>
      <c r="AJ177" s="166">
        <f>'Раздел 2'!S185+'Раздел 2'!T185+'Раздел 2'!U185+'Раздел 2'!V185</f>
        <v>0</v>
      </c>
      <c r="AK177" s="166">
        <f>'Раздел 2'!S185</f>
        <v>0</v>
      </c>
      <c r="AL177" s="166">
        <f>'Раздел 2'!T185</f>
        <v>0</v>
      </c>
      <c r="AM177" s="166">
        <f>'Раздел 2'!U185</f>
        <v>0</v>
      </c>
      <c r="AN177" s="166">
        <f>'Раздел 2'!V185</f>
        <v>0</v>
      </c>
      <c r="AO177" s="166">
        <f>'Раздел 2'!W185</f>
        <v>0</v>
      </c>
      <c r="AP177" s="166">
        <f>'Раздел 2'!X185</f>
        <v>0</v>
      </c>
      <c r="AQ177" s="166">
        <f>'Раздел 2'!Y185</f>
        <v>0</v>
      </c>
      <c r="AR177" s="166">
        <f>'Раздел 2'!Z185</f>
        <v>0</v>
      </c>
      <c r="AS177" s="166">
        <f>'Раздел 2'!AA185</f>
        <v>0</v>
      </c>
      <c r="AT177" s="166">
        <f>'Раздел 2'!AB185</f>
        <v>0</v>
      </c>
      <c r="AU177" s="166">
        <f>'Раздел 2'!AC185</f>
        <v>0</v>
      </c>
      <c r="AV177" s="166">
        <f>'Раздел 2'!AD185</f>
        <v>0</v>
      </c>
      <c r="AW177" s="166">
        <f>'Раздел 2'!AE185</f>
        <v>0</v>
      </c>
      <c r="AX177" s="166">
        <f>'Раздел 2'!AF185</f>
        <v>0</v>
      </c>
      <c r="AY177" s="166">
        <f>'Раздел 3'!H185</f>
        <v>0</v>
      </c>
      <c r="AZ177" s="166">
        <f>'Раздел 3'!I185</f>
        <v>0</v>
      </c>
      <c r="BA177" s="166">
        <f>'Раздел 3'!J185</f>
        <v>0</v>
      </c>
      <c r="BB177" s="166">
        <f>'Раздел 3'!K185</f>
        <v>0</v>
      </c>
      <c r="BC177" s="166">
        <f>'Раздел 3'!L185</f>
        <v>0</v>
      </c>
      <c r="BD177" s="166">
        <f>'Раздел 3'!M185</f>
        <v>0</v>
      </c>
      <c r="BE177" s="166">
        <f>'Раздел 3'!N185</f>
        <v>0</v>
      </c>
      <c r="BF177" s="166">
        <f>'Раздел 3'!O185</f>
        <v>0</v>
      </c>
      <c r="BG177" s="166">
        <f>SUM('Раздел 3'!P185:Z185)</f>
        <v>0</v>
      </c>
      <c r="BH177" s="166">
        <f>'Раздел 3'!P185</f>
        <v>0</v>
      </c>
      <c r="BI177" s="166">
        <f>'Раздел 3'!Q185</f>
        <v>0</v>
      </c>
      <c r="BJ177" s="166">
        <f>'Раздел 3'!R185</f>
        <v>0</v>
      </c>
      <c r="BK177" s="166">
        <f>'Раздел 3'!S185</f>
        <v>0</v>
      </c>
      <c r="BL177" s="166">
        <f>'Раздел 3'!T185</f>
        <v>0</v>
      </c>
      <c r="BM177" s="166">
        <f>'Раздел 3'!U185</f>
        <v>0</v>
      </c>
      <c r="BN177" s="166">
        <f>'Раздел 3'!V185</f>
        <v>0</v>
      </c>
      <c r="BO177" s="166">
        <f>'Раздел 3'!W185</f>
        <v>0</v>
      </c>
      <c r="BP177" s="166">
        <f>'Раздел 3'!X185</f>
        <v>0</v>
      </c>
      <c r="BQ177" s="166">
        <f>'Раздел 3'!Y185</f>
        <v>0</v>
      </c>
      <c r="BR177" s="166">
        <f>'Раздел 3'!Z185</f>
        <v>0</v>
      </c>
      <c r="BS177" s="166">
        <f>'Раздел 3'!AA185</f>
        <v>0</v>
      </c>
      <c r="BT177" s="166">
        <f>'Раздел 3'!AB185</f>
        <v>0</v>
      </c>
      <c r="BU177" s="166">
        <f>'Раздел 3'!AC185</f>
        <v>0</v>
      </c>
      <c r="BV177" s="166">
        <f>'Раздел 3'!AD185</f>
        <v>0</v>
      </c>
      <c r="BW177" s="166">
        <f>'Раздел 3'!AE185</f>
        <v>0</v>
      </c>
      <c r="BX177" s="166">
        <f>'Раздел 3'!AF185</f>
        <v>0</v>
      </c>
      <c r="BY177" s="166">
        <f>'Раздел 3'!AG185</f>
        <v>0</v>
      </c>
      <c r="BZ177" s="166">
        <f>'Раздел 3'!AH185</f>
        <v>0</v>
      </c>
      <c r="CA177" s="166">
        <f>'Раздел 3'!AI185</f>
        <v>0</v>
      </c>
      <c r="CB177" s="166">
        <f>'Раздел 3'!AJ185</f>
        <v>0</v>
      </c>
      <c r="CC177" s="166">
        <f>'Раздел 4'!H185</f>
        <v>0</v>
      </c>
      <c r="CD177" s="166">
        <f>'Раздел 4'!I185</f>
        <v>0</v>
      </c>
      <c r="CE177" s="166">
        <f>'Раздел 4'!J185+'Раздел 4'!K185+'Раздел 4'!M185</f>
        <v>0</v>
      </c>
      <c r="CF177" s="166">
        <f>'Раздел 4'!J185</f>
        <v>0</v>
      </c>
      <c r="CG177" s="166">
        <f>'Раздел 4'!K185</f>
        <v>0</v>
      </c>
      <c r="CH177" s="166">
        <f>'Раздел 4'!L185</f>
        <v>0</v>
      </c>
      <c r="CI177" s="166">
        <f>'Раздел 4'!M185</f>
        <v>0</v>
      </c>
      <c r="CJ177" s="166">
        <f>'Раздел 4'!N185</f>
        <v>0</v>
      </c>
      <c r="CK177" s="166">
        <f>'Раздел 4'!O185</f>
        <v>0</v>
      </c>
      <c r="CL177" s="166">
        <f>'Раздел 4'!P185</f>
        <v>0</v>
      </c>
      <c r="CM177" s="166">
        <f>'Раздел 4'!Q185</f>
        <v>0</v>
      </c>
      <c r="CN177" s="166">
        <f>'Раздел 4'!R185+'Раздел 4'!V185+'Раздел 4'!Z185</f>
        <v>0</v>
      </c>
      <c r="CO177" s="166">
        <f>'Раздел 4'!R185</f>
        <v>0</v>
      </c>
      <c r="CP177" s="166">
        <f>'Раздел 4'!S185</f>
        <v>0</v>
      </c>
      <c r="CQ177" s="166">
        <f>'Раздел 4'!T185</f>
        <v>0</v>
      </c>
      <c r="CR177" s="166">
        <f>'Раздел 4'!U185</f>
        <v>0</v>
      </c>
      <c r="CS177" s="166">
        <f>'Раздел 4'!V185</f>
        <v>0</v>
      </c>
      <c r="CT177" s="166">
        <f>'Раздел 4'!W185</f>
        <v>0</v>
      </c>
      <c r="CU177" s="166">
        <f>'Раздел 4'!X185</f>
        <v>0</v>
      </c>
      <c r="CV177" s="166">
        <f>'Раздел 4'!Y185</f>
        <v>0</v>
      </c>
      <c r="CW177" s="166">
        <f>'Раздел 4'!Z185</f>
        <v>0</v>
      </c>
      <c r="CX177" s="166">
        <f>'Раздел 4'!AA185</f>
        <v>0</v>
      </c>
      <c r="CY177" s="166">
        <f>'Раздел 4'!AB185</f>
        <v>0</v>
      </c>
      <c r="CZ177" s="166">
        <f>'Раздел 4'!AC185</f>
        <v>0</v>
      </c>
      <c r="DA177" s="166">
        <f>'Раздел 4'!AD185</f>
        <v>0</v>
      </c>
      <c r="DB177" s="166">
        <f>'Раздел 5'!H185</f>
        <v>0</v>
      </c>
      <c r="DC177" s="166">
        <f>'Раздел 6'!H185+'Раздел 6'!L185+'Раздел 6'!M185+'Раздел 7'!H185+'Раздел 7'!L185+'Раздел 7'!M185</f>
        <v>0</v>
      </c>
      <c r="DD177" s="166">
        <f>'Раздел 6'!H185</f>
        <v>0</v>
      </c>
      <c r="DE177" s="166">
        <f>'Раздел 6'!I185</f>
        <v>0</v>
      </c>
      <c r="DF177" s="166">
        <f>'Раздел 6'!J185</f>
        <v>0</v>
      </c>
      <c r="DG177" s="166">
        <f>'Раздел 6'!K185</f>
        <v>0</v>
      </c>
      <c r="DH177" s="166">
        <f>'Раздел 6'!L185</f>
        <v>0</v>
      </c>
      <c r="DI177" s="166">
        <f>'Раздел 6'!M185</f>
        <v>0</v>
      </c>
      <c r="DJ177" s="166">
        <f>'Раздел 7'!H185</f>
        <v>0</v>
      </c>
      <c r="DK177" s="166">
        <f>'Раздел 7'!I185</f>
        <v>0</v>
      </c>
      <c r="DL177" s="166">
        <f>'Раздел 7'!J185</f>
        <v>0</v>
      </c>
      <c r="DM177" s="166">
        <f>'Раздел 7'!K185</f>
        <v>0</v>
      </c>
      <c r="DN177" s="166">
        <f>'Раздел 7'!L185</f>
        <v>0</v>
      </c>
      <c r="DO177" s="166">
        <f>'Раздел 7'!M185</f>
        <v>0</v>
      </c>
      <c r="DP177" s="166">
        <f>'Раздел 8'!H185</f>
        <v>0</v>
      </c>
      <c r="DQ177" s="166">
        <f>'Раздел 8'!I185</f>
        <v>0</v>
      </c>
      <c r="DR177" s="166">
        <f>'Раздел 8'!J185</f>
        <v>0</v>
      </c>
      <c r="DS177" s="166">
        <f>'Раздел 8'!K185</f>
        <v>0</v>
      </c>
      <c r="DT177" s="166">
        <f>'Раздел 8'!L185</f>
        <v>0</v>
      </c>
      <c r="DU177" s="166">
        <f>'Раздел 8'!M185</f>
        <v>0</v>
      </c>
      <c r="DV177" s="166">
        <f>'Раздел 8'!N185</f>
        <v>0</v>
      </c>
      <c r="DW177" s="166">
        <f>'Раздел 8'!O185</f>
        <v>0</v>
      </c>
      <c r="DX177" s="166">
        <f>'Раздел 8'!P185</f>
        <v>0</v>
      </c>
      <c r="DY177" s="166">
        <f>'Раздел 8'!Q185</f>
        <v>0</v>
      </c>
      <c r="DZ177" s="166">
        <f>'Раздел 8'!R185</f>
        <v>0</v>
      </c>
      <c r="EA177" s="166">
        <f>'Раздел 8'!S185</f>
        <v>0</v>
      </c>
      <c r="EB177" s="166">
        <f>'Раздел 8'!T185</f>
        <v>0</v>
      </c>
      <c r="EC177" s="166">
        <f>'Раздел 8'!U185</f>
        <v>0</v>
      </c>
      <c r="ED177" s="166">
        <f>'Раздел 8'!V185</f>
        <v>0</v>
      </c>
      <c r="EE177" s="166">
        <f>'Раздел 8'!W185</f>
        <v>0</v>
      </c>
      <c r="EF177" s="166">
        <f>'Раздел 8'!X185</f>
        <v>0</v>
      </c>
      <c r="EG177" s="166">
        <f>'Раздел 8'!Y185</f>
        <v>0</v>
      </c>
      <c r="EH177" s="166">
        <f>'Раздел 8'!Z185</f>
        <v>0</v>
      </c>
      <c r="EI177" s="166">
        <f>'Раздел 8'!AA185</f>
        <v>0</v>
      </c>
      <c r="EJ177" s="166">
        <f>'Раздел 8'!AB185</f>
        <v>0</v>
      </c>
      <c r="EK177" s="166">
        <f>'Раздел 8'!AC185</f>
        <v>0</v>
      </c>
    </row>
    <row r="178" spans="1:141" x14ac:dyDescent="0.25">
      <c r="A178" s="166">
        <f>'Раздел 2'!$A$9</f>
        <v>0</v>
      </c>
      <c r="B178" s="166" t="str">
        <f>'Раздел 2'!$B$9</f>
        <v>ОСП</v>
      </c>
      <c r="C178" s="167" t="str">
        <f>'Раздел 2'!$C$9</f>
        <v xml:space="preserve"> </v>
      </c>
      <c r="D178" s="167" t="b">
        <f>'Раздел 2'!$D$9</f>
        <v>0</v>
      </c>
      <c r="E178" s="167" t="str">
        <f>'Раздел 2'!$E$9</f>
        <v>ОСП</v>
      </c>
      <c r="F178" s="166">
        <f t="shared" si="2"/>
        <v>0</v>
      </c>
      <c r="G178" s="167" t="str">
        <f>'Раздел 2'!F186</f>
        <v>Силовой экстрим</v>
      </c>
      <c r="H178" s="166" t="str">
        <f>'Раздел 2'!G186</f>
        <v>177</v>
      </c>
      <c r="I178" s="166">
        <f>'Раздел 2'!H186</f>
        <v>0</v>
      </c>
      <c r="J178" s="166">
        <f>'Раздел 2'!I186</f>
        <v>0</v>
      </c>
      <c r="K178" s="166">
        <f>'Раздел 2'!J186</f>
        <v>0</v>
      </c>
      <c r="L178" s="166">
        <f>'Раздел 2'!K186</f>
        <v>0</v>
      </c>
      <c r="M178" s="166">
        <f>'Раздел 2'!Q186+'Раздел 2'!R186</f>
        <v>0</v>
      </c>
      <c r="N178" s="166">
        <f>'Раздел 2'!S186+'Раздел 2'!T186+'Раздел 2'!U186+'Раздел 2'!V186</f>
        <v>0</v>
      </c>
      <c r="O178" s="166">
        <f>'Раздел 2'!W186</f>
        <v>0</v>
      </c>
      <c r="P178" s="166">
        <f>'Раздел 2'!Y186</f>
        <v>0</v>
      </c>
      <c r="Q178" s="166">
        <f>'Раздел 2'!Z186</f>
        <v>0</v>
      </c>
      <c r="R178" s="166">
        <f>'Раздел 2'!AA186</f>
        <v>0</v>
      </c>
      <c r="S178" s="166">
        <f>'Раздел 2'!AC186</f>
        <v>0</v>
      </c>
      <c r="T178" s="166">
        <f>'Раздел 3'!H186</f>
        <v>0</v>
      </c>
      <c r="U178" s="166">
        <f>SUM('Раздел 3'!P186:Z186)</f>
        <v>0</v>
      </c>
      <c r="V178" s="166">
        <f>'Раздел 4'!J186+'Раздел 4'!K186+'Раздел 4'!M186</f>
        <v>0</v>
      </c>
      <c r="W178" s="166">
        <f>'Раздел 4'!R186+'Раздел 4'!V186+'Раздел 4'!Z186</f>
        <v>0</v>
      </c>
      <c r="X178" s="166">
        <f>'Раздел 5'!H186</f>
        <v>0</v>
      </c>
      <c r="Y178" s="166">
        <f>'Раздел 6'!H186+'Раздел 6'!L186+'Раздел 6'!M186+'Раздел 7'!H186+'Раздел 7'!L186+'Раздел 7'!M186</f>
        <v>0</v>
      </c>
      <c r="Z178" s="166">
        <f>'Раздел 8'!H186</f>
        <v>0</v>
      </c>
      <c r="AA178" s="166"/>
      <c r="AB178" s="166">
        <f>'Раздел 2'!L186</f>
        <v>0</v>
      </c>
      <c r="AC178" s="166">
        <f>'Раздел 2'!M186</f>
        <v>0</v>
      </c>
      <c r="AD178" s="166">
        <f>'Раздел 2'!N186</f>
        <v>0</v>
      </c>
      <c r="AE178" s="166">
        <f>'Раздел 2'!O186</f>
        <v>0</v>
      </c>
      <c r="AF178" s="166">
        <f>'Раздел 2'!P186</f>
        <v>0</v>
      </c>
      <c r="AG178" s="166">
        <f>'Раздел 2'!Q186+'Раздел 2'!R186</f>
        <v>0</v>
      </c>
      <c r="AH178" s="166">
        <f>'Раздел 2'!Q186</f>
        <v>0</v>
      </c>
      <c r="AI178" s="166">
        <f>'Раздел 2'!R186</f>
        <v>0</v>
      </c>
      <c r="AJ178" s="166">
        <f>'Раздел 2'!S186+'Раздел 2'!T186+'Раздел 2'!U186+'Раздел 2'!V186</f>
        <v>0</v>
      </c>
      <c r="AK178" s="166">
        <f>'Раздел 2'!S186</f>
        <v>0</v>
      </c>
      <c r="AL178" s="166">
        <f>'Раздел 2'!T186</f>
        <v>0</v>
      </c>
      <c r="AM178" s="166">
        <f>'Раздел 2'!U186</f>
        <v>0</v>
      </c>
      <c r="AN178" s="166">
        <f>'Раздел 2'!V186</f>
        <v>0</v>
      </c>
      <c r="AO178" s="166">
        <f>'Раздел 2'!W186</f>
        <v>0</v>
      </c>
      <c r="AP178" s="166">
        <f>'Раздел 2'!X186</f>
        <v>0</v>
      </c>
      <c r="AQ178" s="166">
        <f>'Раздел 2'!Y186</f>
        <v>0</v>
      </c>
      <c r="AR178" s="166">
        <f>'Раздел 2'!Z186</f>
        <v>0</v>
      </c>
      <c r="AS178" s="166">
        <f>'Раздел 2'!AA186</f>
        <v>0</v>
      </c>
      <c r="AT178" s="166">
        <f>'Раздел 2'!AB186</f>
        <v>0</v>
      </c>
      <c r="AU178" s="166">
        <f>'Раздел 2'!AC186</f>
        <v>0</v>
      </c>
      <c r="AV178" s="166">
        <f>'Раздел 2'!AD186</f>
        <v>0</v>
      </c>
      <c r="AW178" s="166">
        <f>'Раздел 2'!AE186</f>
        <v>0</v>
      </c>
      <c r="AX178" s="166">
        <f>'Раздел 2'!AF186</f>
        <v>0</v>
      </c>
      <c r="AY178" s="166">
        <f>'Раздел 3'!H186</f>
        <v>0</v>
      </c>
      <c r="AZ178" s="166">
        <f>'Раздел 3'!I186</f>
        <v>0</v>
      </c>
      <c r="BA178" s="166">
        <f>'Раздел 3'!J186</f>
        <v>0</v>
      </c>
      <c r="BB178" s="166">
        <f>'Раздел 3'!K186</f>
        <v>0</v>
      </c>
      <c r="BC178" s="166">
        <f>'Раздел 3'!L186</f>
        <v>0</v>
      </c>
      <c r="BD178" s="166">
        <f>'Раздел 3'!M186</f>
        <v>0</v>
      </c>
      <c r="BE178" s="166">
        <f>'Раздел 3'!N186</f>
        <v>0</v>
      </c>
      <c r="BF178" s="166">
        <f>'Раздел 3'!O186</f>
        <v>0</v>
      </c>
      <c r="BG178" s="166">
        <f>SUM('Раздел 3'!P186:Z186)</f>
        <v>0</v>
      </c>
      <c r="BH178" s="166">
        <f>'Раздел 3'!P186</f>
        <v>0</v>
      </c>
      <c r="BI178" s="166">
        <f>'Раздел 3'!Q186</f>
        <v>0</v>
      </c>
      <c r="BJ178" s="166">
        <f>'Раздел 3'!R186</f>
        <v>0</v>
      </c>
      <c r="BK178" s="166">
        <f>'Раздел 3'!S186</f>
        <v>0</v>
      </c>
      <c r="BL178" s="166">
        <f>'Раздел 3'!T186</f>
        <v>0</v>
      </c>
      <c r="BM178" s="166">
        <f>'Раздел 3'!U186</f>
        <v>0</v>
      </c>
      <c r="BN178" s="166">
        <f>'Раздел 3'!V186</f>
        <v>0</v>
      </c>
      <c r="BO178" s="166">
        <f>'Раздел 3'!W186</f>
        <v>0</v>
      </c>
      <c r="BP178" s="166">
        <f>'Раздел 3'!X186</f>
        <v>0</v>
      </c>
      <c r="BQ178" s="166">
        <f>'Раздел 3'!Y186</f>
        <v>0</v>
      </c>
      <c r="BR178" s="166">
        <f>'Раздел 3'!Z186</f>
        <v>0</v>
      </c>
      <c r="BS178" s="166">
        <f>'Раздел 3'!AA186</f>
        <v>0</v>
      </c>
      <c r="BT178" s="166">
        <f>'Раздел 3'!AB186</f>
        <v>0</v>
      </c>
      <c r="BU178" s="166">
        <f>'Раздел 3'!AC186</f>
        <v>0</v>
      </c>
      <c r="BV178" s="166">
        <f>'Раздел 3'!AD186</f>
        <v>0</v>
      </c>
      <c r="BW178" s="166">
        <f>'Раздел 3'!AE186</f>
        <v>0</v>
      </c>
      <c r="BX178" s="166">
        <f>'Раздел 3'!AF186</f>
        <v>0</v>
      </c>
      <c r="BY178" s="166">
        <f>'Раздел 3'!AG186</f>
        <v>0</v>
      </c>
      <c r="BZ178" s="166">
        <f>'Раздел 3'!AH186</f>
        <v>0</v>
      </c>
      <c r="CA178" s="166">
        <f>'Раздел 3'!AI186</f>
        <v>0</v>
      </c>
      <c r="CB178" s="166">
        <f>'Раздел 3'!AJ186</f>
        <v>0</v>
      </c>
      <c r="CC178" s="166">
        <f>'Раздел 4'!H186</f>
        <v>0</v>
      </c>
      <c r="CD178" s="166">
        <f>'Раздел 4'!I186</f>
        <v>0</v>
      </c>
      <c r="CE178" s="166">
        <f>'Раздел 4'!J186+'Раздел 4'!K186+'Раздел 4'!M186</f>
        <v>0</v>
      </c>
      <c r="CF178" s="166">
        <f>'Раздел 4'!J186</f>
        <v>0</v>
      </c>
      <c r="CG178" s="166">
        <f>'Раздел 4'!K186</f>
        <v>0</v>
      </c>
      <c r="CH178" s="166">
        <f>'Раздел 4'!L186</f>
        <v>0</v>
      </c>
      <c r="CI178" s="166">
        <f>'Раздел 4'!M186</f>
        <v>0</v>
      </c>
      <c r="CJ178" s="166">
        <f>'Раздел 4'!N186</f>
        <v>0</v>
      </c>
      <c r="CK178" s="166">
        <f>'Раздел 4'!O186</f>
        <v>0</v>
      </c>
      <c r="CL178" s="166">
        <f>'Раздел 4'!P186</f>
        <v>0</v>
      </c>
      <c r="CM178" s="166">
        <f>'Раздел 4'!Q186</f>
        <v>0</v>
      </c>
      <c r="CN178" s="166">
        <f>'Раздел 4'!R186+'Раздел 4'!V186+'Раздел 4'!Z186</f>
        <v>0</v>
      </c>
      <c r="CO178" s="166">
        <f>'Раздел 4'!R186</f>
        <v>0</v>
      </c>
      <c r="CP178" s="166">
        <f>'Раздел 4'!S186</f>
        <v>0</v>
      </c>
      <c r="CQ178" s="166">
        <f>'Раздел 4'!T186</f>
        <v>0</v>
      </c>
      <c r="CR178" s="166">
        <f>'Раздел 4'!U186</f>
        <v>0</v>
      </c>
      <c r="CS178" s="166">
        <f>'Раздел 4'!V186</f>
        <v>0</v>
      </c>
      <c r="CT178" s="166">
        <f>'Раздел 4'!W186</f>
        <v>0</v>
      </c>
      <c r="CU178" s="166">
        <f>'Раздел 4'!X186</f>
        <v>0</v>
      </c>
      <c r="CV178" s="166">
        <f>'Раздел 4'!Y186</f>
        <v>0</v>
      </c>
      <c r="CW178" s="166">
        <f>'Раздел 4'!Z186</f>
        <v>0</v>
      </c>
      <c r="CX178" s="166">
        <f>'Раздел 4'!AA186</f>
        <v>0</v>
      </c>
      <c r="CY178" s="166">
        <f>'Раздел 4'!AB186</f>
        <v>0</v>
      </c>
      <c r="CZ178" s="166">
        <f>'Раздел 4'!AC186</f>
        <v>0</v>
      </c>
      <c r="DA178" s="166">
        <f>'Раздел 4'!AD186</f>
        <v>0</v>
      </c>
      <c r="DB178" s="166">
        <f>'Раздел 5'!H186</f>
        <v>0</v>
      </c>
      <c r="DC178" s="166">
        <f>'Раздел 6'!H186+'Раздел 6'!L186+'Раздел 6'!M186+'Раздел 7'!H186+'Раздел 7'!L186+'Раздел 7'!M186</f>
        <v>0</v>
      </c>
      <c r="DD178" s="166">
        <f>'Раздел 6'!H186</f>
        <v>0</v>
      </c>
      <c r="DE178" s="166">
        <f>'Раздел 6'!I186</f>
        <v>0</v>
      </c>
      <c r="DF178" s="166">
        <f>'Раздел 6'!J186</f>
        <v>0</v>
      </c>
      <c r="DG178" s="166">
        <f>'Раздел 6'!K186</f>
        <v>0</v>
      </c>
      <c r="DH178" s="166">
        <f>'Раздел 6'!L186</f>
        <v>0</v>
      </c>
      <c r="DI178" s="166">
        <f>'Раздел 6'!M186</f>
        <v>0</v>
      </c>
      <c r="DJ178" s="166">
        <f>'Раздел 7'!H186</f>
        <v>0</v>
      </c>
      <c r="DK178" s="166">
        <f>'Раздел 7'!I186</f>
        <v>0</v>
      </c>
      <c r="DL178" s="166">
        <f>'Раздел 7'!J186</f>
        <v>0</v>
      </c>
      <c r="DM178" s="166">
        <f>'Раздел 7'!K186</f>
        <v>0</v>
      </c>
      <c r="DN178" s="166">
        <f>'Раздел 7'!L186</f>
        <v>0</v>
      </c>
      <c r="DO178" s="166">
        <f>'Раздел 7'!M186</f>
        <v>0</v>
      </c>
      <c r="DP178" s="166">
        <f>'Раздел 8'!H186</f>
        <v>0</v>
      </c>
      <c r="DQ178" s="166">
        <f>'Раздел 8'!I186</f>
        <v>0</v>
      </c>
      <c r="DR178" s="166">
        <f>'Раздел 8'!J186</f>
        <v>0</v>
      </c>
      <c r="DS178" s="166">
        <f>'Раздел 8'!K186</f>
        <v>0</v>
      </c>
      <c r="DT178" s="166">
        <f>'Раздел 8'!L186</f>
        <v>0</v>
      </c>
      <c r="DU178" s="166">
        <f>'Раздел 8'!M186</f>
        <v>0</v>
      </c>
      <c r="DV178" s="166">
        <f>'Раздел 8'!N186</f>
        <v>0</v>
      </c>
      <c r="DW178" s="166">
        <f>'Раздел 8'!O186</f>
        <v>0</v>
      </c>
      <c r="DX178" s="166">
        <f>'Раздел 8'!P186</f>
        <v>0</v>
      </c>
      <c r="DY178" s="166">
        <f>'Раздел 8'!Q186</f>
        <v>0</v>
      </c>
      <c r="DZ178" s="166">
        <f>'Раздел 8'!R186</f>
        <v>0</v>
      </c>
      <c r="EA178" s="166">
        <f>'Раздел 8'!S186</f>
        <v>0</v>
      </c>
      <c r="EB178" s="166">
        <f>'Раздел 8'!T186</f>
        <v>0</v>
      </c>
      <c r="EC178" s="166">
        <f>'Раздел 8'!U186</f>
        <v>0</v>
      </c>
      <c r="ED178" s="166">
        <f>'Раздел 8'!V186</f>
        <v>0</v>
      </c>
      <c r="EE178" s="166">
        <f>'Раздел 8'!W186</f>
        <v>0</v>
      </c>
      <c r="EF178" s="166">
        <f>'Раздел 8'!X186</f>
        <v>0</v>
      </c>
      <c r="EG178" s="166">
        <f>'Раздел 8'!Y186</f>
        <v>0</v>
      </c>
      <c r="EH178" s="166">
        <f>'Раздел 8'!Z186</f>
        <v>0</v>
      </c>
      <c r="EI178" s="166">
        <f>'Раздел 8'!AA186</f>
        <v>0</v>
      </c>
      <c r="EJ178" s="166">
        <f>'Раздел 8'!AB186</f>
        <v>0</v>
      </c>
      <c r="EK178" s="166">
        <f>'Раздел 8'!AC186</f>
        <v>0</v>
      </c>
    </row>
    <row r="179" spans="1:141" x14ac:dyDescent="0.25">
      <c r="A179" s="166">
        <f>'Раздел 2'!$A$9</f>
        <v>0</v>
      </c>
      <c r="B179" s="166" t="str">
        <f>'Раздел 2'!$B$9</f>
        <v>ОСП</v>
      </c>
      <c r="C179" s="167" t="str">
        <f>'Раздел 2'!$C$9</f>
        <v xml:space="preserve"> </v>
      </c>
      <c r="D179" s="167" t="b">
        <f>'Раздел 2'!$D$9</f>
        <v>0</v>
      </c>
      <c r="E179" s="167" t="str">
        <f>'Раздел 2'!$E$9</f>
        <v>ОСП</v>
      </c>
      <c r="F179" s="166">
        <f t="shared" si="2"/>
        <v>0</v>
      </c>
      <c r="G179" s="167" t="str">
        <f>'Раздел 2'!F187</f>
        <v>Синхронное плавание</v>
      </c>
      <c r="H179" s="166" t="str">
        <f>'Раздел 2'!G187</f>
        <v>178</v>
      </c>
      <c r="I179" s="166">
        <f>'Раздел 2'!H187</f>
        <v>0</v>
      </c>
      <c r="J179" s="166">
        <f>'Раздел 2'!I187</f>
        <v>0</v>
      </c>
      <c r="K179" s="166">
        <f>'Раздел 2'!J187</f>
        <v>0</v>
      </c>
      <c r="L179" s="166">
        <f>'Раздел 2'!K187</f>
        <v>0</v>
      </c>
      <c r="M179" s="166">
        <f>'Раздел 2'!Q187+'Раздел 2'!R187</f>
        <v>0</v>
      </c>
      <c r="N179" s="166">
        <f>'Раздел 2'!S187+'Раздел 2'!T187+'Раздел 2'!U187+'Раздел 2'!V187</f>
        <v>0</v>
      </c>
      <c r="O179" s="166">
        <f>'Раздел 2'!W187</f>
        <v>0</v>
      </c>
      <c r="P179" s="166">
        <f>'Раздел 2'!Y187</f>
        <v>0</v>
      </c>
      <c r="Q179" s="166">
        <f>'Раздел 2'!Z187</f>
        <v>0</v>
      </c>
      <c r="R179" s="166">
        <f>'Раздел 2'!AA187</f>
        <v>0</v>
      </c>
      <c r="S179" s="166">
        <f>'Раздел 2'!AC187</f>
        <v>0</v>
      </c>
      <c r="T179" s="166">
        <f>'Раздел 3'!H187</f>
        <v>0</v>
      </c>
      <c r="U179" s="166">
        <f>SUM('Раздел 3'!P187:Z187)</f>
        <v>0</v>
      </c>
      <c r="V179" s="166">
        <f>'Раздел 4'!J187+'Раздел 4'!K187+'Раздел 4'!M187</f>
        <v>0</v>
      </c>
      <c r="W179" s="166">
        <f>'Раздел 4'!R187+'Раздел 4'!V187+'Раздел 4'!Z187</f>
        <v>0</v>
      </c>
      <c r="X179" s="166">
        <f>'Раздел 5'!H187</f>
        <v>0</v>
      </c>
      <c r="Y179" s="166">
        <f>'Раздел 6'!H187+'Раздел 6'!L187+'Раздел 6'!M187+'Раздел 7'!H187+'Раздел 7'!L187+'Раздел 7'!M187</f>
        <v>0</v>
      </c>
      <c r="Z179" s="166">
        <f>'Раздел 8'!H187</f>
        <v>0</v>
      </c>
      <c r="AA179" s="166"/>
      <c r="AB179" s="166">
        <f>'Раздел 2'!L187</f>
        <v>0</v>
      </c>
      <c r="AC179" s="166">
        <f>'Раздел 2'!M187</f>
        <v>0</v>
      </c>
      <c r="AD179" s="166">
        <f>'Раздел 2'!N187</f>
        <v>0</v>
      </c>
      <c r="AE179" s="166">
        <f>'Раздел 2'!O187</f>
        <v>0</v>
      </c>
      <c r="AF179" s="166">
        <f>'Раздел 2'!P187</f>
        <v>0</v>
      </c>
      <c r="AG179" s="166">
        <f>'Раздел 2'!Q187+'Раздел 2'!R187</f>
        <v>0</v>
      </c>
      <c r="AH179" s="166">
        <f>'Раздел 2'!Q187</f>
        <v>0</v>
      </c>
      <c r="AI179" s="166">
        <f>'Раздел 2'!R187</f>
        <v>0</v>
      </c>
      <c r="AJ179" s="166">
        <f>'Раздел 2'!S187+'Раздел 2'!T187+'Раздел 2'!U187+'Раздел 2'!V187</f>
        <v>0</v>
      </c>
      <c r="AK179" s="166">
        <f>'Раздел 2'!S187</f>
        <v>0</v>
      </c>
      <c r="AL179" s="166">
        <f>'Раздел 2'!T187</f>
        <v>0</v>
      </c>
      <c r="AM179" s="166">
        <f>'Раздел 2'!U187</f>
        <v>0</v>
      </c>
      <c r="AN179" s="166">
        <f>'Раздел 2'!V187</f>
        <v>0</v>
      </c>
      <c r="AO179" s="166">
        <f>'Раздел 2'!W187</f>
        <v>0</v>
      </c>
      <c r="AP179" s="166">
        <f>'Раздел 2'!X187</f>
        <v>0</v>
      </c>
      <c r="AQ179" s="166">
        <f>'Раздел 2'!Y187</f>
        <v>0</v>
      </c>
      <c r="AR179" s="166">
        <f>'Раздел 2'!Z187</f>
        <v>0</v>
      </c>
      <c r="AS179" s="166">
        <f>'Раздел 2'!AA187</f>
        <v>0</v>
      </c>
      <c r="AT179" s="166">
        <f>'Раздел 2'!AB187</f>
        <v>0</v>
      </c>
      <c r="AU179" s="166">
        <f>'Раздел 2'!AC187</f>
        <v>0</v>
      </c>
      <c r="AV179" s="166">
        <f>'Раздел 2'!AD187</f>
        <v>0</v>
      </c>
      <c r="AW179" s="166">
        <f>'Раздел 2'!AE187</f>
        <v>0</v>
      </c>
      <c r="AX179" s="166">
        <f>'Раздел 2'!AF187</f>
        <v>0</v>
      </c>
      <c r="AY179" s="166">
        <f>'Раздел 3'!H187</f>
        <v>0</v>
      </c>
      <c r="AZ179" s="166">
        <f>'Раздел 3'!I187</f>
        <v>0</v>
      </c>
      <c r="BA179" s="166">
        <f>'Раздел 3'!J187</f>
        <v>0</v>
      </c>
      <c r="BB179" s="166">
        <f>'Раздел 3'!K187</f>
        <v>0</v>
      </c>
      <c r="BC179" s="166">
        <f>'Раздел 3'!L187</f>
        <v>0</v>
      </c>
      <c r="BD179" s="166">
        <f>'Раздел 3'!M187</f>
        <v>0</v>
      </c>
      <c r="BE179" s="166">
        <f>'Раздел 3'!N187</f>
        <v>0</v>
      </c>
      <c r="BF179" s="166">
        <f>'Раздел 3'!O187</f>
        <v>0</v>
      </c>
      <c r="BG179" s="166">
        <f>SUM('Раздел 3'!P187:Z187)</f>
        <v>0</v>
      </c>
      <c r="BH179" s="166">
        <f>'Раздел 3'!P187</f>
        <v>0</v>
      </c>
      <c r="BI179" s="166">
        <f>'Раздел 3'!Q187</f>
        <v>0</v>
      </c>
      <c r="BJ179" s="166">
        <f>'Раздел 3'!R187</f>
        <v>0</v>
      </c>
      <c r="BK179" s="166">
        <f>'Раздел 3'!S187</f>
        <v>0</v>
      </c>
      <c r="BL179" s="166">
        <f>'Раздел 3'!T187</f>
        <v>0</v>
      </c>
      <c r="BM179" s="166">
        <f>'Раздел 3'!U187</f>
        <v>0</v>
      </c>
      <c r="BN179" s="166">
        <f>'Раздел 3'!V187</f>
        <v>0</v>
      </c>
      <c r="BO179" s="166">
        <f>'Раздел 3'!W187</f>
        <v>0</v>
      </c>
      <c r="BP179" s="166">
        <f>'Раздел 3'!X187</f>
        <v>0</v>
      </c>
      <c r="BQ179" s="166">
        <f>'Раздел 3'!Y187</f>
        <v>0</v>
      </c>
      <c r="BR179" s="166">
        <f>'Раздел 3'!Z187</f>
        <v>0</v>
      </c>
      <c r="BS179" s="166">
        <f>'Раздел 3'!AA187</f>
        <v>0</v>
      </c>
      <c r="BT179" s="166">
        <f>'Раздел 3'!AB187</f>
        <v>0</v>
      </c>
      <c r="BU179" s="166">
        <f>'Раздел 3'!AC187</f>
        <v>0</v>
      </c>
      <c r="BV179" s="166">
        <f>'Раздел 3'!AD187</f>
        <v>0</v>
      </c>
      <c r="BW179" s="166">
        <f>'Раздел 3'!AE187</f>
        <v>0</v>
      </c>
      <c r="BX179" s="166">
        <f>'Раздел 3'!AF187</f>
        <v>0</v>
      </c>
      <c r="BY179" s="166">
        <f>'Раздел 3'!AG187</f>
        <v>0</v>
      </c>
      <c r="BZ179" s="166">
        <f>'Раздел 3'!AH187</f>
        <v>0</v>
      </c>
      <c r="CA179" s="166">
        <f>'Раздел 3'!AI187</f>
        <v>0</v>
      </c>
      <c r="CB179" s="166">
        <f>'Раздел 3'!AJ187</f>
        <v>0</v>
      </c>
      <c r="CC179" s="166">
        <f>'Раздел 4'!H187</f>
        <v>0</v>
      </c>
      <c r="CD179" s="166">
        <f>'Раздел 4'!I187</f>
        <v>0</v>
      </c>
      <c r="CE179" s="166">
        <f>'Раздел 4'!J187+'Раздел 4'!K187+'Раздел 4'!M187</f>
        <v>0</v>
      </c>
      <c r="CF179" s="166">
        <f>'Раздел 4'!J187</f>
        <v>0</v>
      </c>
      <c r="CG179" s="166">
        <f>'Раздел 4'!K187</f>
        <v>0</v>
      </c>
      <c r="CH179" s="166">
        <f>'Раздел 4'!L187</f>
        <v>0</v>
      </c>
      <c r="CI179" s="166">
        <f>'Раздел 4'!M187</f>
        <v>0</v>
      </c>
      <c r="CJ179" s="166">
        <f>'Раздел 4'!N187</f>
        <v>0</v>
      </c>
      <c r="CK179" s="166">
        <f>'Раздел 4'!O187</f>
        <v>0</v>
      </c>
      <c r="CL179" s="166">
        <f>'Раздел 4'!P187</f>
        <v>0</v>
      </c>
      <c r="CM179" s="166">
        <f>'Раздел 4'!Q187</f>
        <v>0</v>
      </c>
      <c r="CN179" s="166">
        <f>'Раздел 4'!R187+'Раздел 4'!V187+'Раздел 4'!Z187</f>
        <v>0</v>
      </c>
      <c r="CO179" s="166">
        <f>'Раздел 4'!R187</f>
        <v>0</v>
      </c>
      <c r="CP179" s="166">
        <f>'Раздел 4'!S187</f>
        <v>0</v>
      </c>
      <c r="CQ179" s="166">
        <f>'Раздел 4'!T187</f>
        <v>0</v>
      </c>
      <c r="CR179" s="166">
        <f>'Раздел 4'!U187</f>
        <v>0</v>
      </c>
      <c r="CS179" s="166">
        <f>'Раздел 4'!V187</f>
        <v>0</v>
      </c>
      <c r="CT179" s="166">
        <f>'Раздел 4'!W187</f>
        <v>0</v>
      </c>
      <c r="CU179" s="166">
        <f>'Раздел 4'!X187</f>
        <v>0</v>
      </c>
      <c r="CV179" s="166">
        <f>'Раздел 4'!Y187</f>
        <v>0</v>
      </c>
      <c r="CW179" s="166">
        <f>'Раздел 4'!Z187</f>
        <v>0</v>
      </c>
      <c r="CX179" s="166">
        <f>'Раздел 4'!AA187</f>
        <v>0</v>
      </c>
      <c r="CY179" s="166">
        <f>'Раздел 4'!AB187</f>
        <v>0</v>
      </c>
      <c r="CZ179" s="166">
        <f>'Раздел 4'!AC187</f>
        <v>0</v>
      </c>
      <c r="DA179" s="166">
        <f>'Раздел 4'!AD187</f>
        <v>0</v>
      </c>
      <c r="DB179" s="166">
        <f>'Раздел 5'!H187</f>
        <v>0</v>
      </c>
      <c r="DC179" s="166">
        <f>'Раздел 6'!H187+'Раздел 6'!L187+'Раздел 6'!M187+'Раздел 7'!H187+'Раздел 7'!L187+'Раздел 7'!M187</f>
        <v>0</v>
      </c>
      <c r="DD179" s="166">
        <f>'Раздел 6'!H187</f>
        <v>0</v>
      </c>
      <c r="DE179" s="166">
        <f>'Раздел 6'!I187</f>
        <v>0</v>
      </c>
      <c r="DF179" s="166">
        <f>'Раздел 6'!J187</f>
        <v>0</v>
      </c>
      <c r="DG179" s="166">
        <f>'Раздел 6'!K187</f>
        <v>0</v>
      </c>
      <c r="DH179" s="166">
        <f>'Раздел 6'!L187</f>
        <v>0</v>
      </c>
      <c r="DI179" s="166">
        <f>'Раздел 6'!M187</f>
        <v>0</v>
      </c>
      <c r="DJ179" s="166">
        <f>'Раздел 7'!H187</f>
        <v>0</v>
      </c>
      <c r="DK179" s="166">
        <f>'Раздел 7'!I187</f>
        <v>0</v>
      </c>
      <c r="DL179" s="166">
        <f>'Раздел 7'!J187</f>
        <v>0</v>
      </c>
      <c r="DM179" s="166">
        <f>'Раздел 7'!K187</f>
        <v>0</v>
      </c>
      <c r="DN179" s="166">
        <f>'Раздел 7'!L187</f>
        <v>0</v>
      </c>
      <c r="DO179" s="166">
        <f>'Раздел 7'!M187</f>
        <v>0</v>
      </c>
      <c r="DP179" s="166">
        <f>'Раздел 8'!H187</f>
        <v>0</v>
      </c>
      <c r="DQ179" s="166">
        <f>'Раздел 8'!I187</f>
        <v>0</v>
      </c>
      <c r="DR179" s="166">
        <f>'Раздел 8'!J187</f>
        <v>0</v>
      </c>
      <c r="DS179" s="166">
        <f>'Раздел 8'!K187</f>
        <v>0</v>
      </c>
      <c r="DT179" s="166">
        <f>'Раздел 8'!L187</f>
        <v>0</v>
      </c>
      <c r="DU179" s="166">
        <f>'Раздел 8'!M187</f>
        <v>0</v>
      </c>
      <c r="DV179" s="166">
        <f>'Раздел 8'!N187</f>
        <v>0</v>
      </c>
      <c r="DW179" s="166">
        <f>'Раздел 8'!O187</f>
        <v>0</v>
      </c>
      <c r="DX179" s="166">
        <f>'Раздел 8'!P187</f>
        <v>0</v>
      </c>
      <c r="DY179" s="166">
        <f>'Раздел 8'!Q187</f>
        <v>0</v>
      </c>
      <c r="DZ179" s="166">
        <f>'Раздел 8'!R187</f>
        <v>0</v>
      </c>
      <c r="EA179" s="166">
        <f>'Раздел 8'!S187</f>
        <v>0</v>
      </c>
      <c r="EB179" s="166">
        <f>'Раздел 8'!T187</f>
        <v>0</v>
      </c>
      <c r="EC179" s="166">
        <f>'Раздел 8'!U187</f>
        <v>0</v>
      </c>
      <c r="ED179" s="166">
        <f>'Раздел 8'!V187</f>
        <v>0</v>
      </c>
      <c r="EE179" s="166">
        <f>'Раздел 8'!W187</f>
        <v>0</v>
      </c>
      <c r="EF179" s="166">
        <f>'Раздел 8'!X187</f>
        <v>0</v>
      </c>
      <c r="EG179" s="166">
        <f>'Раздел 8'!Y187</f>
        <v>0</v>
      </c>
      <c r="EH179" s="166">
        <f>'Раздел 8'!Z187</f>
        <v>0</v>
      </c>
      <c r="EI179" s="166">
        <f>'Раздел 8'!AA187</f>
        <v>0</v>
      </c>
      <c r="EJ179" s="166">
        <f>'Раздел 8'!AB187</f>
        <v>0</v>
      </c>
      <c r="EK179" s="166">
        <f>'Раздел 8'!AC187</f>
        <v>0</v>
      </c>
    </row>
    <row r="180" spans="1:141" x14ac:dyDescent="0.25">
      <c r="A180" s="166">
        <f>'Раздел 2'!$A$9</f>
        <v>0</v>
      </c>
      <c r="B180" s="166" t="str">
        <f>'Раздел 2'!$B$9</f>
        <v>ОСП</v>
      </c>
      <c r="C180" s="167" t="str">
        <f>'Раздел 2'!$C$9</f>
        <v xml:space="preserve"> </v>
      </c>
      <c r="D180" s="167" t="b">
        <f>'Раздел 2'!$D$9</f>
        <v>0</v>
      </c>
      <c r="E180" s="167" t="str">
        <f>'Раздел 2'!$E$9</f>
        <v>ОСП</v>
      </c>
      <c r="F180" s="166">
        <f t="shared" si="2"/>
        <v>0</v>
      </c>
      <c r="G180" s="167" t="str">
        <f>'Раздел 2'!F188</f>
        <v>Скалолазание - всего</v>
      </c>
      <c r="H180" s="166" t="str">
        <f>'Раздел 2'!G188</f>
        <v>179</v>
      </c>
      <c r="I180" s="166">
        <f>'Раздел 2'!H188</f>
        <v>0</v>
      </c>
      <c r="J180" s="166">
        <f>'Раздел 2'!I188</f>
        <v>0</v>
      </c>
      <c r="K180" s="166">
        <f>'Раздел 2'!J188</f>
        <v>0</v>
      </c>
      <c r="L180" s="166">
        <f>'Раздел 2'!K188</f>
        <v>0</v>
      </c>
      <c r="M180" s="166">
        <f>'Раздел 2'!Q188+'Раздел 2'!R188</f>
        <v>0</v>
      </c>
      <c r="N180" s="166">
        <f>'Раздел 2'!S188+'Раздел 2'!T188+'Раздел 2'!U188+'Раздел 2'!V188</f>
        <v>0</v>
      </c>
      <c r="O180" s="166">
        <f>'Раздел 2'!W188</f>
        <v>0</v>
      </c>
      <c r="P180" s="166">
        <f>'Раздел 2'!Y188</f>
        <v>0</v>
      </c>
      <c r="Q180" s="166">
        <f>'Раздел 2'!Z188</f>
        <v>0</v>
      </c>
      <c r="R180" s="166">
        <f>'Раздел 2'!AA188</f>
        <v>0</v>
      </c>
      <c r="S180" s="166">
        <f>'Раздел 2'!AC188</f>
        <v>0</v>
      </c>
      <c r="T180" s="166">
        <f>'Раздел 3'!H188</f>
        <v>0</v>
      </c>
      <c r="U180" s="166">
        <f>SUM('Раздел 3'!P188:Z188)</f>
        <v>0</v>
      </c>
      <c r="V180" s="166">
        <f>'Раздел 4'!J188+'Раздел 4'!K188+'Раздел 4'!M188</f>
        <v>0</v>
      </c>
      <c r="W180" s="166">
        <f>'Раздел 4'!R188+'Раздел 4'!V188+'Раздел 4'!Z188</f>
        <v>0</v>
      </c>
      <c r="X180" s="166">
        <f>'Раздел 5'!H188</f>
        <v>0</v>
      </c>
      <c r="Y180" s="166">
        <f>'Раздел 6'!H188+'Раздел 6'!L188+'Раздел 6'!M188+'Раздел 7'!H188+'Раздел 7'!L188+'Раздел 7'!M188</f>
        <v>0</v>
      </c>
      <c r="Z180" s="166">
        <f>'Раздел 8'!H188</f>
        <v>0</v>
      </c>
      <c r="AA180" s="166"/>
      <c r="AB180" s="166">
        <f>'Раздел 2'!L188</f>
        <v>0</v>
      </c>
      <c r="AC180" s="166">
        <f>'Раздел 2'!M188</f>
        <v>0</v>
      </c>
      <c r="AD180" s="166">
        <f>'Раздел 2'!N188</f>
        <v>0</v>
      </c>
      <c r="AE180" s="166">
        <f>'Раздел 2'!O188</f>
        <v>0</v>
      </c>
      <c r="AF180" s="166">
        <f>'Раздел 2'!P188</f>
        <v>0</v>
      </c>
      <c r="AG180" s="166">
        <f>'Раздел 2'!Q188+'Раздел 2'!R188</f>
        <v>0</v>
      </c>
      <c r="AH180" s="166">
        <f>'Раздел 2'!Q188</f>
        <v>0</v>
      </c>
      <c r="AI180" s="166">
        <f>'Раздел 2'!R188</f>
        <v>0</v>
      </c>
      <c r="AJ180" s="166">
        <f>'Раздел 2'!S188+'Раздел 2'!T188+'Раздел 2'!U188+'Раздел 2'!V188</f>
        <v>0</v>
      </c>
      <c r="AK180" s="166">
        <f>'Раздел 2'!S188</f>
        <v>0</v>
      </c>
      <c r="AL180" s="166">
        <f>'Раздел 2'!T188</f>
        <v>0</v>
      </c>
      <c r="AM180" s="166">
        <f>'Раздел 2'!U188</f>
        <v>0</v>
      </c>
      <c r="AN180" s="166">
        <f>'Раздел 2'!V188</f>
        <v>0</v>
      </c>
      <c r="AO180" s="166">
        <f>'Раздел 2'!W188</f>
        <v>0</v>
      </c>
      <c r="AP180" s="166">
        <f>'Раздел 2'!X188</f>
        <v>0</v>
      </c>
      <c r="AQ180" s="166">
        <f>'Раздел 2'!Y188</f>
        <v>0</v>
      </c>
      <c r="AR180" s="166">
        <f>'Раздел 2'!Z188</f>
        <v>0</v>
      </c>
      <c r="AS180" s="166">
        <f>'Раздел 2'!AA188</f>
        <v>0</v>
      </c>
      <c r="AT180" s="166">
        <f>'Раздел 2'!AB188</f>
        <v>0</v>
      </c>
      <c r="AU180" s="166">
        <f>'Раздел 2'!AC188</f>
        <v>0</v>
      </c>
      <c r="AV180" s="166">
        <f>'Раздел 2'!AD188</f>
        <v>0</v>
      </c>
      <c r="AW180" s="166">
        <f>'Раздел 2'!AE188</f>
        <v>0</v>
      </c>
      <c r="AX180" s="166">
        <f>'Раздел 2'!AF188</f>
        <v>0</v>
      </c>
      <c r="AY180" s="166">
        <f>'Раздел 3'!H188</f>
        <v>0</v>
      </c>
      <c r="AZ180" s="166">
        <f>'Раздел 3'!I188</f>
        <v>0</v>
      </c>
      <c r="BA180" s="166">
        <f>'Раздел 3'!J188</f>
        <v>0</v>
      </c>
      <c r="BB180" s="166">
        <f>'Раздел 3'!K188</f>
        <v>0</v>
      </c>
      <c r="BC180" s="166">
        <f>'Раздел 3'!L188</f>
        <v>0</v>
      </c>
      <c r="BD180" s="166">
        <f>'Раздел 3'!M188</f>
        <v>0</v>
      </c>
      <c r="BE180" s="166">
        <f>'Раздел 3'!N188</f>
        <v>0</v>
      </c>
      <c r="BF180" s="166">
        <f>'Раздел 3'!O188</f>
        <v>0</v>
      </c>
      <c r="BG180" s="166">
        <f>SUM('Раздел 3'!P188:Z188)</f>
        <v>0</v>
      </c>
      <c r="BH180" s="166">
        <f>'Раздел 3'!P188</f>
        <v>0</v>
      </c>
      <c r="BI180" s="166">
        <f>'Раздел 3'!Q188</f>
        <v>0</v>
      </c>
      <c r="BJ180" s="166">
        <f>'Раздел 3'!R188</f>
        <v>0</v>
      </c>
      <c r="BK180" s="166">
        <f>'Раздел 3'!S188</f>
        <v>0</v>
      </c>
      <c r="BL180" s="166">
        <f>'Раздел 3'!T188</f>
        <v>0</v>
      </c>
      <c r="BM180" s="166">
        <f>'Раздел 3'!U188</f>
        <v>0</v>
      </c>
      <c r="BN180" s="166">
        <f>'Раздел 3'!V188</f>
        <v>0</v>
      </c>
      <c r="BO180" s="166">
        <f>'Раздел 3'!W188</f>
        <v>0</v>
      </c>
      <c r="BP180" s="166">
        <f>'Раздел 3'!X188</f>
        <v>0</v>
      </c>
      <c r="BQ180" s="166">
        <f>'Раздел 3'!Y188</f>
        <v>0</v>
      </c>
      <c r="BR180" s="166">
        <f>'Раздел 3'!Z188</f>
        <v>0</v>
      </c>
      <c r="BS180" s="166">
        <f>'Раздел 3'!AA188</f>
        <v>0</v>
      </c>
      <c r="BT180" s="166">
        <f>'Раздел 3'!AB188</f>
        <v>0</v>
      </c>
      <c r="BU180" s="166">
        <f>'Раздел 3'!AC188</f>
        <v>0</v>
      </c>
      <c r="BV180" s="166">
        <f>'Раздел 3'!AD188</f>
        <v>0</v>
      </c>
      <c r="BW180" s="166">
        <f>'Раздел 3'!AE188</f>
        <v>0</v>
      </c>
      <c r="BX180" s="166">
        <f>'Раздел 3'!AF188</f>
        <v>0</v>
      </c>
      <c r="BY180" s="166">
        <f>'Раздел 3'!AG188</f>
        <v>0</v>
      </c>
      <c r="BZ180" s="166">
        <f>'Раздел 3'!AH188</f>
        <v>0</v>
      </c>
      <c r="CA180" s="166">
        <f>'Раздел 3'!AI188</f>
        <v>0</v>
      </c>
      <c r="CB180" s="166">
        <f>'Раздел 3'!AJ188</f>
        <v>0</v>
      </c>
      <c r="CC180" s="166">
        <f>'Раздел 4'!H188</f>
        <v>0</v>
      </c>
      <c r="CD180" s="166">
        <f>'Раздел 4'!I188</f>
        <v>0</v>
      </c>
      <c r="CE180" s="166">
        <f>'Раздел 4'!J188+'Раздел 4'!K188+'Раздел 4'!M188</f>
        <v>0</v>
      </c>
      <c r="CF180" s="166">
        <f>'Раздел 4'!J188</f>
        <v>0</v>
      </c>
      <c r="CG180" s="166">
        <f>'Раздел 4'!K188</f>
        <v>0</v>
      </c>
      <c r="CH180" s="166">
        <f>'Раздел 4'!L188</f>
        <v>0</v>
      </c>
      <c r="CI180" s="166">
        <f>'Раздел 4'!M188</f>
        <v>0</v>
      </c>
      <c r="CJ180" s="166">
        <f>'Раздел 4'!N188</f>
        <v>0</v>
      </c>
      <c r="CK180" s="166">
        <f>'Раздел 4'!O188</f>
        <v>0</v>
      </c>
      <c r="CL180" s="166">
        <f>'Раздел 4'!P188</f>
        <v>0</v>
      </c>
      <c r="CM180" s="166">
        <f>'Раздел 4'!Q188</f>
        <v>0</v>
      </c>
      <c r="CN180" s="166">
        <f>'Раздел 4'!R188+'Раздел 4'!V188+'Раздел 4'!Z188</f>
        <v>0</v>
      </c>
      <c r="CO180" s="166">
        <f>'Раздел 4'!R188</f>
        <v>0</v>
      </c>
      <c r="CP180" s="166">
        <f>'Раздел 4'!S188</f>
        <v>0</v>
      </c>
      <c r="CQ180" s="166">
        <f>'Раздел 4'!T188</f>
        <v>0</v>
      </c>
      <c r="CR180" s="166">
        <f>'Раздел 4'!U188</f>
        <v>0</v>
      </c>
      <c r="CS180" s="166">
        <f>'Раздел 4'!V188</f>
        <v>0</v>
      </c>
      <c r="CT180" s="166">
        <f>'Раздел 4'!W188</f>
        <v>0</v>
      </c>
      <c r="CU180" s="166">
        <f>'Раздел 4'!X188</f>
        <v>0</v>
      </c>
      <c r="CV180" s="166">
        <f>'Раздел 4'!Y188</f>
        <v>0</v>
      </c>
      <c r="CW180" s="166">
        <f>'Раздел 4'!Z188</f>
        <v>0</v>
      </c>
      <c r="CX180" s="166">
        <f>'Раздел 4'!AA188</f>
        <v>0</v>
      </c>
      <c r="CY180" s="166">
        <f>'Раздел 4'!AB188</f>
        <v>0</v>
      </c>
      <c r="CZ180" s="166">
        <f>'Раздел 4'!AC188</f>
        <v>0</v>
      </c>
      <c r="DA180" s="166">
        <f>'Раздел 4'!AD188</f>
        <v>0</v>
      </c>
      <c r="DB180" s="166">
        <f>'Раздел 5'!H188</f>
        <v>0</v>
      </c>
      <c r="DC180" s="166">
        <f>'Раздел 6'!H188+'Раздел 6'!L188+'Раздел 6'!M188+'Раздел 7'!H188+'Раздел 7'!L188+'Раздел 7'!M188</f>
        <v>0</v>
      </c>
      <c r="DD180" s="166">
        <f>'Раздел 6'!H188</f>
        <v>0</v>
      </c>
      <c r="DE180" s="166">
        <f>'Раздел 6'!I188</f>
        <v>0</v>
      </c>
      <c r="DF180" s="166">
        <f>'Раздел 6'!J188</f>
        <v>0</v>
      </c>
      <c r="DG180" s="166">
        <f>'Раздел 6'!K188</f>
        <v>0</v>
      </c>
      <c r="DH180" s="166">
        <f>'Раздел 6'!L188</f>
        <v>0</v>
      </c>
      <c r="DI180" s="166">
        <f>'Раздел 6'!M188</f>
        <v>0</v>
      </c>
      <c r="DJ180" s="166">
        <f>'Раздел 7'!H188</f>
        <v>0</v>
      </c>
      <c r="DK180" s="166">
        <f>'Раздел 7'!I188</f>
        <v>0</v>
      </c>
      <c r="DL180" s="166">
        <f>'Раздел 7'!J188</f>
        <v>0</v>
      </c>
      <c r="DM180" s="166">
        <f>'Раздел 7'!K188</f>
        <v>0</v>
      </c>
      <c r="DN180" s="166">
        <f>'Раздел 7'!L188</f>
        <v>0</v>
      </c>
      <c r="DO180" s="166">
        <f>'Раздел 7'!M188</f>
        <v>0</v>
      </c>
      <c r="DP180" s="166">
        <f>'Раздел 8'!H188</f>
        <v>0</v>
      </c>
      <c r="DQ180" s="166">
        <f>'Раздел 8'!I188</f>
        <v>0</v>
      </c>
      <c r="DR180" s="166">
        <f>'Раздел 8'!J188</f>
        <v>0</v>
      </c>
      <c r="DS180" s="166">
        <f>'Раздел 8'!K188</f>
        <v>0</v>
      </c>
      <c r="DT180" s="166">
        <f>'Раздел 8'!L188</f>
        <v>0</v>
      </c>
      <c r="DU180" s="166">
        <f>'Раздел 8'!M188</f>
        <v>0</v>
      </c>
      <c r="DV180" s="166">
        <f>'Раздел 8'!N188</f>
        <v>0</v>
      </c>
      <c r="DW180" s="166">
        <f>'Раздел 8'!O188</f>
        <v>0</v>
      </c>
      <c r="DX180" s="166">
        <f>'Раздел 8'!P188</f>
        <v>0</v>
      </c>
      <c r="DY180" s="166">
        <f>'Раздел 8'!Q188</f>
        <v>0</v>
      </c>
      <c r="DZ180" s="166">
        <f>'Раздел 8'!R188</f>
        <v>0</v>
      </c>
      <c r="EA180" s="166">
        <f>'Раздел 8'!S188</f>
        <v>0</v>
      </c>
      <c r="EB180" s="166">
        <f>'Раздел 8'!T188</f>
        <v>0</v>
      </c>
      <c r="EC180" s="166">
        <f>'Раздел 8'!U188</f>
        <v>0</v>
      </c>
      <c r="ED180" s="166">
        <f>'Раздел 8'!V188</f>
        <v>0</v>
      </c>
      <c r="EE180" s="166">
        <f>'Раздел 8'!W188</f>
        <v>0</v>
      </c>
      <c r="EF180" s="166">
        <f>'Раздел 8'!X188</f>
        <v>0</v>
      </c>
      <c r="EG180" s="166">
        <f>'Раздел 8'!Y188</f>
        <v>0</v>
      </c>
      <c r="EH180" s="166">
        <f>'Раздел 8'!Z188</f>
        <v>0</v>
      </c>
      <c r="EI180" s="166">
        <f>'Раздел 8'!AA188</f>
        <v>0</v>
      </c>
      <c r="EJ180" s="166">
        <f>'Раздел 8'!AB188</f>
        <v>0</v>
      </c>
      <c r="EK180" s="166">
        <f>'Раздел 8'!AC188</f>
        <v>0</v>
      </c>
    </row>
    <row r="181" spans="1:141" x14ac:dyDescent="0.25">
      <c r="A181" s="166">
        <f>'Раздел 2'!$A$9</f>
        <v>0</v>
      </c>
      <c r="B181" s="166" t="str">
        <f>'Раздел 2'!$B$9</f>
        <v>ОСП</v>
      </c>
      <c r="C181" s="167" t="str">
        <f>'Раздел 2'!$C$9</f>
        <v xml:space="preserve"> </v>
      </c>
      <c r="D181" s="167" t="b">
        <f>'Раздел 2'!$D$9</f>
        <v>0</v>
      </c>
      <c r="E181" s="167" t="str">
        <f>'Раздел 2'!$E$9</f>
        <v>ОСП</v>
      </c>
      <c r="F181" s="166">
        <f t="shared" si="2"/>
        <v>0</v>
      </c>
      <c r="G181" s="167" t="str">
        <f>'Раздел 2'!F189</f>
        <v>в том числе:
Двоеборье</v>
      </c>
      <c r="H181" s="166" t="str">
        <f>'Раздел 2'!G189</f>
        <v>180</v>
      </c>
      <c r="I181" s="166">
        <f>'Раздел 2'!H189</f>
        <v>0</v>
      </c>
      <c r="J181" s="166">
        <f>'Раздел 2'!I189</f>
        <v>0</v>
      </c>
      <c r="K181" s="166">
        <f>'Раздел 2'!J189</f>
        <v>0</v>
      </c>
      <c r="L181" s="166">
        <f>'Раздел 2'!K189</f>
        <v>0</v>
      </c>
      <c r="M181" s="166">
        <f>'Раздел 2'!Q189+'Раздел 2'!R189</f>
        <v>0</v>
      </c>
      <c r="N181" s="166">
        <f>'Раздел 2'!S189+'Раздел 2'!T189+'Раздел 2'!U189+'Раздел 2'!V189</f>
        <v>0</v>
      </c>
      <c r="O181" s="166">
        <f>'Раздел 2'!W189</f>
        <v>0</v>
      </c>
      <c r="P181" s="166">
        <f>'Раздел 2'!Y189</f>
        <v>0</v>
      </c>
      <c r="Q181" s="166">
        <f>'Раздел 2'!Z189</f>
        <v>0</v>
      </c>
      <c r="R181" s="166">
        <f>'Раздел 2'!AA189</f>
        <v>0</v>
      </c>
      <c r="S181" s="166">
        <f>'Раздел 2'!AC189</f>
        <v>0</v>
      </c>
      <c r="T181" s="166">
        <f>'Раздел 3'!H189</f>
        <v>0</v>
      </c>
      <c r="U181" s="166">
        <f>SUM('Раздел 3'!P189:Z189)</f>
        <v>0</v>
      </c>
      <c r="V181" s="166">
        <f>'Раздел 4'!J189+'Раздел 4'!K189+'Раздел 4'!M189</f>
        <v>0</v>
      </c>
      <c r="W181" s="166">
        <f>'Раздел 4'!R189+'Раздел 4'!V189+'Раздел 4'!Z189</f>
        <v>0</v>
      </c>
      <c r="X181" s="166">
        <f>'Раздел 5'!H189</f>
        <v>0</v>
      </c>
      <c r="Y181" s="166">
        <f>'Раздел 6'!H189+'Раздел 6'!L189+'Раздел 6'!M189+'Раздел 7'!H189+'Раздел 7'!L189+'Раздел 7'!M189</f>
        <v>0</v>
      </c>
      <c r="Z181" s="166">
        <f>'Раздел 8'!H189</f>
        <v>0</v>
      </c>
      <c r="AA181" s="166"/>
      <c r="AB181" s="166">
        <f>'Раздел 2'!L189</f>
        <v>0</v>
      </c>
      <c r="AC181" s="166">
        <f>'Раздел 2'!M189</f>
        <v>0</v>
      </c>
      <c r="AD181" s="166">
        <f>'Раздел 2'!N189</f>
        <v>0</v>
      </c>
      <c r="AE181" s="166">
        <f>'Раздел 2'!O189</f>
        <v>0</v>
      </c>
      <c r="AF181" s="166">
        <f>'Раздел 2'!P189</f>
        <v>0</v>
      </c>
      <c r="AG181" s="166">
        <f>'Раздел 2'!Q189+'Раздел 2'!R189</f>
        <v>0</v>
      </c>
      <c r="AH181" s="166">
        <f>'Раздел 2'!Q189</f>
        <v>0</v>
      </c>
      <c r="AI181" s="166">
        <f>'Раздел 2'!R189</f>
        <v>0</v>
      </c>
      <c r="AJ181" s="166">
        <f>'Раздел 2'!S189+'Раздел 2'!T189+'Раздел 2'!U189+'Раздел 2'!V189</f>
        <v>0</v>
      </c>
      <c r="AK181" s="166">
        <f>'Раздел 2'!S189</f>
        <v>0</v>
      </c>
      <c r="AL181" s="166">
        <f>'Раздел 2'!T189</f>
        <v>0</v>
      </c>
      <c r="AM181" s="166">
        <f>'Раздел 2'!U189</f>
        <v>0</v>
      </c>
      <c r="AN181" s="166">
        <f>'Раздел 2'!V189</f>
        <v>0</v>
      </c>
      <c r="AO181" s="166">
        <f>'Раздел 2'!W189</f>
        <v>0</v>
      </c>
      <c r="AP181" s="166">
        <f>'Раздел 2'!X189</f>
        <v>0</v>
      </c>
      <c r="AQ181" s="166">
        <f>'Раздел 2'!Y189</f>
        <v>0</v>
      </c>
      <c r="AR181" s="166">
        <f>'Раздел 2'!Z189</f>
        <v>0</v>
      </c>
      <c r="AS181" s="166">
        <f>'Раздел 2'!AA189</f>
        <v>0</v>
      </c>
      <c r="AT181" s="166">
        <f>'Раздел 2'!AB189</f>
        <v>0</v>
      </c>
      <c r="AU181" s="166">
        <f>'Раздел 2'!AC189</f>
        <v>0</v>
      </c>
      <c r="AV181" s="166">
        <f>'Раздел 2'!AD189</f>
        <v>0</v>
      </c>
      <c r="AW181" s="166">
        <f>'Раздел 2'!AE189</f>
        <v>0</v>
      </c>
      <c r="AX181" s="166">
        <f>'Раздел 2'!AF189</f>
        <v>0</v>
      </c>
      <c r="AY181" s="166">
        <f>'Раздел 3'!H189</f>
        <v>0</v>
      </c>
      <c r="AZ181" s="166">
        <f>'Раздел 3'!I189</f>
        <v>0</v>
      </c>
      <c r="BA181" s="166">
        <f>'Раздел 3'!J189</f>
        <v>0</v>
      </c>
      <c r="BB181" s="166">
        <f>'Раздел 3'!K189</f>
        <v>0</v>
      </c>
      <c r="BC181" s="166">
        <f>'Раздел 3'!L189</f>
        <v>0</v>
      </c>
      <c r="BD181" s="166">
        <f>'Раздел 3'!M189</f>
        <v>0</v>
      </c>
      <c r="BE181" s="166">
        <f>'Раздел 3'!N189</f>
        <v>0</v>
      </c>
      <c r="BF181" s="166">
        <f>'Раздел 3'!O189</f>
        <v>0</v>
      </c>
      <c r="BG181" s="166">
        <f>SUM('Раздел 3'!P189:Z189)</f>
        <v>0</v>
      </c>
      <c r="BH181" s="166">
        <f>'Раздел 3'!P189</f>
        <v>0</v>
      </c>
      <c r="BI181" s="166">
        <f>'Раздел 3'!Q189</f>
        <v>0</v>
      </c>
      <c r="BJ181" s="166">
        <f>'Раздел 3'!R189</f>
        <v>0</v>
      </c>
      <c r="BK181" s="166">
        <f>'Раздел 3'!S189</f>
        <v>0</v>
      </c>
      <c r="BL181" s="166">
        <f>'Раздел 3'!T189</f>
        <v>0</v>
      </c>
      <c r="BM181" s="166">
        <f>'Раздел 3'!U189</f>
        <v>0</v>
      </c>
      <c r="BN181" s="166">
        <f>'Раздел 3'!V189</f>
        <v>0</v>
      </c>
      <c r="BO181" s="166">
        <f>'Раздел 3'!W189</f>
        <v>0</v>
      </c>
      <c r="BP181" s="166">
        <f>'Раздел 3'!X189</f>
        <v>0</v>
      </c>
      <c r="BQ181" s="166">
        <f>'Раздел 3'!Y189</f>
        <v>0</v>
      </c>
      <c r="BR181" s="166">
        <f>'Раздел 3'!Z189</f>
        <v>0</v>
      </c>
      <c r="BS181" s="166">
        <f>'Раздел 3'!AA189</f>
        <v>0</v>
      </c>
      <c r="BT181" s="166">
        <f>'Раздел 3'!AB189</f>
        <v>0</v>
      </c>
      <c r="BU181" s="166">
        <f>'Раздел 3'!AC189</f>
        <v>0</v>
      </c>
      <c r="BV181" s="166">
        <f>'Раздел 3'!AD189</f>
        <v>0</v>
      </c>
      <c r="BW181" s="166">
        <f>'Раздел 3'!AE189</f>
        <v>0</v>
      </c>
      <c r="BX181" s="166">
        <f>'Раздел 3'!AF189</f>
        <v>0</v>
      </c>
      <c r="BY181" s="166">
        <f>'Раздел 3'!AG189</f>
        <v>0</v>
      </c>
      <c r="BZ181" s="166">
        <f>'Раздел 3'!AH189</f>
        <v>0</v>
      </c>
      <c r="CA181" s="166">
        <f>'Раздел 3'!AI189</f>
        <v>0</v>
      </c>
      <c r="CB181" s="166">
        <f>'Раздел 3'!AJ189</f>
        <v>0</v>
      </c>
      <c r="CC181" s="166">
        <f>'Раздел 4'!H189</f>
        <v>0</v>
      </c>
      <c r="CD181" s="166">
        <f>'Раздел 4'!I189</f>
        <v>0</v>
      </c>
      <c r="CE181" s="166">
        <f>'Раздел 4'!J189+'Раздел 4'!K189+'Раздел 4'!M189</f>
        <v>0</v>
      </c>
      <c r="CF181" s="166">
        <f>'Раздел 4'!J189</f>
        <v>0</v>
      </c>
      <c r="CG181" s="166">
        <f>'Раздел 4'!K189</f>
        <v>0</v>
      </c>
      <c r="CH181" s="166">
        <f>'Раздел 4'!L189</f>
        <v>0</v>
      </c>
      <c r="CI181" s="166">
        <f>'Раздел 4'!M189</f>
        <v>0</v>
      </c>
      <c r="CJ181" s="166">
        <f>'Раздел 4'!N189</f>
        <v>0</v>
      </c>
      <c r="CK181" s="166">
        <f>'Раздел 4'!O189</f>
        <v>0</v>
      </c>
      <c r="CL181" s="166">
        <f>'Раздел 4'!P189</f>
        <v>0</v>
      </c>
      <c r="CM181" s="166">
        <f>'Раздел 4'!Q189</f>
        <v>0</v>
      </c>
      <c r="CN181" s="166">
        <f>'Раздел 4'!R189+'Раздел 4'!V189+'Раздел 4'!Z189</f>
        <v>0</v>
      </c>
      <c r="CO181" s="166">
        <f>'Раздел 4'!R189</f>
        <v>0</v>
      </c>
      <c r="CP181" s="166">
        <f>'Раздел 4'!S189</f>
        <v>0</v>
      </c>
      <c r="CQ181" s="166">
        <f>'Раздел 4'!T189</f>
        <v>0</v>
      </c>
      <c r="CR181" s="166">
        <f>'Раздел 4'!U189</f>
        <v>0</v>
      </c>
      <c r="CS181" s="166">
        <f>'Раздел 4'!V189</f>
        <v>0</v>
      </c>
      <c r="CT181" s="166">
        <f>'Раздел 4'!W189</f>
        <v>0</v>
      </c>
      <c r="CU181" s="166">
        <f>'Раздел 4'!X189</f>
        <v>0</v>
      </c>
      <c r="CV181" s="166">
        <f>'Раздел 4'!Y189</f>
        <v>0</v>
      </c>
      <c r="CW181" s="166">
        <f>'Раздел 4'!Z189</f>
        <v>0</v>
      </c>
      <c r="CX181" s="166">
        <f>'Раздел 4'!AA189</f>
        <v>0</v>
      </c>
      <c r="CY181" s="166">
        <f>'Раздел 4'!AB189</f>
        <v>0</v>
      </c>
      <c r="CZ181" s="166">
        <f>'Раздел 4'!AC189</f>
        <v>0</v>
      </c>
      <c r="DA181" s="166">
        <f>'Раздел 4'!AD189</f>
        <v>0</v>
      </c>
      <c r="DB181" s="166">
        <f>'Раздел 5'!H189</f>
        <v>0</v>
      </c>
      <c r="DC181" s="166">
        <f>'Раздел 6'!H189+'Раздел 6'!L189+'Раздел 6'!M189+'Раздел 7'!H189+'Раздел 7'!L189+'Раздел 7'!M189</f>
        <v>0</v>
      </c>
      <c r="DD181" s="166">
        <f>'Раздел 6'!H189</f>
        <v>0</v>
      </c>
      <c r="DE181" s="166">
        <f>'Раздел 6'!I189</f>
        <v>0</v>
      </c>
      <c r="DF181" s="166">
        <f>'Раздел 6'!J189</f>
        <v>0</v>
      </c>
      <c r="DG181" s="166">
        <f>'Раздел 6'!K189</f>
        <v>0</v>
      </c>
      <c r="DH181" s="166">
        <f>'Раздел 6'!L189</f>
        <v>0</v>
      </c>
      <c r="DI181" s="166">
        <f>'Раздел 6'!M189</f>
        <v>0</v>
      </c>
      <c r="DJ181" s="166">
        <f>'Раздел 7'!H189</f>
        <v>0</v>
      </c>
      <c r="DK181" s="166">
        <f>'Раздел 7'!I189</f>
        <v>0</v>
      </c>
      <c r="DL181" s="166">
        <f>'Раздел 7'!J189</f>
        <v>0</v>
      </c>
      <c r="DM181" s="166">
        <f>'Раздел 7'!K189</f>
        <v>0</v>
      </c>
      <c r="DN181" s="166">
        <f>'Раздел 7'!L189</f>
        <v>0</v>
      </c>
      <c r="DO181" s="166">
        <f>'Раздел 7'!M189</f>
        <v>0</v>
      </c>
      <c r="DP181" s="166">
        <f>'Раздел 8'!H189</f>
        <v>0</v>
      </c>
      <c r="DQ181" s="166">
        <f>'Раздел 8'!I189</f>
        <v>0</v>
      </c>
      <c r="DR181" s="166">
        <f>'Раздел 8'!J189</f>
        <v>0</v>
      </c>
      <c r="DS181" s="166">
        <f>'Раздел 8'!K189</f>
        <v>0</v>
      </c>
      <c r="DT181" s="166">
        <f>'Раздел 8'!L189</f>
        <v>0</v>
      </c>
      <c r="DU181" s="166">
        <f>'Раздел 8'!M189</f>
        <v>0</v>
      </c>
      <c r="DV181" s="166">
        <f>'Раздел 8'!N189</f>
        <v>0</v>
      </c>
      <c r="DW181" s="166">
        <f>'Раздел 8'!O189</f>
        <v>0</v>
      </c>
      <c r="DX181" s="166">
        <f>'Раздел 8'!P189</f>
        <v>0</v>
      </c>
      <c r="DY181" s="166">
        <f>'Раздел 8'!Q189</f>
        <v>0</v>
      </c>
      <c r="DZ181" s="166">
        <f>'Раздел 8'!R189</f>
        <v>0</v>
      </c>
      <c r="EA181" s="166">
        <f>'Раздел 8'!S189</f>
        <v>0</v>
      </c>
      <c r="EB181" s="166">
        <f>'Раздел 8'!T189</f>
        <v>0</v>
      </c>
      <c r="EC181" s="166">
        <f>'Раздел 8'!U189</f>
        <v>0</v>
      </c>
      <c r="ED181" s="166">
        <f>'Раздел 8'!V189</f>
        <v>0</v>
      </c>
      <c r="EE181" s="166">
        <f>'Раздел 8'!W189</f>
        <v>0</v>
      </c>
      <c r="EF181" s="166">
        <f>'Раздел 8'!X189</f>
        <v>0</v>
      </c>
      <c r="EG181" s="166">
        <f>'Раздел 8'!Y189</f>
        <v>0</v>
      </c>
      <c r="EH181" s="166">
        <f>'Раздел 8'!Z189</f>
        <v>0</v>
      </c>
      <c r="EI181" s="166">
        <f>'Раздел 8'!AA189</f>
        <v>0</v>
      </c>
      <c r="EJ181" s="166">
        <f>'Раздел 8'!AB189</f>
        <v>0</v>
      </c>
      <c r="EK181" s="166">
        <f>'Раздел 8'!AC189</f>
        <v>0</v>
      </c>
    </row>
    <row r="182" spans="1:141" x14ac:dyDescent="0.25">
      <c r="A182" s="166">
        <f>'Раздел 2'!$A$9</f>
        <v>0</v>
      </c>
      <c r="B182" s="166" t="str">
        <f>'Раздел 2'!$B$9</f>
        <v>ОСП</v>
      </c>
      <c r="C182" s="167" t="str">
        <f>'Раздел 2'!$C$9</f>
        <v xml:space="preserve"> </v>
      </c>
      <c r="D182" s="167" t="b">
        <f>'Раздел 2'!$D$9</f>
        <v>0</v>
      </c>
      <c r="E182" s="167" t="str">
        <f>'Раздел 2'!$E$9</f>
        <v>ОСП</v>
      </c>
      <c r="F182" s="166">
        <f t="shared" si="2"/>
        <v>0</v>
      </c>
      <c r="G182" s="167" t="str">
        <f>'Раздел 2'!F190</f>
        <v>Лазание на скорость</v>
      </c>
      <c r="H182" s="166" t="str">
        <f>'Раздел 2'!G190</f>
        <v>181</v>
      </c>
      <c r="I182" s="166">
        <f>'Раздел 2'!H190</f>
        <v>0</v>
      </c>
      <c r="J182" s="166">
        <f>'Раздел 2'!I190</f>
        <v>0</v>
      </c>
      <c r="K182" s="166">
        <f>'Раздел 2'!J190</f>
        <v>0</v>
      </c>
      <c r="L182" s="166">
        <f>'Раздел 2'!K190</f>
        <v>0</v>
      </c>
      <c r="M182" s="166">
        <f>'Раздел 2'!Q190+'Раздел 2'!R190</f>
        <v>0</v>
      </c>
      <c r="N182" s="166">
        <f>'Раздел 2'!S190+'Раздел 2'!T190+'Раздел 2'!U190+'Раздел 2'!V190</f>
        <v>0</v>
      </c>
      <c r="O182" s="166">
        <f>'Раздел 2'!W190</f>
        <v>0</v>
      </c>
      <c r="P182" s="166">
        <f>'Раздел 2'!Y190</f>
        <v>0</v>
      </c>
      <c r="Q182" s="166">
        <f>'Раздел 2'!Z190</f>
        <v>0</v>
      </c>
      <c r="R182" s="166">
        <f>'Раздел 2'!AA190</f>
        <v>0</v>
      </c>
      <c r="S182" s="166">
        <f>'Раздел 2'!AC190</f>
        <v>0</v>
      </c>
      <c r="T182" s="166">
        <f>'Раздел 3'!H190</f>
        <v>0</v>
      </c>
      <c r="U182" s="166">
        <f>SUM('Раздел 3'!P190:Z190)</f>
        <v>0</v>
      </c>
      <c r="V182" s="166">
        <f>'Раздел 4'!J190+'Раздел 4'!K190+'Раздел 4'!M190</f>
        <v>0</v>
      </c>
      <c r="W182" s="166">
        <f>'Раздел 4'!R190+'Раздел 4'!V190+'Раздел 4'!Z190</f>
        <v>0</v>
      </c>
      <c r="X182" s="166">
        <f>'Раздел 5'!H190</f>
        <v>0</v>
      </c>
      <c r="Y182" s="166">
        <f>'Раздел 6'!H190+'Раздел 6'!L190+'Раздел 6'!M190+'Раздел 7'!H190+'Раздел 7'!L190+'Раздел 7'!M190</f>
        <v>0</v>
      </c>
      <c r="Z182" s="166">
        <f>'Раздел 8'!H190</f>
        <v>0</v>
      </c>
      <c r="AA182" s="166"/>
      <c r="AB182" s="166">
        <f>'Раздел 2'!L190</f>
        <v>0</v>
      </c>
      <c r="AC182" s="166">
        <f>'Раздел 2'!M190</f>
        <v>0</v>
      </c>
      <c r="AD182" s="166">
        <f>'Раздел 2'!N190</f>
        <v>0</v>
      </c>
      <c r="AE182" s="166">
        <f>'Раздел 2'!O190</f>
        <v>0</v>
      </c>
      <c r="AF182" s="166">
        <f>'Раздел 2'!P190</f>
        <v>0</v>
      </c>
      <c r="AG182" s="166">
        <f>'Раздел 2'!Q190+'Раздел 2'!R190</f>
        <v>0</v>
      </c>
      <c r="AH182" s="166">
        <f>'Раздел 2'!Q190</f>
        <v>0</v>
      </c>
      <c r="AI182" s="166">
        <f>'Раздел 2'!R190</f>
        <v>0</v>
      </c>
      <c r="AJ182" s="166">
        <f>'Раздел 2'!S190+'Раздел 2'!T190+'Раздел 2'!U190+'Раздел 2'!V190</f>
        <v>0</v>
      </c>
      <c r="AK182" s="166">
        <f>'Раздел 2'!S190</f>
        <v>0</v>
      </c>
      <c r="AL182" s="166">
        <f>'Раздел 2'!T190</f>
        <v>0</v>
      </c>
      <c r="AM182" s="166">
        <f>'Раздел 2'!U190</f>
        <v>0</v>
      </c>
      <c r="AN182" s="166">
        <f>'Раздел 2'!V190</f>
        <v>0</v>
      </c>
      <c r="AO182" s="166">
        <f>'Раздел 2'!W190</f>
        <v>0</v>
      </c>
      <c r="AP182" s="166">
        <f>'Раздел 2'!X190</f>
        <v>0</v>
      </c>
      <c r="AQ182" s="166">
        <f>'Раздел 2'!Y190</f>
        <v>0</v>
      </c>
      <c r="AR182" s="166">
        <f>'Раздел 2'!Z190</f>
        <v>0</v>
      </c>
      <c r="AS182" s="166">
        <f>'Раздел 2'!AA190</f>
        <v>0</v>
      </c>
      <c r="AT182" s="166">
        <f>'Раздел 2'!AB190</f>
        <v>0</v>
      </c>
      <c r="AU182" s="166">
        <f>'Раздел 2'!AC190</f>
        <v>0</v>
      </c>
      <c r="AV182" s="166">
        <f>'Раздел 2'!AD190</f>
        <v>0</v>
      </c>
      <c r="AW182" s="166">
        <f>'Раздел 2'!AE190</f>
        <v>0</v>
      </c>
      <c r="AX182" s="166">
        <f>'Раздел 2'!AF190</f>
        <v>0</v>
      </c>
      <c r="AY182" s="166">
        <f>'Раздел 3'!H190</f>
        <v>0</v>
      </c>
      <c r="AZ182" s="166">
        <f>'Раздел 3'!I190</f>
        <v>0</v>
      </c>
      <c r="BA182" s="166">
        <f>'Раздел 3'!J190</f>
        <v>0</v>
      </c>
      <c r="BB182" s="166">
        <f>'Раздел 3'!K190</f>
        <v>0</v>
      </c>
      <c r="BC182" s="166">
        <f>'Раздел 3'!L190</f>
        <v>0</v>
      </c>
      <c r="BD182" s="166">
        <f>'Раздел 3'!M190</f>
        <v>0</v>
      </c>
      <c r="BE182" s="166">
        <f>'Раздел 3'!N190</f>
        <v>0</v>
      </c>
      <c r="BF182" s="166">
        <f>'Раздел 3'!O190</f>
        <v>0</v>
      </c>
      <c r="BG182" s="166">
        <f>SUM('Раздел 3'!P190:Z190)</f>
        <v>0</v>
      </c>
      <c r="BH182" s="166">
        <f>'Раздел 3'!P190</f>
        <v>0</v>
      </c>
      <c r="BI182" s="166">
        <f>'Раздел 3'!Q190</f>
        <v>0</v>
      </c>
      <c r="BJ182" s="166">
        <f>'Раздел 3'!R190</f>
        <v>0</v>
      </c>
      <c r="BK182" s="166">
        <f>'Раздел 3'!S190</f>
        <v>0</v>
      </c>
      <c r="BL182" s="166">
        <f>'Раздел 3'!T190</f>
        <v>0</v>
      </c>
      <c r="BM182" s="166">
        <f>'Раздел 3'!U190</f>
        <v>0</v>
      </c>
      <c r="BN182" s="166">
        <f>'Раздел 3'!V190</f>
        <v>0</v>
      </c>
      <c r="BO182" s="166">
        <f>'Раздел 3'!W190</f>
        <v>0</v>
      </c>
      <c r="BP182" s="166">
        <f>'Раздел 3'!X190</f>
        <v>0</v>
      </c>
      <c r="BQ182" s="166">
        <f>'Раздел 3'!Y190</f>
        <v>0</v>
      </c>
      <c r="BR182" s="166">
        <f>'Раздел 3'!Z190</f>
        <v>0</v>
      </c>
      <c r="BS182" s="166">
        <f>'Раздел 3'!AA190</f>
        <v>0</v>
      </c>
      <c r="BT182" s="166">
        <f>'Раздел 3'!AB190</f>
        <v>0</v>
      </c>
      <c r="BU182" s="166">
        <f>'Раздел 3'!AC190</f>
        <v>0</v>
      </c>
      <c r="BV182" s="166">
        <f>'Раздел 3'!AD190</f>
        <v>0</v>
      </c>
      <c r="BW182" s="166">
        <f>'Раздел 3'!AE190</f>
        <v>0</v>
      </c>
      <c r="BX182" s="166">
        <f>'Раздел 3'!AF190</f>
        <v>0</v>
      </c>
      <c r="BY182" s="166">
        <f>'Раздел 3'!AG190</f>
        <v>0</v>
      </c>
      <c r="BZ182" s="166">
        <f>'Раздел 3'!AH190</f>
        <v>0</v>
      </c>
      <c r="CA182" s="166">
        <f>'Раздел 3'!AI190</f>
        <v>0</v>
      </c>
      <c r="CB182" s="166">
        <f>'Раздел 3'!AJ190</f>
        <v>0</v>
      </c>
      <c r="CC182" s="166">
        <f>'Раздел 4'!H190</f>
        <v>0</v>
      </c>
      <c r="CD182" s="166">
        <f>'Раздел 4'!I190</f>
        <v>0</v>
      </c>
      <c r="CE182" s="166">
        <f>'Раздел 4'!J190+'Раздел 4'!K190+'Раздел 4'!M190</f>
        <v>0</v>
      </c>
      <c r="CF182" s="166">
        <f>'Раздел 4'!J190</f>
        <v>0</v>
      </c>
      <c r="CG182" s="166">
        <f>'Раздел 4'!K190</f>
        <v>0</v>
      </c>
      <c r="CH182" s="166">
        <f>'Раздел 4'!L190</f>
        <v>0</v>
      </c>
      <c r="CI182" s="166">
        <f>'Раздел 4'!M190</f>
        <v>0</v>
      </c>
      <c r="CJ182" s="166">
        <f>'Раздел 4'!N190</f>
        <v>0</v>
      </c>
      <c r="CK182" s="166">
        <f>'Раздел 4'!O190</f>
        <v>0</v>
      </c>
      <c r="CL182" s="166">
        <f>'Раздел 4'!P190</f>
        <v>0</v>
      </c>
      <c r="CM182" s="166">
        <f>'Раздел 4'!Q190</f>
        <v>0</v>
      </c>
      <c r="CN182" s="166">
        <f>'Раздел 4'!R190+'Раздел 4'!V190+'Раздел 4'!Z190</f>
        <v>0</v>
      </c>
      <c r="CO182" s="166">
        <f>'Раздел 4'!R190</f>
        <v>0</v>
      </c>
      <c r="CP182" s="166">
        <f>'Раздел 4'!S190</f>
        <v>0</v>
      </c>
      <c r="CQ182" s="166">
        <f>'Раздел 4'!T190</f>
        <v>0</v>
      </c>
      <c r="CR182" s="166">
        <f>'Раздел 4'!U190</f>
        <v>0</v>
      </c>
      <c r="CS182" s="166">
        <f>'Раздел 4'!V190</f>
        <v>0</v>
      </c>
      <c r="CT182" s="166">
        <f>'Раздел 4'!W190</f>
        <v>0</v>
      </c>
      <c r="CU182" s="166">
        <f>'Раздел 4'!X190</f>
        <v>0</v>
      </c>
      <c r="CV182" s="166">
        <f>'Раздел 4'!Y190</f>
        <v>0</v>
      </c>
      <c r="CW182" s="166">
        <f>'Раздел 4'!Z190</f>
        <v>0</v>
      </c>
      <c r="CX182" s="166">
        <f>'Раздел 4'!AA190</f>
        <v>0</v>
      </c>
      <c r="CY182" s="166">
        <f>'Раздел 4'!AB190</f>
        <v>0</v>
      </c>
      <c r="CZ182" s="166">
        <f>'Раздел 4'!AC190</f>
        <v>0</v>
      </c>
      <c r="DA182" s="166">
        <f>'Раздел 4'!AD190</f>
        <v>0</v>
      </c>
      <c r="DB182" s="166">
        <f>'Раздел 5'!H190</f>
        <v>0</v>
      </c>
      <c r="DC182" s="166">
        <f>'Раздел 6'!H190+'Раздел 6'!L190+'Раздел 6'!M190+'Раздел 7'!H190+'Раздел 7'!L190+'Раздел 7'!M190</f>
        <v>0</v>
      </c>
      <c r="DD182" s="166">
        <f>'Раздел 6'!H190</f>
        <v>0</v>
      </c>
      <c r="DE182" s="166">
        <f>'Раздел 6'!I190</f>
        <v>0</v>
      </c>
      <c r="DF182" s="166">
        <f>'Раздел 6'!J190</f>
        <v>0</v>
      </c>
      <c r="DG182" s="166">
        <f>'Раздел 6'!K190</f>
        <v>0</v>
      </c>
      <c r="DH182" s="166">
        <f>'Раздел 6'!L190</f>
        <v>0</v>
      </c>
      <c r="DI182" s="166">
        <f>'Раздел 6'!M190</f>
        <v>0</v>
      </c>
      <c r="DJ182" s="166">
        <f>'Раздел 7'!H190</f>
        <v>0</v>
      </c>
      <c r="DK182" s="166">
        <f>'Раздел 7'!I190</f>
        <v>0</v>
      </c>
      <c r="DL182" s="166">
        <f>'Раздел 7'!J190</f>
        <v>0</v>
      </c>
      <c r="DM182" s="166">
        <f>'Раздел 7'!K190</f>
        <v>0</v>
      </c>
      <c r="DN182" s="166">
        <f>'Раздел 7'!L190</f>
        <v>0</v>
      </c>
      <c r="DO182" s="166">
        <f>'Раздел 7'!M190</f>
        <v>0</v>
      </c>
      <c r="DP182" s="166">
        <f>'Раздел 8'!H190</f>
        <v>0</v>
      </c>
      <c r="DQ182" s="166">
        <f>'Раздел 8'!I190</f>
        <v>0</v>
      </c>
      <c r="DR182" s="166">
        <f>'Раздел 8'!J190</f>
        <v>0</v>
      </c>
      <c r="DS182" s="166">
        <f>'Раздел 8'!K190</f>
        <v>0</v>
      </c>
      <c r="DT182" s="166">
        <f>'Раздел 8'!L190</f>
        <v>0</v>
      </c>
      <c r="DU182" s="166">
        <f>'Раздел 8'!M190</f>
        <v>0</v>
      </c>
      <c r="DV182" s="166">
        <f>'Раздел 8'!N190</f>
        <v>0</v>
      </c>
      <c r="DW182" s="166">
        <f>'Раздел 8'!O190</f>
        <v>0</v>
      </c>
      <c r="DX182" s="166">
        <f>'Раздел 8'!P190</f>
        <v>0</v>
      </c>
      <c r="DY182" s="166">
        <f>'Раздел 8'!Q190</f>
        <v>0</v>
      </c>
      <c r="DZ182" s="166">
        <f>'Раздел 8'!R190</f>
        <v>0</v>
      </c>
      <c r="EA182" s="166">
        <f>'Раздел 8'!S190</f>
        <v>0</v>
      </c>
      <c r="EB182" s="166">
        <f>'Раздел 8'!T190</f>
        <v>0</v>
      </c>
      <c r="EC182" s="166">
        <f>'Раздел 8'!U190</f>
        <v>0</v>
      </c>
      <c r="ED182" s="166">
        <f>'Раздел 8'!V190</f>
        <v>0</v>
      </c>
      <c r="EE182" s="166">
        <f>'Раздел 8'!W190</f>
        <v>0</v>
      </c>
      <c r="EF182" s="166">
        <f>'Раздел 8'!X190</f>
        <v>0</v>
      </c>
      <c r="EG182" s="166">
        <f>'Раздел 8'!Y190</f>
        <v>0</v>
      </c>
      <c r="EH182" s="166">
        <f>'Раздел 8'!Z190</f>
        <v>0</v>
      </c>
      <c r="EI182" s="166">
        <f>'Раздел 8'!AA190</f>
        <v>0</v>
      </c>
      <c r="EJ182" s="166">
        <f>'Раздел 8'!AB190</f>
        <v>0</v>
      </c>
      <c r="EK182" s="166">
        <f>'Раздел 8'!AC190</f>
        <v>0</v>
      </c>
    </row>
    <row r="183" spans="1:141" x14ac:dyDescent="0.25">
      <c r="A183" s="166">
        <f>'Раздел 2'!$A$9</f>
        <v>0</v>
      </c>
      <c r="B183" s="166" t="str">
        <f>'Раздел 2'!$B$9</f>
        <v>ОСП</v>
      </c>
      <c r="C183" s="167" t="str">
        <f>'Раздел 2'!$C$9</f>
        <v xml:space="preserve"> </v>
      </c>
      <c r="D183" s="167" t="b">
        <f>'Раздел 2'!$D$9</f>
        <v>0</v>
      </c>
      <c r="E183" s="167" t="str">
        <f>'Раздел 2'!$E$9</f>
        <v>ОСП</v>
      </c>
      <c r="F183" s="166">
        <f t="shared" si="2"/>
        <v>0</v>
      </c>
      <c r="G183" s="167" t="str">
        <f>'Раздел 2'!F191</f>
        <v>Сквош</v>
      </c>
      <c r="H183" s="166" t="str">
        <f>'Раздел 2'!G191</f>
        <v>182</v>
      </c>
      <c r="I183" s="166">
        <f>'Раздел 2'!H191</f>
        <v>0</v>
      </c>
      <c r="J183" s="166">
        <f>'Раздел 2'!I191</f>
        <v>0</v>
      </c>
      <c r="K183" s="166">
        <f>'Раздел 2'!J191</f>
        <v>0</v>
      </c>
      <c r="L183" s="166">
        <f>'Раздел 2'!K191</f>
        <v>0</v>
      </c>
      <c r="M183" s="166">
        <f>'Раздел 2'!Q191+'Раздел 2'!R191</f>
        <v>0</v>
      </c>
      <c r="N183" s="166">
        <f>'Раздел 2'!S191+'Раздел 2'!T191+'Раздел 2'!U191+'Раздел 2'!V191</f>
        <v>0</v>
      </c>
      <c r="O183" s="166">
        <f>'Раздел 2'!W191</f>
        <v>0</v>
      </c>
      <c r="P183" s="166">
        <f>'Раздел 2'!Y191</f>
        <v>0</v>
      </c>
      <c r="Q183" s="166">
        <f>'Раздел 2'!Z191</f>
        <v>0</v>
      </c>
      <c r="R183" s="166">
        <f>'Раздел 2'!AA191</f>
        <v>0</v>
      </c>
      <c r="S183" s="166">
        <f>'Раздел 2'!AC191</f>
        <v>0</v>
      </c>
      <c r="T183" s="166">
        <f>'Раздел 3'!H191</f>
        <v>0</v>
      </c>
      <c r="U183" s="166">
        <f>SUM('Раздел 3'!P191:Z191)</f>
        <v>0</v>
      </c>
      <c r="V183" s="166">
        <f>'Раздел 4'!J191+'Раздел 4'!K191+'Раздел 4'!M191</f>
        <v>0</v>
      </c>
      <c r="W183" s="166">
        <f>'Раздел 4'!R191+'Раздел 4'!V191+'Раздел 4'!Z191</f>
        <v>0</v>
      </c>
      <c r="X183" s="166">
        <f>'Раздел 5'!H191</f>
        <v>0</v>
      </c>
      <c r="Y183" s="166">
        <f>'Раздел 6'!H191+'Раздел 6'!L191+'Раздел 6'!M191+'Раздел 7'!H191+'Раздел 7'!L191+'Раздел 7'!M191</f>
        <v>0</v>
      </c>
      <c r="Z183" s="166">
        <f>'Раздел 8'!H191</f>
        <v>0</v>
      </c>
      <c r="AA183" s="166"/>
      <c r="AB183" s="166">
        <f>'Раздел 2'!L191</f>
        <v>0</v>
      </c>
      <c r="AC183" s="166">
        <f>'Раздел 2'!M191</f>
        <v>0</v>
      </c>
      <c r="AD183" s="166">
        <f>'Раздел 2'!N191</f>
        <v>0</v>
      </c>
      <c r="AE183" s="166">
        <f>'Раздел 2'!O191</f>
        <v>0</v>
      </c>
      <c r="AF183" s="166">
        <f>'Раздел 2'!P191</f>
        <v>0</v>
      </c>
      <c r="AG183" s="166">
        <f>'Раздел 2'!Q191+'Раздел 2'!R191</f>
        <v>0</v>
      </c>
      <c r="AH183" s="166">
        <f>'Раздел 2'!Q191</f>
        <v>0</v>
      </c>
      <c r="AI183" s="166">
        <f>'Раздел 2'!R191</f>
        <v>0</v>
      </c>
      <c r="AJ183" s="166">
        <f>'Раздел 2'!S191+'Раздел 2'!T191+'Раздел 2'!U191+'Раздел 2'!V191</f>
        <v>0</v>
      </c>
      <c r="AK183" s="166">
        <f>'Раздел 2'!S191</f>
        <v>0</v>
      </c>
      <c r="AL183" s="166">
        <f>'Раздел 2'!T191</f>
        <v>0</v>
      </c>
      <c r="AM183" s="166">
        <f>'Раздел 2'!U191</f>
        <v>0</v>
      </c>
      <c r="AN183" s="166">
        <f>'Раздел 2'!V191</f>
        <v>0</v>
      </c>
      <c r="AO183" s="166">
        <f>'Раздел 2'!W191</f>
        <v>0</v>
      </c>
      <c r="AP183" s="166">
        <f>'Раздел 2'!X191</f>
        <v>0</v>
      </c>
      <c r="AQ183" s="166">
        <f>'Раздел 2'!Y191</f>
        <v>0</v>
      </c>
      <c r="AR183" s="166">
        <f>'Раздел 2'!Z191</f>
        <v>0</v>
      </c>
      <c r="AS183" s="166">
        <f>'Раздел 2'!AA191</f>
        <v>0</v>
      </c>
      <c r="AT183" s="166">
        <f>'Раздел 2'!AB191</f>
        <v>0</v>
      </c>
      <c r="AU183" s="166">
        <f>'Раздел 2'!AC191</f>
        <v>0</v>
      </c>
      <c r="AV183" s="166">
        <f>'Раздел 2'!AD191</f>
        <v>0</v>
      </c>
      <c r="AW183" s="166">
        <f>'Раздел 2'!AE191</f>
        <v>0</v>
      </c>
      <c r="AX183" s="166">
        <f>'Раздел 2'!AF191</f>
        <v>0</v>
      </c>
      <c r="AY183" s="166">
        <f>'Раздел 3'!H191</f>
        <v>0</v>
      </c>
      <c r="AZ183" s="166">
        <f>'Раздел 3'!I191</f>
        <v>0</v>
      </c>
      <c r="BA183" s="166">
        <f>'Раздел 3'!J191</f>
        <v>0</v>
      </c>
      <c r="BB183" s="166">
        <f>'Раздел 3'!K191</f>
        <v>0</v>
      </c>
      <c r="BC183" s="166">
        <f>'Раздел 3'!L191</f>
        <v>0</v>
      </c>
      <c r="BD183" s="166">
        <f>'Раздел 3'!M191</f>
        <v>0</v>
      </c>
      <c r="BE183" s="166">
        <f>'Раздел 3'!N191</f>
        <v>0</v>
      </c>
      <c r="BF183" s="166">
        <f>'Раздел 3'!O191</f>
        <v>0</v>
      </c>
      <c r="BG183" s="166">
        <f>SUM('Раздел 3'!P191:Z191)</f>
        <v>0</v>
      </c>
      <c r="BH183" s="166">
        <f>'Раздел 3'!P191</f>
        <v>0</v>
      </c>
      <c r="BI183" s="166">
        <f>'Раздел 3'!Q191</f>
        <v>0</v>
      </c>
      <c r="BJ183" s="166">
        <f>'Раздел 3'!R191</f>
        <v>0</v>
      </c>
      <c r="BK183" s="166">
        <f>'Раздел 3'!S191</f>
        <v>0</v>
      </c>
      <c r="BL183" s="166">
        <f>'Раздел 3'!T191</f>
        <v>0</v>
      </c>
      <c r="BM183" s="166">
        <f>'Раздел 3'!U191</f>
        <v>0</v>
      </c>
      <c r="BN183" s="166">
        <f>'Раздел 3'!V191</f>
        <v>0</v>
      </c>
      <c r="BO183" s="166">
        <f>'Раздел 3'!W191</f>
        <v>0</v>
      </c>
      <c r="BP183" s="166">
        <f>'Раздел 3'!X191</f>
        <v>0</v>
      </c>
      <c r="BQ183" s="166">
        <f>'Раздел 3'!Y191</f>
        <v>0</v>
      </c>
      <c r="BR183" s="166">
        <f>'Раздел 3'!Z191</f>
        <v>0</v>
      </c>
      <c r="BS183" s="166">
        <f>'Раздел 3'!AA191</f>
        <v>0</v>
      </c>
      <c r="BT183" s="166">
        <f>'Раздел 3'!AB191</f>
        <v>0</v>
      </c>
      <c r="BU183" s="166">
        <f>'Раздел 3'!AC191</f>
        <v>0</v>
      </c>
      <c r="BV183" s="166">
        <f>'Раздел 3'!AD191</f>
        <v>0</v>
      </c>
      <c r="BW183" s="166">
        <f>'Раздел 3'!AE191</f>
        <v>0</v>
      </c>
      <c r="BX183" s="166">
        <f>'Раздел 3'!AF191</f>
        <v>0</v>
      </c>
      <c r="BY183" s="166">
        <f>'Раздел 3'!AG191</f>
        <v>0</v>
      </c>
      <c r="BZ183" s="166">
        <f>'Раздел 3'!AH191</f>
        <v>0</v>
      </c>
      <c r="CA183" s="166">
        <f>'Раздел 3'!AI191</f>
        <v>0</v>
      </c>
      <c r="CB183" s="166">
        <f>'Раздел 3'!AJ191</f>
        <v>0</v>
      </c>
      <c r="CC183" s="166">
        <f>'Раздел 4'!H191</f>
        <v>0</v>
      </c>
      <c r="CD183" s="166">
        <f>'Раздел 4'!I191</f>
        <v>0</v>
      </c>
      <c r="CE183" s="166">
        <f>'Раздел 4'!J191+'Раздел 4'!K191+'Раздел 4'!M191</f>
        <v>0</v>
      </c>
      <c r="CF183" s="166">
        <f>'Раздел 4'!J191</f>
        <v>0</v>
      </c>
      <c r="CG183" s="166">
        <f>'Раздел 4'!K191</f>
        <v>0</v>
      </c>
      <c r="CH183" s="166">
        <f>'Раздел 4'!L191</f>
        <v>0</v>
      </c>
      <c r="CI183" s="166">
        <f>'Раздел 4'!M191</f>
        <v>0</v>
      </c>
      <c r="CJ183" s="166">
        <f>'Раздел 4'!N191</f>
        <v>0</v>
      </c>
      <c r="CK183" s="166">
        <f>'Раздел 4'!O191</f>
        <v>0</v>
      </c>
      <c r="CL183" s="166">
        <f>'Раздел 4'!P191</f>
        <v>0</v>
      </c>
      <c r="CM183" s="166">
        <f>'Раздел 4'!Q191</f>
        <v>0</v>
      </c>
      <c r="CN183" s="166">
        <f>'Раздел 4'!R191+'Раздел 4'!V191+'Раздел 4'!Z191</f>
        <v>0</v>
      </c>
      <c r="CO183" s="166">
        <f>'Раздел 4'!R191</f>
        <v>0</v>
      </c>
      <c r="CP183" s="166">
        <f>'Раздел 4'!S191</f>
        <v>0</v>
      </c>
      <c r="CQ183" s="166">
        <f>'Раздел 4'!T191</f>
        <v>0</v>
      </c>
      <c r="CR183" s="166">
        <f>'Раздел 4'!U191</f>
        <v>0</v>
      </c>
      <c r="CS183" s="166">
        <f>'Раздел 4'!V191</f>
        <v>0</v>
      </c>
      <c r="CT183" s="166">
        <f>'Раздел 4'!W191</f>
        <v>0</v>
      </c>
      <c r="CU183" s="166">
        <f>'Раздел 4'!X191</f>
        <v>0</v>
      </c>
      <c r="CV183" s="166">
        <f>'Раздел 4'!Y191</f>
        <v>0</v>
      </c>
      <c r="CW183" s="166">
        <f>'Раздел 4'!Z191</f>
        <v>0</v>
      </c>
      <c r="CX183" s="166">
        <f>'Раздел 4'!AA191</f>
        <v>0</v>
      </c>
      <c r="CY183" s="166">
        <f>'Раздел 4'!AB191</f>
        <v>0</v>
      </c>
      <c r="CZ183" s="166">
        <f>'Раздел 4'!AC191</f>
        <v>0</v>
      </c>
      <c r="DA183" s="166">
        <f>'Раздел 4'!AD191</f>
        <v>0</v>
      </c>
      <c r="DB183" s="166">
        <f>'Раздел 5'!H191</f>
        <v>0</v>
      </c>
      <c r="DC183" s="166">
        <f>'Раздел 6'!H191+'Раздел 6'!L191+'Раздел 6'!M191+'Раздел 7'!H191+'Раздел 7'!L191+'Раздел 7'!M191</f>
        <v>0</v>
      </c>
      <c r="DD183" s="166">
        <f>'Раздел 6'!H191</f>
        <v>0</v>
      </c>
      <c r="DE183" s="166">
        <f>'Раздел 6'!I191</f>
        <v>0</v>
      </c>
      <c r="DF183" s="166">
        <f>'Раздел 6'!J191</f>
        <v>0</v>
      </c>
      <c r="DG183" s="166">
        <f>'Раздел 6'!K191</f>
        <v>0</v>
      </c>
      <c r="DH183" s="166">
        <f>'Раздел 6'!L191</f>
        <v>0</v>
      </c>
      <c r="DI183" s="166">
        <f>'Раздел 6'!M191</f>
        <v>0</v>
      </c>
      <c r="DJ183" s="166">
        <f>'Раздел 7'!H191</f>
        <v>0</v>
      </c>
      <c r="DK183" s="166">
        <f>'Раздел 7'!I191</f>
        <v>0</v>
      </c>
      <c r="DL183" s="166">
        <f>'Раздел 7'!J191</f>
        <v>0</v>
      </c>
      <c r="DM183" s="166">
        <f>'Раздел 7'!K191</f>
        <v>0</v>
      </c>
      <c r="DN183" s="166">
        <f>'Раздел 7'!L191</f>
        <v>0</v>
      </c>
      <c r="DO183" s="166">
        <f>'Раздел 7'!M191</f>
        <v>0</v>
      </c>
      <c r="DP183" s="166">
        <f>'Раздел 8'!H191</f>
        <v>0</v>
      </c>
      <c r="DQ183" s="166">
        <f>'Раздел 8'!I191</f>
        <v>0</v>
      </c>
      <c r="DR183" s="166">
        <f>'Раздел 8'!J191</f>
        <v>0</v>
      </c>
      <c r="DS183" s="166">
        <f>'Раздел 8'!K191</f>
        <v>0</v>
      </c>
      <c r="DT183" s="166">
        <f>'Раздел 8'!L191</f>
        <v>0</v>
      </c>
      <c r="DU183" s="166">
        <f>'Раздел 8'!M191</f>
        <v>0</v>
      </c>
      <c r="DV183" s="166">
        <f>'Раздел 8'!N191</f>
        <v>0</v>
      </c>
      <c r="DW183" s="166">
        <f>'Раздел 8'!O191</f>
        <v>0</v>
      </c>
      <c r="DX183" s="166">
        <f>'Раздел 8'!P191</f>
        <v>0</v>
      </c>
      <c r="DY183" s="166">
        <f>'Раздел 8'!Q191</f>
        <v>0</v>
      </c>
      <c r="DZ183" s="166">
        <f>'Раздел 8'!R191</f>
        <v>0</v>
      </c>
      <c r="EA183" s="166">
        <f>'Раздел 8'!S191</f>
        <v>0</v>
      </c>
      <c r="EB183" s="166">
        <f>'Раздел 8'!T191</f>
        <v>0</v>
      </c>
      <c r="EC183" s="166">
        <f>'Раздел 8'!U191</f>
        <v>0</v>
      </c>
      <c r="ED183" s="166">
        <f>'Раздел 8'!V191</f>
        <v>0</v>
      </c>
      <c r="EE183" s="166">
        <f>'Раздел 8'!W191</f>
        <v>0</v>
      </c>
      <c r="EF183" s="166">
        <f>'Раздел 8'!X191</f>
        <v>0</v>
      </c>
      <c r="EG183" s="166">
        <f>'Раздел 8'!Y191</f>
        <v>0</v>
      </c>
      <c r="EH183" s="166">
        <f>'Раздел 8'!Z191</f>
        <v>0</v>
      </c>
      <c r="EI183" s="166">
        <f>'Раздел 8'!AA191</f>
        <v>0</v>
      </c>
      <c r="EJ183" s="166">
        <f>'Раздел 8'!AB191</f>
        <v>0</v>
      </c>
      <c r="EK183" s="166">
        <f>'Раздел 8'!AC191</f>
        <v>0</v>
      </c>
    </row>
    <row r="184" spans="1:141" x14ac:dyDescent="0.25">
      <c r="A184" s="166">
        <f>'Раздел 2'!$A$9</f>
        <v>0</v>
      </c>
      <c r="B184" s="166" t="str">
        <f>'Раздел 2'!$B$9</f>
        <v>ОСП</v>
      </c>
      <c r="C184" s="167" t="str">
        <f>'Раздел 2'!$C$9</f>
        <v xml:space="preserve"> </v>
      </c>
      <c r="D184" s="167" t="b">
        <f>'Раздел 2'!$D$9</f>
        <v>0</v>
      </c>
      <c r="E184" s="167" t="str">
        <f>'Раздел 2'!$E$9</f>
        <v>ОСП</v>
      </c>
      <c r="F184" s="166">
        <f t="shared" si="2"/>
        <v>0</v>
      </c>
      <c r="G184" s="167" t="str">
        <f>'Раздел 2'!F192</f>
        <v>Скейтбординг</v>
      </c>
      <c r="H184" s="166" t="str">
        <f>'Раздел 2'!G192</f>
        <v>183</v>
      </c>
      <c r="I184" s="166">
        <f>'Раздел 2'!H192</f>
        <v>0</v>
      </c>
      <c r="J184" s="166">
        <f>'Раздел 2'!I192</f>
        <v>0</v>
      </c>
      <c r="K184" s="166">
        <f>'Раздел 2'!J192</f>
        <v>0</v>
      </c>
      <c r="L184" s="166">
        <f>'Раздел 2'!K192</f>
        <v>0</v>
      </c>
      <c r="M184" s="166">
        <f>'Раздел 2'!Q192+'Раздел 2'!R192</f>
        <v>0</v>
      </c>
      <c r="N184" s="166">
        <f>'Раздел 2'!S192+'Раздел 2'!T192+'Раздел 2'!U192+'Раздел 2'!V192</f>
        <v>0</v>
      </c>
      <c r="O184" s="166">
        <f>'Раздел 2'!W192</f>
        <v>0</v>
      </c>
      <c r="P184" s="166">
        <f>'Раздел 2'!Y192</f>
        <v>0</v>
      </c>
      <c r="Q184" s="166">
        <f>'Раздел 2'!Z192</f>
        <v>0</v>
      </c>
      <c r="R184" s="166">
        <f>'Раздел 2'!AA192</f>
        <v>0</v>
      </c>
      <c r="S184" s="166">
        <f>'Раздел 2'!AC192</f>
        <v>0</v>
      </c>
      <c r="T184" s="166">
        <f>'Раздел 3'!H192</f>
        <v>0</v>
      </c>
      <c r="U184" s="166">
        <f>SUM('Раздел 3'!P192:Z192)</f>
        <v>0</v>
      </c>
      <c r="V184" s="166">
        <f>'Раздел 4'!J192+'Раздел 4'!K192+'Раздел 4'!M192</f>
        <v>0</v>
      </c>
      <c r="W184" s="166">
        <f>'Раздел 4'!R192+'Раздел 4'!V192+'Раздел 4'!Z192</f>
        <v>0</v>
      </c>
      <c r="X184" s="166">
        <f>'Раздел 5'!H192</f>
        <v>0</v>
      </c>
      <c r="Y184" s="166">
        <f>'Раздел 6'!H192+'Раздел 6'!L192+'Раздел 6'!M192+'Раздел 7'!H192+'Раздел 7'!L192+'Раздел 7'!M192</f>
        <v>0</v>
      </c>
      <c r="Z184" s="166">
        <f>'Раздел 8'!H192</f>
        <v>0</v>
      </c>
      <c r="AA184" s="166"/>
      <c r="AB184" s="166">
        <f>'Раздел 2'!L192</f>
        <v>0</v>
      </c>
      <c r="AC184" s="166">
        <f>'Раздел 2'!M192</f>
        <v>0</v>
      </c>
      <c r="AD184" s="166">
        <f>'Раздел 2'!N192</f>
        <v>0</v>
      </c>
      <c r="AE184" s="166">
        <f>'Раздел 2'!O192</f>
        <v>0</v>
      </c>
      <c r="AF184" s="166">
        <f>'Раздел 2'!P192</f>
        <v>0</v>
      </c>
      <c r="AG184" s="166">
        <f>'Раздел 2'!Q192+'Раздел 2'!R192</f>
        <v>0</v>
      </c>
      <c r="AH184" s="166">
        <f>'Раздел 2'!Q192</f>
        <v>0</v>
      </c>
      <c r="AI184" s="166">
        <f>'Раздел 2'!R192</f>
        <v>0</v>
      </c>
      <c r="AJ184" s="166">
        <f>'Раздел 2'!S192+'Раздел 2'!T192+'Раздел 2'!U192+'Раздел 2'!V192</f>
        <v>0</v>
      </c>
      <c r="AK184" s="166">
        <f>'Раздел 2'!S192</f>
        <v>0</v>
      </c>
      <c r="AL184" s="166">
        <f>'Раздел 2'!T192</f>
        <v>0</v>
      </c>
      <c r="AM184" s="166">
        <f>'Раздел 2'!U192</f>
        <v>0</v>
      </c>
      <c r="AN184" s="166">
        <f>'Раздел 2'!V192</f>
        <v>0</v>
      </c>
      <c r="AO184" s="166">
        <f>'Раздел 2'!W192</f>
        <v>0</v>
      </c>
      <c r="AP184" s="166">
        <f>'Раздел 2'!X192</f>
        <v>0</v>
      </c>
      <c r="AQ184" s="166">
        <f>'Раздел 2'!Y192</f>
        <v>0</v>
      </c>
      <c r="AR184" s="166">
        <f>'Раздел 2'!Z192</f>
        <v>0</v>
      </c>
      <c r="AS184" s="166">
        <f>'Раздел 2'!AA192</f>
        <v>0</v>
      </c>
      <c r="AT184" s="166">
        <f>'Раздел 2'!AB192</f>
        <v>0</v>
      </c>
      <c r="AU184" s="166">
        <f>'Раздел 2'!AC192</f>
        <v>0</v>
      </c>
      <c r="AV184" s="166">
        <f>'Раздел 2'!AD192</f>
        <v>0</v>
      </c>
      <c r="AW184" s="166">
        <f>'Раздел 2'!AE192</f>
        <v>0</v>
      </c>
      <c r="AX184" s="166">
        <f>'Раздел 2'!AF192</f>
        <v>0</v>
      </c>
      <c r="AY184" s="166">
        <f>'Раздел 3'!H192</f>
        <v>0</v>
      </c>
      <c r="AZ184" s="166">
        <f>'Раздел 3'!I192</f>
        <v>0</v>
      </c>
      <c r="BA184" s="166">
        <f>'Раздел 3'!J192</f>
        <v>0</v>
      </c>
      <c r="BB184" s="166">
        <f>'Раздел 3'!K192</f>
        <v>0</v>
      </c>
      <c r="BC184" s="166">
        <f>'Раздел 3'!L192</f>
        <v>0</v>
      </c>
      <c r="BD184" s="166">
        <f>'Раздел 3'!M192</f>
        <v>0</v>
      </c>
      <c r="BE184" s="166">
        <f>'Раздел 3'!N192</f>
        <v>0</v>
      </c>
      <c r="BF184" s="166">
        <f>'Раздел 3'!O192</f>
        <v>0</v>
      </c>
      <c r="BG184" s="166">
        <f>SUM('Раздел 3'!P192:Z192)</f>
        <v>0</v>
      </c>
      <c r="BH184" s="166">
        <f>'Раздел 3'!P192</f>
        <v>0</v>
      </c>
      <c r="BI184" s="166">
        <f>'Раздел 3'!Q192</f>
        <v>0</v>
      </c>
      <c r="BJ184" s="166">
        <f>'Раздел 3'!R192</f>
        <v>0</v>
      </c>
      <c r="BK184" s="166">
        <f>'Раздел 3'!S192</f>
        <v>0</v>
      </c>
      <c r="BL184" s="166">
        <f>'Раздел 3'!T192</f>
        <v>0</v>
      </c>
      <c r="BM184" s="166">
        <f>'Раздел 3'!U192</f>
        <v>0</v>
      </c>
      <c r="BN184" s="166">
        <f>'Раздел 3'!V192</f>
        <v>0</v>
      </c>
      <c r="BO184" s="166">
        <f>'Раздел 3'!W192</f>
        <v>0</v>
      </c>
      <c r="BP184" s="166">
        <f>'Раздел 3'!X192</f>
        <v>0</v>
      </c>
      <c r="BQ184" s="166">
        <f>'Раздел 3'!Y192</f>
        <v>0</v>
      </c>
      <c r="BR184" s="166">
        <f>'Раздел 3'!Z192</f>
        <v>0</v>
      </c>
      <c r="BS184" s="166">
        <f>'Раздел 3'!AA192</f>
        <v>0</v>
      </c>
      <c r="BT184" s="166">
        <f>'Раздел 3'!AB192</f>
        <v>0</v>
      </c>
      <c r="BU184" s="166">
        <f>'Раздел 3'!AC192</f>
        <v>0</v>
      </c>
      <c r="BV184" s="166">
        <f>'Раздел 3'!AD192</f>
        <v>0</v>
      </c>
      <c r="BW184" s="166">
        <f>'Раздел 3'!AE192</f>
        <v>0</v>
      </c>
      <c r="BX184" s="166">
        <f>'Раздел 3'!AF192</f>
        <v>0</v>
      </c>
      <c r="BY184" s="166">
        <f>'Раздел 3'!AG192</f>
        <v>0</v>
      </c>
      <c r="BZ184" s="166">
        <f>'Раздел 3'!AH192</f>
        <v>0</v>
      </c>
      <c r="CA184" s="166">
        <f>'Раздел 3'!AI192</f>
        <v>0</v>
      </c>
      <c r="CB184" s="166">
        <f>'Раздел 3'!AJ192</f>
        <v>0</v>
      </c>
      <c r="CC184" s="166">
        <f>'Раздел 4'!H192</f>
        <v>0</v>
      </c>
      <c r="CD184" s="166">
        <f>'Раздел 4'!I192</f>
        <v>0</v>
      </c>
      <c r="CE184" s="166">
        <f>'Раздел 4'!J192+'Раздел 4'!K192+'Раздел 4'!M192</f>
        <v>0</v>
      </c>
      <c r="CF184" s="166">
        <f>'Раздел 4'!J192</f>
        <v>0</v>
      </c>
      <c r="CG184" s="166">
        <f>'Раздел 4'!K192</f>
        <v>0</v>
      </c>
      <c r="CH184" s="166">
        <f>'Раздел 4'!L192</f>
        <v>0</v>
      </c>
      <c r="CI184" s="166">
        <f>'Раздел 4'!M192</f>
        <v>0</v>
      </c>
      <c r="CJ184" s="166">
        <f>'Раздел 4'!N192</f>
        <v>0</v>
      </c>
      <c r="CK184" s="166">
        <f>'Раздел 4'!O192</f>
        <v>0</v>
      </c>
      <c r="CL184" s="166">
        <f>'Раздел 4'!P192</f>
        <v>0</v>
      </c>
      <c r="CM184" s="166">
        <f>'Раздел 4'!Q192</f>
        <v>0</v>
      </c>
      <c r="CN184" s="166">
        <f>'Раздел 4'!R192+'Раздел 4'!V192+'Раздел 4'!Z192</f>
        <v>0</v>
      </c>
      <c r="CO184" s="166">
        <f>'Раздел 4'!R192</f>
        <v>0</v>
      </c>
      <c r="CP184" s="166">
        <f>'Раздел 4'!S192</f>
        <v>0</v>
      </c>
      <c r="CQ184" s="166">
        <f>'Раздел 4'!T192</f>
        <v>0</v>
      </c>
      <c r="CR184" s="166">
        <f>'Раздел 4'!U192</f>
        <v>0</v>
      </c>
      <c r="CS184" s="166">
        <f>'Раздел 4'!V192</f>
        <v>0</v>
      </c>
      <c r="CT184" s="166">
        <f>'Раздел 4'!W192</f>
        <v>0</v>
      </c>
      <c r="CU184" s="166">
        <f>'Раздел 4'!X192</f>
        <v>0</v>
      </c>
      <c r="CV184" s="166">
        <f>'Раздел 4'!Y192</f>
        <v>0</v>
      </c>
      <c r="CW184" s="166">
        <f>'Раздел 4'!Z192</f>
        <v>0</v>
      </c>
      <c r="CX184" s="166">
        <f>'Раздел 4'!AA192</f>
        <v>0</v>
      </c>
      <c r="CY184" s="166">
        <f>'Раздел 4'!AB192</f>
        <v>0</v>
      </c>
      <c r="CZ184" s="166">
        <f>'Раздел 4'!AC192</f>
        <v>0</v>
      </c>
      <c r="DA184" s="166">
        <f>'Раздел 4'!AD192</f>
        <v>0</v>
      </c>
      <c r="DB184" s="166">
        <f>'Раздел 5'!H192</f>
        <v>0</v>
      </c>
      <c r="DC184" s="166">
        <f>'Раздел 6'!H192+'Раздел 6'!L192+'Раздел 6'!M192+'Раздел 7'!H192+'Раздел 7'!L192+'Раздел 7'!M192</f>
        <v>0</v>
      </c>
      <c r="DD184" s="166">
        <f>'Раздел 6'!H192</f>
        <v>0</v>
      </c>
      <c r="DE184" s="166">
        <f>'Раздел 6'!I192</f>
        <v>0</v>
      </c>
      <c r="DF184" s="166">
        <f>'Раздел 6'!J192</f>
        <v>0</v>
      </c>
      <c r="DG184" s="166">
        <f>'Раздел 6'!K192</f>
        <v>0</v>
      </c>
      <c r="DH184" s="166">
        <f>'Раздел 6'!L192</f>
        <v>0</v>
      </c>
      <c r="DI184" s="166">
        <f>'Раздел 6'!M192</f>
        <v>0</v>
      </c>
      <c r="DJ184" s="166">
        <f>'Раздел 7'!H192</f>
        <v>0</v>
      </c>
      <c r="DK184" s="166">
        <f>'Раздел 7'!I192</f>
        <v>0</v>
      </c>
      <c r="DL184" s="166">
        <f>'Раздел 7'!J192</f>
        <v>0</v>
      </c>
      <c r="DM184" s="166">
        <f>'Раздел 7'!K192</f>
        <v>0</v>
      </c>
      <c r="DN184" s="166">
        <f>'Раздел 7'!L192</f>
        <v>0</v>
      </c>
      <c r="DO184" s="166">
        <f>'Раздел 7'!M192</f>
        <v>0</v>
      </c>
      <c r="DP184" s="166">
        <f>'Раздел 8'!H192</f>
        <v>0</v>
      </c>
      <c r="DQ184" s="166">
        <f>'Раздел 8'!I192</f>
        <v>0</v>
      </c>
      <c r="DR184" s="166">
        <f>'Раздел 8'!J192</f>
        <v>0</v>
      </c>
      <c r="DS184" s="166">
        <f>'Раздел 8'!K192</f>
        <v>0</v>
      </c>
      <c r="DT184" s="166">
        <f>'Раздел 8'!L192</f>
        <v>0</v>
      </c>
      <c r="DU184" s="166">
        <f>'Раздел 8'!M192</f>
        <v>0</v>
      </c>
      <c r="DV184" s="166">
        <f>'Раздел 8'!N192</f>
        <v>0</v>
      </c>
      <c r="DW184" s="166">
        <f>'Раздел 8'!O192</f>
        <v>0</v>
      </c>
      <c r="DX184" s="166">
        <f>'Раздел 8'!P192</f>
        <v>0</v>
      </c>
      <c r="DY184" s="166">
        <f>'Раздел 8'!Q192</f>
        <v>0</v>
      </c>
      <c r="DZ184" s="166">
        <f>'Раздел 8'!R192</f>
        <v>0</v>
      </c>
      <c r="EA184" s="166">
        <f>'Раздел 8'!S192</f>
        <v>0</v>
      </c>
      <c r="EB184" s="166">
        <f>'Раздел 8'!T192</f>
        <v>0</v>
      </c>
      <c r="EC184" s="166">
        <f>'Раздел 8'!U192</f>
        <v>0</v>
      </c>
      <c r="ED184" s="166">
        <f>'Раздел 8'!V192</f>
        <v>0</v>
      </c>
      <c r="EE184" s="166">
        <f>'Раздел 8'!W192</f>
        <v>0</v>
      </c>
      <c r="EF184" s="166">
        <f>'Раздел 8'!X192</f>
        <v>0</v>
      </c>
      <c r="EG184" s="166">
        <f>'Раздел 8'!Y192</f>
        <v>0</v>
      </c>
      <c r="EH184" s="166">
        <f>'Раздел 8'!Z192</f>
        <v>0</v>
      </c>
      <c r="EI184" s="166">
        <f>'Раздел 8'!AA192</f>
        <v>0</v>
      </c>
      <c r="EJ184" s="166">
        <f>'Раздел 8'!AB192</f>
        <v>0</v>
      </c>
      <c r="EK184" s="166">
        <f>'Раздел 8'!AC192</f>
        <v>0</v>
      </c>
    </row>
    <row r="185" spans="1:141" x14ac:dyDescent="0.25">
      <c r="A185" s="166">
        <f>'Раздел 2'!$A$9</f>
        <v>0</v>
      </c>
      <c r="B185" s="166" t="str">
        <f>'Раздел 2'!$B$9</f>
        <v>ОСП</v>
      </c>
      <c r="C185" s="167" t="str">
        <f>'Раздел 2'!$C$9</f>
        <v xml:space="preserve"> </v>
      </c>
      <c r="D185" s="167" t="b">
        <f>'Раздел 2'!$D$9</f>
        <v>0</v>
      </c>
      <c r="E185" s="167" t="str">
        <f>'Раздел 2'!$E$9</f>
        <v>ОСП</v>
      </c>
      <c r="F185" s="166">
        <f t="shared" si="2"/>
        <v>0</v>
      </c>
      <c r="G185" s="167" t="str">
        <f>'Раздел 2'!F193</f>
        <v>Служебно-боевая стрельба</v>
      </c>
      <c r="H185" s="166" t="str">
        <f>'Раздел 2'!G193</f>
        <v>184</v>
      </c>
      <c r="I185" s="166">
        <f>'Раздел 2'!H193</f>
        <v>0</v>
      </c>
      <c r="J185" s="166">
        <f>'Раздел 2'!I193</f>
        <v>0</v>
      </c>
      <c r="K185" s="166">
        <f>'Раздел 2'!J193</f>
        <v>0</v>
      </c>
      <c r="L185" s="166">
        <f>'Раздел 2'!K193</f>
        <v>0</v>
      </c>
      <c r="M185" s="166">
        <f>'Раздел 2'!Q193+'Раздел 2'!R193</f>
        <v>0</v>
      </c>
      <c r="N185" s="166">
        <f>'Раздел 2'!S193+'Раздел 2'!T193+'Раздел 2'!U193+'Раздел 2'!V193</f>
        <v>0</v>
      </c>
      <c r="O185" s="166">
        <f>'Раздел 2'!W193</f>
        <v>0</v>
      </c>
      <c r="P185" s="166">
        <f>'Раздел 2'!Y193</f>
        <v>0</v>
      </c>
      <c r="Q185" s="166">
        <f>'Раздел 2'!Z193</f>
        <v>0</v>
      </c>
      <c r="R185" s="166">
        <f>'Раздел 2'!AA193</f>
        <v>0</v>
      </c>
      <c r="S185" s="166">
        <f>'Раздел 2'!AC193</f>
        <v>0</v>
      </c>
      <c r="T185" s="166">
        <f>'Раздел 3'!H193</f>
        <v>0</v>
      </c>
      <c r="U185" s="166">
        <f>SUM('Раздел 3'!P193:Z193)</f>
        <v>0</v>
      </c>
      <c r="V185" s="166">
        <f>'Раздел 4'!J193+'Раздел 4'!K193+'Раздел 4'!M193</f>
        <v>0</v>
      </c>
      <c r="W185" s="166">
        <f>'Раздел 4'!R193+'Раздел 4'!V193+'Раздел 4'!Z193</f>
        <v>0</v>
      </c>
      <c r="X185" s="166">
        <f>'Раздел 5'!H193</f>
        <v>0</v>
      </c>
      <c r="Y185" s="166">
        <f>'Раздел 6'!H193+'Раздел 6'!L193+'Раздел 6'!M193+'Раздел 7'!H193+'Раздел 7'!L193+'Раздел 7'!M193</f>
        <v>0</v>
      </c>
      <c r="Z185" s="166">
        <f>'Раздел 8'!H193</f>
        <v>0</v>
      </c>
      <c r="AA185" s="166"/>
      <c r="AB185" s="166">
        <f>'Раздел 2'!L193</f>
        <v>0</v>
      </c>
      <c r="AC185" s="166">
        <f>'Раздел 2'!M193</f>
        <v>0</v>
      </c>
      <c r="AD185" s="166">
        <f>'Раздел 2'!N193</f>
        <v>0</v>
      </c>
      <c r="AE185" s="166">
        <f>'Раздел 2'!O193</f>
        <v>0</v>
      </c>
      <c r="AF185" s="166">
        <f>'Раздел 2'!P193</f>
        <v>0</v>
      </c>
      <c r="AG185" s="166">
        <f>'Раздел 2'!Q193+'Раздел 2'!R193</f>
        <v>0</v>
      </c>
      <c r="AH185" s="166">
        <f>'Раздел 2'!Q193</f>
        <v>0</v>
      </c>
      <c r="AI185" s="166">
        <f>'Раздел 2'!R193</f>
        <v>0</v>
      </c>
      <c r="AJ185" s="166">
        <f>'Раздел 2'!S193+'Раздел 2'!T193+'Раздел 2'!U193+'Раздел 2'!V193</f>
        <v>0</v>
      </c>
      <c r="AK185" s="166">
        <f>'Раздел 2'!S193</f>
        <v>0</v>
      </c>
      <c r="AL185" s="166">
        <f>'Раздел 2'!T193</f>
        <v>0</v>
      </c>
      <c r="AM185" s="166">
        <f>'Раздел 2'!U193</f>
        <v>0</v>
      </c>
      <c r="AN185" s="166">
        <f>'Раздел 2'!V193</f>
        <v>0</v>
      </c>
      <c r="AO185" s="166">
        <f>'Раздел 2'!W193</f>
        <v>0</v>
      </c>
      <c r="AP185" s="166">
        <f>'Раздел 2'!X193</f>
        <v>0</v>
      </c>
      <c r="AQ185" s="166">
        <f>'Раздел 2'!Y193</f>
        <v>0</v>
      </c>
      <c r="AR185" s="166">
        <f>'Раздел 2'!Z193</f>
        <v>0</v>
      </c>
      <c r="AS185" s="166">
        <f>'Раздел 2'!AA193</f>
        <v>0</v>
      </c>
      <c r="AT185" s="166">
        <f>'Раздел 2'!AB193</f>
        <v>0</v>
      </c>
      <c r="AU185" s="166">
        <f>'Раздел 2'!AC193</f>
        <v>0</v>
      </c>
      <c r="AV185" s="166">
        <f>'Раздел 2'!AD193</f>
        <v>0</v>
      </c>
      <c r="AW185" s="166">
        <f>'Раздел 2'!AE193</f>
        <v>0</v>
      </c>
      <c r="AX185" s="166">
        <f>'Раздел 2'!AF193</f>
        <v>0</v>
      </c>
      <c r="AY185" s="166">
        <f>'Раздел 3'!H193</f>
        <v>0</v>
      </c>
      <c r="AZ185" s="166">
        <f>'Раздел 3'!I193</f>
        <v>0</v>
      </c>
      <c r="BA185" s="166">
        <f>'Раздел 3'!J193</f>
        <v>0</v>
      </c>
      <c r="BB185" s="166">
        <f>'Раздел 3'!K193</f>
        <v>0</v>
      </c>
      <c r="BC185" s="166">
        <f>'Раздел 3'!L193</f>
        <v>0</v>
      </c>
      <c r="BD185" s="166">
        <f>'Раздел 3'!M193</f>
        <v>0</v>
      </c>
      <c r="BE185" s="166">
        <f>'Раздел 3'!N193</f>
        <v>0</v>
      </c>
      <c r="BF185" s="166">
        <f>'Раздел 3'!O193</f>
        <v>0</v>
      </c>
      <c r="BG185" s="166">
        <f>SUM('Раздел 3'!P193:Z193)</f>
        <v>0</v>
      </c>
      <c r="BH185" s="166">
        <f>'Раздел 3'!P193</f>
        <v>0</v>
      </c>
      <c r="BI185" s="166">
        <f>'Раздел 3'!Q193</f>
        <v>0</v>
      </c>
      <c r="BJ185" s="166">
        <f>'Раздел 3'!R193</f>
        <v>0</v>
      </c>
      <c r="BK185" s="166">
        <f>'Раздел 3'!S193</f>
        <v>0</v>
      </c>
      <c r="BL185" s="166">
        <f>'Раздел 3'!T193</f>
        <v>0</v>
      </c>
      <c r="BM185" s="166">
        <f>'Раздел 3'!U193</f>
        <v>0</v>
      </c>
      <c r="BN185" s="166">
        <f>'Раздел 3'!V193</f>
        <v>0</v>
      </c>
      <c r="BO185" s="166">
        <f>'Раздел 3'!W193</f>
        <v>0</v>
      </c>
      <c r="BP185" s="166">
        <f>'Раздел 3'!X193</f>
        <v>0</v>
      </c>
      <c r="BQ185" s="166">
        <f>'Раздел 3'!Y193</f>
        <v>0</v>
      </c>
      <c r="BR185" s="166">
        <f>'Раздел 3'!Z193</f>
        <v>0</v>
      </c>
      <c r="BS185" s="166">
        <f>'Раздел 3'!AA193</f>
        <v>0</v>
      </c>
      <c r="BT185" s="166">
        <f>'Раздел 3'!AB193</f>
        <v>0</v>
      </c>
      <c r="BU185" s="166">
        <f>'Раздел 3'!AC193</f>
        <v>0</v>
      </c>
      <c r="BV185" s="166">
        <f>'Раздел 3'!AD193</f>
        <v>0</v>
      </c>
      <c r="BW185" s="166">
        <f>'Раздел 3'!AE193</f>
        <v>0</v>
      </c>
      <c r="BX185" s="166">
        <f>'Раздел 3'!AF193</f>
        <v>0</v>
      </c>
      <c r="BY185" s="166">
        <f>'Раздел 3'!AG193</f>
        <v>0</v>
      </c>
      <c r="BZ185" s="166">
        <f>'Раздел 3'!AH193</f>
        <v>0</v>
      </c>
      <c r="CA185" s="166">
        <f>'Раздел 3'!AI193</f>
        <v>0</v>
      </c>
      <c r="CB185" s="166">
        <f>'Раздел 3'!AJ193</f>
        <v>0</v>
      </c>
      <c r="CC185" s="166">
        <f>'Раздел 4'!H193</f>
        <v>0</v>
      </c>
      <c r="CD185" s="166">
        <f>'Раздел 4'!I193</f>
        <v>0</v>
      </c>
      <c r="CE185" s="166">
        <f>'Раздел 4'!J193+'Раздел 4'!K193+'Раздел 4'!M193</f>
        <v>0</v>
      </c>
      <c r="CF185" s="166">
        <f>'Раздел 4'!J193</f>
        <v>0</v>
      </c>
      <c r="CG185" s="166">
        <f>'Раздел 4'!K193</f>
        <v>0</v>
      </c>
      <c r="CH185" s="166">
        <f>'Раздел 4'!L193</f>
        <v>0</v>
      </c>
      <c r="CI185" s="166">
        <f>'Раздел 4'!M193</f>
        <v>0</v>
      </c>
      <c r="CJ185" s="166">
        <f>'Раздел 4'!N193</f>
        <v>0</v>
      </c>
      <c r="CK185" s="166">
        <f>'Раздел 4'!O193</f>
        <v>0</v>
      </c>
      <c r="CL185" s="166">
        <f>'Раздел 4'!P193</f>
        <v>0</v>
      </c>
      <c r="CM185" s="166">
        <f>'Раздел 4'!Q193</f>
        <v>0</v>
      </c>
      <c r="CN185" s="166">
        <f>'Раздел 4'!R193+'Раздел 4'!V193+'Раздел 4'!Z193</f>
        <v>0</v>
      </c>
      <c r="CO185" s="166">
        <f>'Раздел 4'!R193</f>
        <v>0</v>
      </c>
      <c r="CP185" s="166">
        <f>'Раздел 4'!S193</f>
        <v>0</v>
      </c>
      <c r="CQ185" s="166">
        <f>'Раздел 4'!T193</f>
        <v>0</v>
      </c>
      <c r="CR185" s="166">
        <f>'Раздел 4'!U193</f>
        <v>0</v>
      </c>
      <c r="CS185" s="166">
        <f>'Раздел 4'!V193</f>
        <v>0</v>
      </c>
      <c r="CT185" s="166">
        <f>'Раздел 4'!W193</f>
        <v>0</v>
      </c>
      <c r="CU185" s="166">
        <f>'Раздел 4'!X193</f>
        <v>0</v>
      </c>
      <c r="CV185" s="166">
        <f>'Раздел 4'!Y193</f>
        <v>0</v>
      </c>
      <c r="CW185" s="166">
        <f>'Раздел 4'!Z193</f>
        <v>0</v>
      </c>
      <c r="CX185" s="166">
        <f>'Раздел 4'!AA193</f>
        <v>0</v>
      </c>
      <c r="CY185" s="166">
        <f>'Раздел 4'!AB193</f>
        <v>0</v>
      </c>
      <c r="CZ185" s="166">
        <f>'Раздел 4'!AC193</f>
        <v>0</v>
      </c>
      <c r="DA185" s="166">
        <f>'Раздел 4'!AD193</f>
        <v>0</v>
      </c>
      <c r="DB185" s="166">
        <f>'Раздел 5'!H193</f>
        <v>0</v>
      </c>
      <c r="DC185" s="166">
        <f>'Раздел 6'!H193+'Раздел 6'!L193+'Раздел 6'!M193+'Раздел 7'!H193+'Раздел 7'!L193+'Раздел 7'!M193</f>
        <v>0</v>
      </c>
      <c r="DD185" s="166">
        <f>'Раздел 6'!H193</f>
        <v>0</v>
      </c>
      <c r="DE185" s="166">
        <f>'Раздел 6'!I193</f>
        <v>0</v>
      </c>
      <c r="DF185" s="166">
        <f>'Раздел 6'!J193</f>
        <v>0</v>
      </c>
      <c r="DG185" s="166">
        <f>'Раздел 6'!K193</f>
        <v>0</v>
      </c>
      <c r="DH185" s="166">
        <f>'Раздел 6'!L193</f>
        <v>0</v>
      </c>
      <c r="DI185" s="166">
        <f>'Раздел 6'!M193</f>
        <v>0</v>
      </c>
      <c r="DJ185" s="166">
        <f>'Раздел 7'!H193</f>
        <v>0</v>
      </c>
      <c r="DK185" s="166">
        <f>'Раздел 7'!I193</f>
        <v>0</v>
      </c>
      <c r="DL185" s="166">
        <f>'Раздел 7'!J193</f>
        <v>0</v>
      </c>
      <c r="DM185" s="166">
        <f>'Раздел 7'!K193</f>
        <v>0</v>
      </c>
      <c r="DN185" s="166">
        <f>'Раздел 7'!L193</f>
        <v>0</v>
      </c>
      <c r="DO185" s="166">
        <f>'Раздел 7'!M193</f>
        <v>0</v>
      </c>
      <c r="DP185" s="166">
        <f>'Раздел 8'!H193</f>
        <v>0</v>
      </c>
      <c r="DQ185" s="166">
        <f>'Раздел 8'!I193</f>
        <v>0</v>
      </c>
      <c r="DR185" s="166">
        <f>'Раздел 8'!J193</f>
        <v>0</v>
      </c>
      <c r="DS185" s="166">
        <f>'Раздел 8'!K193</f>
        <v>0</v>
      </c>
      <c r="DT185" s="166">
        <f>'Раздел 8'!L193</f>
        <v>0</v>
      </c>
      <c r="DU185" s="166">
        <f>'Раздел 8'!M193</f>
        <v>0</v>
      </c>
      <c r="DV185" s="166">
        <f>'Раздел 8'!N193</f>
        <v>0</v>
      </c>
      <c r="DW185" s="166">
        <f>'Раздел 8'!O193</f>
        <v>0</v>
      </c>
      <c r="DX185" s="166">
        <f>'Раздел 8'!P193</f>
        <v>0</v>
      </c>
      <c r="DY185" s="166">
        <f>'Раздел 8'!Q193</f>
        <v>0</v>
      </c>
      <c r="DZ185" s="166">
        <f>'Раздел 8'!R193</f>
        <v>0</v>
      </c>
      <c r="EA185" s="166">
        <f>'Раздел 8'!S193</f>
        <v>0</v>
      </c>
      <c r="EB185" s="166">
        <f>'Раздел 8'!T193</f>
        <v>0</v>
      </c>
      <c r="EC185" s="166">
        <f>'Раздел 8'!U193</f>
        <v>0</v>
      </c>
      <c r="ED185" s="166">
        <f>'Раздел 8'!V193</f>
        <v>0</v>
      </c>
      <c r="EE185" s="166">
        <f>'Раздел 8'!W193</f>
        <v>0</v>
      </c>
      <c r="EF185" s="166">
        <f>'Раздел 8'!X193</f>
        <v>0</v>
      </c>
      <c r="EG185" s="166">
        <f>'Раздел 8'!Y193</f>
        <v>0</v>
      </c>
      <c r="EH185" s="166">
        <f>'Раздел 8'!Z193</f>
        <v>0</v>
      </c>
      <c r="EI185" s="166">
        <f>'Раздел 8'!AA193</f>
        <v>0</v>
      </c>
      <c r="EJ185" s="166">
        <f>'Раздел 8'!AB193</f>
        <v>0</v>
      </c>
      <c r="EK185" s="166">
        <f>'Раздел 8'!AC193</f>
        <v>0</v>
      </c>
    </row>
    <row r="186" spans="1:141" x14ac:dyDescent="0.25">
      <c r="A186" s="166">
        <f>'Раздел 2'!$A$9</f>
        <v>0</v>
      </c>
      <c r="B186" s="166" t="str">
        <f>'Раздел 2'!$B$9</f>
        <v>ОСП</v>
      </c>
      <c r="C186" s="167" t="str">
        <f>'Раздел 2'!$C$9</f>
        <v xml:space="preserve"> </v>
      </c>
      <c r="D186" s="167" t="b">
        <f>'Раздел 2'!$D$9</f>
        <v>0</v>
      </c>
      <c r="E186" s="167" t="str">
        <f>'Раздел 2'!$E$9</f>
        <v>ОСП</v>
      </c>
      <c r="F186" s="166">
        <f t="shared" si="2"/>
        <v>0</v>
      </c>
      <c r="G186" s="167" t="str">
        <f>'Раздел 2'!F194</f>
        <v>Служебное двоеборье</v>
      </c>
      <c r="H186" s="166" t="str">
        <f>'Раздел 2'!G194</f>
        <v>185</v>
      </c>
      <c r="I186" s="166">
        <f>'Раздел 2'!H194</f>
        <v>0</v>
      </c>
      <c r="J186" s="166">
        <f>'Раздел 2'!I194</f>
        <v>0</v>
      </c>
      <c r="K186" s="166">
        <f>'Раздел 2'!J194</f>
        <v>0</v>
      </c>
      <c r="L186" s="166">
        <f>'Раздел 2'!K194</f>
        <v>0</v>
      </c>
      <c r="M186" s="166">
        <f>'Раздел 2'!Q194+'Раздел 2'!R194</f>
        <v>0</v>
      </c>
      <c r="N186" s="166">
        <f>'Раздел 2'!S194+'Раздел 2'!T194+'Раздел 2'!U194+'Раздел 2'!V194</f>
        <v>0</v>
      </c>
      <c r="O186" s="166">
        <f>'Раздел 2'!W194</f>
        <v>0</v>
      </c>
      <c r="P186" s="166">
        <f>'Раздел 2'!Y194</f>
        <v>0</v>
      </c>
      <c r="Q186" s="166">
        <f>'Раздел 2'!Z194</f>
        <v>0</v>
      </c>
      <c r="R186" s="166">
        <f>'Раздел 2'!AA194</f>
        <v>0</v>
      </c>
      <c r="S186" s="166">
        <f>'Раздел 2'!AC194</f>
        <v>0</v>
      </c>
      <c r="T186" s="166">
        <f>'Раздел 3'!H194</f>
        <v>0</v>
      </c>
      <c r="U186" s="166">
        <f>SUM('Раздел 3'!P194:Z194)</f>
        <v>0</v>
      </c>
      <c r="V186" s="166">
        <f>'Раздел 4'!J194+'Раздел 4'!K194+'Раздел 4'!M194</f>
        <v>0</v>
      </c>
      <c r="W186" s="166">
        <f>'Раздел 4'!R194+'Раздел 4'!V194+'Раздел 4'!Z194</f>
        <v>0</v>
      </c>
      <c r="X186" s="166">
        <f>'Раздел 5'!H194</f>
        <v>0</v>
      </c>
      <c r="Y186" s="166">
        <f>'Раздел 6'!H194+'Раздел 6'!L194+'Раздел 6'!M194+'Раздел 7'!H194+'Раздел 7'!L194+'Раздел 7'!M194</f>
        <v>0</v>
      </c>
      <c r="Z186" s="166">
        <f>'Раздел 8'!H194</f>
        <v>0</v>
      </c>
      <c r="AA186" s="166"/>
      <c r="AB186" s="166">
        <f>'Раздел 2'!L194</f>
        <v>0</v>
      </c>
      <c r="AC186" s="166">
        <f>'Раздел 2'!M194</f>
        <v>0</v>
      </c>
      <c r="AD186" s="166">
        <f>'Раздел 2'!N194</f>
        <v>0</v>
      </c>
      <c r="AE186" s="166">
        <f>'Раздел 2'!O194</f>
        <v>0</v>
      </c>
      <c r="AF186" s="166">
        <f>'Раздел 2'!P194</f>
        <v>0</v>
      </c>
      <c r="AG186" s="166">
        <f>'Раздел 2'!Q194+'Раздел 2'!R194</f>
        <v>0</v>
      </c>
      <c r="AH186" s="166">
        <f>'Раздел 2'!Q194</f>
        <v>0</v>
      </c>
      <c r="AI186" s="166">
        <f>'Раздел 2'!R194</f>
        <v>0</v>
      </c>
      <c r="AJ186" s="166">
        <f>'Раздел 2'!S194+'Раздел 2'!T194+'Раздел 2'!U194+'Раздел 2'!V194</f>
        <v>0</v>
      </c>
      <c r="AK186" s="166">
        <f>'Раздел 2'!S194</f>
        <v>0</v>
      </c>
      <c r="AL186" s="166">
        <f>'Раздел 2'!T194</f>
        <v>0</v>
      </c>
      <c r="AM186" s="166">
        <f>'Раздел 2'!U194</f>
        <v>0</v>
      </c>
      <c r="AN186" s="166">
        <f>'Раздел 2'!V194</f>
        <v>0</v>
      </c>
      <c r="AO186" s="166">
        <f>'Раздел 2'!W194</f>
        <v>0</v>
      </c>
      <c r="AP186" s="166">
        <f>'Раздел 2'!X194</f>
        <v>0</v>
      </c>
      <c r="AQ186" s="166">
        <f>'Раздел 2'!Y194</f>
        <v>0</v>
      </c>
      <c r="AR186" s="166">
        <f>'Раздел 2'!Z194</f>
        <v>0</v>
      </c>
      <c r="AS186" s="166">
        <f>'Раздел 2'!AA194</f>
        <v>0</v>
      </c>
      <c r="AT186" s="166">
        <f>'Раздел 2'!AB194</f>
        <v>0</v>
      </c>
      <c r="AU186" s="166">
        <f>'Раздел 2'!AC194</f>
        <v>0</v>
      </c>
      <c r="AV186" s="166">
        <f>'Раздел 2'!AD194</f>
        <v>0</v>
      </c>
      <c r="AW186" s="166">
        <f>'Раздел 2'!AE194</f>
        <v>0</v>
      </c>
      <c r="AX186" s="166">
        <f>'Раздел 2'!AF194</f>
        <v>0</v>
      </c>
      <c r="AY186" s="166">
        <f>'Раздел 3'!H194</f>
        <v>0</v>
      </c>
      <c r="AZ186" s="166">
        <f>'Раздел 3'!I194</f>
        <v>0</v>
      </c>
      <c r="BA186" s="166">
        <f>'Раздел 3'!J194</f>
        <v>0</v>
      </c>
      <c r="BB186" s="166">
        <f>'Раздел 3'!K194</f>
        <v>0</v>
      </c>
      <c r="BC186" s="166">
        <f>'Раздел 3'!L194</f>
        <v>0</v>
      </c>
      <c r="BD186" s="166">
        <f>'Раздел 3'!M194</f>
        <v>0</v>
      </c>
      <c r="BE186" s="166">
        <f>'Раздел 3'!N194</f>
        <v>0</v>
      </c>
      <c r="BF186" s="166">
        <f>'Раздел 3'!O194</f>
        <v>0</v>
      </c>
      <c r="BG186" s="166">
        <f>SUM('Раздел 3'!P194:Z194)</f>
        <v>0</v>
      </c>
      <c r="BH186" s="166">
        <f>'Раздел 3'!P194</f>
        <v>0</v>
      </c>
      <c r="BI186" s="166">
        <f>'Раздел 3'!Q194</f>
        <v>0</v>
      </c>
      <c r="BJ186" s="166">
        <f>'Раздел 3'!R194</f>
        <v>0</v>
      </c>
      <c r="BK186" s="166">
        <f>'Раздел 3'!S194</f>
        <v>0</v>
      </c>
      <c r="BL186" s="166">
        <f>'Раздел 3'!T194</f>
        <v>0</v>
      </c>
      <c r="BM186" s="166">
        <f>'Раздел 3'!U194</f>
        <v>0</v>
      </c>
      <c r="BN186" s="166">
        <f>'Раздел 3'!V194</f>
        <v>0</v>
      </c>
      <c r="BO186" s="166">
        <f>'Раздел 3'!W194</f>
        <v>0</v>
      </c>
      <c r="BP186" s="166">
        <f>'Раздел 3'!X194</f>
        <v>0</v>
      </c>
      <c r="BQ186" s="166">
        <f>'Раздел 3'!Y194</f>
        <v>0</v>
      </c>
      <c r="BR186" s="166">
        <f>'Раздел 3'!Z194</f>
        <v>0</v>
      </c>
      <c r="BS186" s="166">
        <f>'Раздел 3'!AA194</f>
        <v>0</v>
      </c>
      <c r="BT186" s="166">
        <f>'Раздел 3'!AB194</f>
        <v>0</v>
      </c>
      <c r="BU186" s="166">
        <f>'Раздел 3'!AC194</f>
        <v>0</v>
      </c>
      <c r="BV186" s="166">
        <f>'Раздел 3'!AD194</f>
        <v>0</v>
      </c>
      <c r="BW186" s="166">
        <f>'Раздел 3'!AE194</f>
        <v>0</v>
      </c>
      <c r="BX186" s="166">
        <f>'Раздел 3'!AF194</f>
        <v>0</v>
      </c>
      <c r="BY186" s="166">
        <f>'Раздел 3'!AG194</f>
        <v>0</v>
      </c>
      <c r="BZ186" s="166">
        <f>'Раздел 3'!AH194</f>
        <v>0</v>
      </c>
      <c r="CA186" s="166">
        <f>'Раздел 3'!AI194</f>
        <v>0</v>
      </c>
      <c r="CB186" s="166">
        <f>'Раздел 3'!AJ194</f>
        <v>0</v>
      </c>
      <c r="CC186" s="166">
        <f>'Раздел 4'!H194</f>
        <v>0</v>
      </c>
      <c r="CD186" s="166">
        <f>'Раздел 4'!I194</f>
        <v>0</v>
      </c>
      <c r="CE186" s="166">
        <f>'Раздел 4'!J194+'Раздел 4'!K194+'Раздел 4'!M194</f>
        <v>0</v>
      </c>
      <c r="CF186" s="166">
        <f>'Раздел 4'!J194</f>
        <v>0</v>
      </c>
      <c r="CG186" s="166">
        <f>'Раздел 4'!K194</f>
        <v>0</v>
      </c>
      <c r="CH186" s="166">
        <f>'Раздел 4'!L194</f>
        <v>0</v>
      </c>
      <c r="CI186" s="166">
        <f>'Раздел 4'!M194</f>
        <v>0</v>
      </c>
      <c r="CJ186" s="166">
        <f>'Раздел 4'!N194</f>
        <v>0</v>
      </c>
      <c r="CK186" s="166">
        <f>'Раздел 4'!O194</f>
        <v>0</v>
      </c>
      <c r="CL186" s="166">
        <f>'Раздел 4'!P194</f>
        <v>0</v>
      </c>
      <c r="CM186" s="166">
        <f>'Раздел 4'!Q194</f>
        <v>0</v>
      </c>
      <c r="CN186" s="166">
        <f>'Раздел 4'!R194+'Раздел 4'!V194+'Раздел 4'!Z194</f>
        <v>0</v>
      </c>
      <c r="CO186" s="166">
        <f>'Раздел 4'!R194</f>
        <v>0</v>
      </c>
      <c r="CP186" s="166">
        <f>'Раздел 4'!S194</f>
        <v>0</v>
      </c>
      <c r="CQ186" s="166">
        <f>'Раздел 4'!T194</f>
        <v>0</v>
      </c>
      <c r="CR186" s="166">
        <f>'Раздел 4'!U194</f>
        <v>0</v>
      </c>
      <c r="CS186" s="166">
        <f>'Раздел 4'!V194</f>
        <v>0</v>
      </c>
      <c r="CT186" s="166">
        <f>'Раздел 4'!W194</f>
        <v>0</v>
      </c>
      <c r="CU186" s="166">
        <f>'Раздел 4'!X194</f>
        <v>0</v>
      </c>
      <c r="CV186" s="166">
        <f>'Раздел 4'!Y194</f>
        <v>0</v>
      </c>
      <c r="CW186" s="166">
        <f>'Раздел 4'!Z194</f>
        <v>0</v>
      </c>
      <c r="CX186" s="166">
        <f>'Раздел 4'!AA194</f>
        <v>0</v>
      </c>
      <c r="CY186" s="166">
        <f>'Раздел 4'!AB194</f>
        <v>0</v>
      </c>
      <c r="CZ186" s="166">
        <f>'Раздел 4'!AC194</f>
        <v>0</v>
      </c>
      <c r="DA186" s="166">
        <f>'Раздел 4'!AD194</f>
        <v>0</v>
      </c>
      <c r="DB186" s="166">
        <f>'Раздел 5'!H194</f>
        <v>0</v>
      </c>
      <c r="DC186" s="166">
        <f>'Раздел 6'!H194+'Раздел 6'!L194+'Раздел 6'!M194+'Раздел 7'!H194+'Раздел 7'!L194+'Раздел 7'!M194</f>
        <v>0</v>
      </c>
      <c r="DD186" s="166">
        <f>'Раздел 6'!H194</f>
        <v>0</v>
      </c>
      <c r="DE186" s="166">
        <f>'Раздел 6'!I194</f>
        <v>0</v>
      </c>
      <c r="DF186" s="166">
        <f>'Раздел 6'!J194</f>
        <v>0</v>
      </c>
      <c r="DG186" s="166">
        <f>'Раздел 6'!K194</f>
        <v>0</v>
      </c>
      <c r="DH186" s="166">
        <f>'Раздел 6'!L194</f>
        <v>0</v>
      </c>
      <c r="DI186" s="166">
        <f>'Раздел 6'!M194</f>
        <v>0</v>
      </c>
      <c r="DJ186" s="166">
        <f>'Раздел 7'!H194</f>
        <v>0</v>
      </c>
      <c r="DK186" s="166">
        <f>'Раздел 7'!I194</f>
        <v>0</v>
      </c>
      <c r="DL186" s="166">
        <f>'Раздел 7'!J194</f>
        <v>0</v>
      </c>
      <c r="DM186" s="166">
        <f>'Раздел 7'!K194</f>
        <v>0</v>
      </c>
      <c r="DN186" s="166">
        <f>'Раздел 7'!L194</f>
        <v>0</v>
      </c>
      <c r="DO186" s="166">
        <f>'Раздел 7'!M194</f>
        <v>0</v>
      </c>
      <c r="DP186" s="166">
        <f>'Раздел 8'!H194</f>
        <v>0</v>
      </c>
      <c r="DQ186" s="166">
        <f>'Раздел 8'!I194</f>
        <v>0</v>
      </c>
      <c r="DR186" s="166">
        <f>'Раздел 8'!J194</f>
        <v>0</v>
      </c>
      <c r="DS186" s="166">
        <f>'Раздел 8'!K194</f>
        <v>0</v>
      </c>
      <c r="DT186" s="166">
        <f>'Раздел 8'!L194</f>
        <v>0</v>
      </c>
      <c r="DU186" s="166">
        <f>'Раздел 8'!M194</f>
        <v>0</v>
      </c>
      <c r="DV186" s="166">
        <f>'Раздел 8'!N194</f>
        <v>0</v>
      </c>
      <c r="DW186" s="166">
        <f>'Раздел 8'!O194</f>
        <v>0</v>
      </c>
      <c r="DX186" s="166">
        <f>'Раздел 8'!P194</f>
        <v>0</v>
      </c>
      <c r="DY186" s="166">
        <f>'Раздел 8'!Q194</f>
        <v>0</v>
      </c>
      <c r="DZ186" s="166">
        <f>'Раздел 8'!R194</f>
        <v>0</v>
      </c>
      <c r="EA186" s="166">
        <f>'Раздел 8'!S194</f>
        <v>0</v>
      </c>
      <c r="EB186" s="166">
        <f>'Раздел 8'!T194</f>
        <v>0</v>
      </c>
      <c r="EC186" s="166">
        <f>'Раздел 8'!U194</f>
        <v>0</v>
      </c>
      <c r="ED186" s="166">
        <f>'Раздел 8'!V194</f>
        <v>0</v>
      </c>
      <c r="EE186" s="166">
        <f>'Раздел 8'!W194</f>
        <v>0</v>
      </c>
      <c r="EF186" s="166">
        <f>'Раздел 8'!X194</f>
        <v>0</v>
      </c>
      <c r="EG186" s="166">
        <f>'Раздел 8'!Y194</f>
        <v>0</v>
      </c>
      <c r="EH186" s="166">
        <f>'Раздел 8'!Z194</f>
        <v>0</v>
      </c>
      <c r="EI186" s="166">
        <f>'Раздел 8'!AA194</f>
        <v>0</v>
      </c>
      <c r="EJ186" s="166">
        <f>'Раздел 8'!AB194</f>
        <v>0</v>
      </c>
      <c r="EK186" s="166">
        <f>'Раздел 8'!AC194</f>
        <v>0</v>
      </c>
    </row>
    <row r="187" spans="1:141" x14ac:dyDescent="0.25">
      <c r="A187" s="166">
        <f>'Раздел 2'!$A$9</f>
        <v>0</v>
      </c>
      <c r="B187" s="166" t="str">
        <f>'Раздел 2'!$B$9</f>
        <v>ОСП</v>
      </c>
      <c r="C187" s="167" t="str">
        <f>'Раздел 2'!$C$9</f>
        <v xml:space="preserve"> </v>
      </c>
      <c r="D187" s="167" t="b">
        <f>'Раздел 2'!$D$9</f>
        <v>0</v>
      </c>
      <c r="E187" s="167" t="str">
        <f>'Раздел 2'!$E$9</f>
        <v>ОСП</v>
      </c>
      <c r="F187" s="166">
        <f t="shared" si="2"/>
        <v>0</v>
      </c>
      <c r="G187" s="167" t="str">
        <f>'Раздел 2'!F195</f>
        <v>Служебное единоборство</v>
      </c>
      <c r="H187" s="166" t="str">
        <f>'Раздел 2'!G195</f>
        <v>186</v>
      </c>
      <c r="I187" s="166">
        <f>'Раздел 2'!H195</f>
        <v>0</v>
      </c>
      <c r="J187" s="166">
        <f>'Раздел 2'!I195</f>
        <v>0</v>
      </c>
      <c r="K187" s="166">
        <f>'Раздел 2'!J195</f>
        <v>0</v>
      </c>
      <c r="L187" s="166">
        <f>'Раздел 2'!K195</f>
        <v>0</v>
      </c>
      <c r="M187" s="166">
        <f>'Раздел 2'!Q195+'Раздел 2'!R195</f>
        <v>0</v>
      </c>
      <c r="N187" s="166">
        <f>'Раздел 2'!S195+'Раздел 2'!T195+'Раздел 2'!U195+'Раздел 2'!V195</f>
        <v>0</v>
      </c>
      <c r="O187" s="166">
        <f>'Раздел 2'!W195</f>
        <v>0</v>
      </c>
      <c r="P187" s="166">
        <f>'Раздел 2'!Y195</f>
        <v>0</v>
      </c>
      <c r="Q187" s="166">
        <f>'Раздел 2'!Z195</f>
        <v>0</v>
      </c>
      <c r="R187" s="166">
        <f>'Раздел 2'!AA195</f>
        <v>0</v>
      </c>
      <c r="S187" s="166">
        <f>'Раздел 2'!AC195</f>
        <v>0</v>
      </c>
      <c r="T187" s="166">
        <f>'Раздел 3'!H195</f>
        <v>0</v>
      </c>
      <c r="U187" s="166">
        <f>SUM('Раздел 3'!P195:Z195)</f>
        <v>0</v>
      </c>
      <c r="V187" s="166">
        <f>'Раздел 4'!J195+'Раздел 4'!K195+'Раздел 4'!M195</f>
        <v>0</v>
      </c>
      <c r="W187" s="166">
        <f>'Раздел 4'!R195+'Раздел 4'!V195+'Раздел 4'!Z195</f>
        <v>0</v>
      </c>
      <c r="X187" s="166">
        <f>'Раздел 5'!H195</f>
        <v>0</v>
      </c>
      <c r="Y187" s="166">
        <f>'Раздел 6'!H195+'Раздел 6'!L195+'Раздел 6'!M195+'Раздел 7'!H195+'Раздел 7'!L195+'Раздел 7'!M195</f>
        <v>0</v>
      </c>
      <c r="Z187" s="166">
        <f>'Раздел 8'!H195</f>
        <v>0</v>
      </c>
      <c r="AA187" s="166"/>
      <c r="AB187" s="166">
        <f>'Раздел 2'!L195</f>
        <v>0</v>
      </c>
      <c r="AC187" s="166">
        <f>'Раздел 2'!M195</f>
        <v>0</v>
      </c>
      <c r="AD187" s="166">
        <f>'Раздел 2'!N195</f>
        <v>0</v>
      </c>
      <c r="AE187" s="166">
        <f>'Раздел 2'!O195</f>
        <v>0</v>
      </c>
      <c r="AF187" s="166">
        <f>'Раздел 2'!P195</f>
        <v>0</v>
      </c>
      <c r="AG187" s="166">
        <f>'Раздел 2'!Q195+'Раздел 2'!R195</f>
        <v>0</v>
      </c>
      <c r="AH187" s="166">
        <f>'Раздел 2'!Q195</f>
        <v>0</v>
      </c>
      <c r="AI187" s="166">
        <f>'Раздел 2'!R195</f>
        <v>0</v>
      </c>
      <c r="AJ187" s="166">
        <f>'Раздел 2'!S195+'Раздел 2'!T195+'Раздел 2'!U195+'Раздел 2'!V195</f>
        <v>0</v>
      </c>
      <c r="AK187" s="166">
        <f>'Раздел 2'!S195</f>
        <v>0</v>
      </c>
      <c r="AL187" s="166">
        <f>'Раздел 2'!T195</f>
        <v>0</v>
      </c>
      <c r="AM187" s="166">
        <f>'Раздел 2'!U195</f>
        <v>0</v>
      </c>
      <c r="AN187" s="166">
        <f>'Раздел 2'!V195</f>
        <v>0</v>
      </c>
      <c r="AO187" s="166">
        <f>'Раздел 2'!W195</f>
        <v>0</v>
      </c>
      <c r="AP187" s="166">
        <f>'Раздел 2'!X195</f>
        <v>0</v>
      </c>
      <c r="AQ187" s="166">
        <f>'Раздел 2'!Y195</f>
        <v>0</v>
      </c>
      <c r="AR187" s="166">
        <f>'Раздел 2'!Z195</f>
        <v>0</v>
      </c>
      <c r="AS187" s="166">
        <f>'Раздел 2'!AA195</f>
        <v>0</v>
      </c>
      <c r="AT187" s="166">
        <f>'Раздел 2'!AB195</f>
        <v>0</v>
      </c>
      <c r="AU187" s="166">
        <f>'Раздел 2'!AC195</f>
        <v>0</v>
      </c>
      <c r="AV187" s="166">
        <f>'Раздел 2'!AD195</f>
        <v>0</v>
      </c>
      <c r="AW187" s="166">
        <f>'Раздел 2'!AE195</f>
        <v>0</v>
      </c>
      <c r="AX187" s="166">
        <f>'Раздел 2'!AF195</f>
        <v>0</v>
      </c>
      <c r="AY187" s="166">
        <f>'Раздел 3'!H195</f>
        <v>0</v>
      </c>
      <c r="AZ187" s="166">
        <f>'Раздел 3'!I195</f>
        <v>0</v>
      </c>
      <c r="BA187" s="166">
        <f>'Раздел 3'!J195</f>
        <v>0</v>
      </c>
      <c r="BB187" s="166">
        <f>'Раздел 3'!K195</f>
        <v>0</v>
      </c>
      <c r="BC187" s="166">
        <f>'Раздел 3'!L195</f>
        <v>0</v>
      </c>
      <c r="BD187" s="166">
        <f>'Раздел 3'!M195</f>
        <v>0</v>
      </c>
      <c r="BE187" s="166">
        <f>'Раздел 3'!N195</f>
        <v>0</v>
      </c>
      <c r="BF187" s="166">
        <f>'Раздел 3'!O195</f>
        <v>0</v>
      </c>
      <c r="BG187" s="166">
        <f>SUM('Раздел 3'!P195:Z195)</f>
        <v>0</v>
      </c>
      <c r="BH187" s="166">
        <f>'Раздел 3'!P195</f>
        <v>0</v>
      </c>
      <c r="BI187" s="166">
        <f>'Раздел 3'!Q195</f>
        <v>0</v>
      </c>
      <c r="BJ187" s="166">
        <f>'Раздел 3'!R195</f>
        <v>0</v>
      </c>
      <c r="BK187" s="166">
        <f>'Раздел 3'!S195</f>
        <v>0</v>
      </c>
      <c r="BL187" s="166">
        <f>'Раздел 3'!T195</f>
        <v>0</v>
      </c>
      <c r="BM187" s="166">
        <f>'Раздел 3'!U195</f>
        <v>0</v>
      </c>
      <c r="BN187" s="166">
        <f>'Раздел 3'!V195</f>
        <v>0</v>
      </c>
      <c r="BO187" s="166">
        <f>'Раздел 3'!W195</f>
        <v>0</v>
      </c>
      <c r="BP187" s="166">
        <f>'Раздел 3'!X195</f>
        <v>0</v>
      </c>
      <c r="BQ187" s="166">
        <f>'Раздел 3'!Y195</f>
        <v>0</v>
      </c>
      <c r="BR187" s="166">
        <f>'Раздел 3'!Z195</f>
        <v>0</v>
      </c>
      <c r="BS187" s="166">
        <f>'Раздел 3'!AA195</f>
        <v>0</v>
      </c>
      <c r="BT187" s="166">
        <f>'Раздел 3'!AB195</f>
        <v>0</v>
      </c>
      <c r="BU187" s="166">
        <f>'Раздел 3'!AC195</f>
        <v>0</v>
      </c>
      <c r="BV187" s="166">
        <f>'Раздел 3'!AD195</f>
        <v>0</v>
      </c>
      <c r="BW187" s="166">
        <f>'Раздел 3'!AE195</f>
        <v>0</v>
      </c>
      <c r="BX187" s="166">
        <f>'Раздел 3'!AF195</f>
        <v>0</v>
      </c>
      <c r="BY187" s="166">
        <f>'Раздел 3'!AG195</f>
        <v>0</v>
      </c>
      <c r="BZ187" s="166">
        <f>'Раздел 3'!AH195</f>
        <v>0</v>
      </c>
      <c r="CA187" s="166">
        <f>'Раздел 3'!AI195</f>
        <v>0</v>
      </c>
      <c r="CB187" s="166">
        <f>'Раздел 3'!AJ195</f>
        <v>0</v>
      </c>
      <c r="CC187" s="166">
        <f>'Раздел 4'!H195</f>
        <v>0</v>
      </c>
      <c r="CD187" s="166">
        <f>'Раздел 4'!I195</f>
        <v>0</v>
      </c>
      <c r="CE187" s="166">
        <f>'Раздел 4'!J195+'Раздел 4'!K195+'Раздел 4'!M195</f>
        <v>0</v>
      </c>
      <c r="CF187" s="166">
        <f>'Раздел 4'!J195</f>
        <v>0</v>
      </c>
      <c r="CG187" s="166">
        <f>'Раздел 4'!K195</f>
        <v>0</v>
      </c>
      <c r="CH187" s="166">
        <f>'Раздел 4'!L195</f>
        <v>0</v>
      </c>
      <c r="CI187" s="166">
        <f>'Раздел 4'!M195</f>
        <v>0</v>
      </c>
      <c r="CJ187" s="166">
        <f>'Раздел 4'!N195</f>
        <v>0</v>
      </c>
      <c r="CK187" s="166">
        <f>'Раздел 4'!O195</f>
        <v>0</v>
      </c>
      <c r="CL187" s="166">
        <f>'Раздел 4'!P195</f>
        <v>0</v>
      </c>
      <c r="CM187" s="166">
        <f>'Раздел 4'!Q195</f>
        <v>0</v>
      </c>
      <c r="CN187" s="166">
        <f>'Раздел 4'!R195+'Раздел 4'!V195+'Раздел 4'!Z195</f>
        <v>0</v>
      </c>
      <c r="CO187" s="166">
        <f>'Раздел 4'!R195</f>
        <v>0</v>
      </c>
      <c r="CP187" s="166">
        <f>'Раздел 4'!S195</f>
        <v>0</v>
      </c>
      <c r="CQ187" s="166">
        <f>'Раздел 4'!T195</f>
        <v>0</v>
      </c>
      <c r="CR187" s="166">
        <f>'Раздел 4'!U195</f>
        <v>0</v>
      </c>
      <c r="CS187" s="166">
        <f>'Раздел 4'!V195</f>
        <v>0</v>
      </c>
      <c r="CT187" s="166">
        <f>'Раздел 4'!W195</f>
        <v>0</v>
      </c>
      <c r="CU187" s="166">
        <f>'Раздел 4'!X195</f>
        <v>0</v>
      </c>
      <c r="CV187" s="166">
        <f>'Раздел 4'!Y195</f>
        <v>0</v>
      </c>
      <c r="CW187" s="166">
        <f>'Раздел 4'!Z195</f>
        <v>0</v>
      </c>
      <c r="CX187" s="166">
        <f>'Раздел 4'!AA195</f>
        <v>0</v>
      </c>
      <c r="CY187" s="166">
        <f>'Раздел 4'!AB195</f>
        <v>0</v>
      </c>
      <c r="CZ187" s="166">
        <f>'Раздел 4'!AC195</f>
        <v>0</v>
      </c>
      <c r="DA187" s="166">
        <f>'Раздел 4'!AD195</f>
        <v>0</v>
      </c>
      <c r="DB187" s="166">
        <f>'Раздел 5'!H195</f>
        <v>0</v>
      </c>
      <c r="DC187" s="166">
        <f>'Раздел 6'!H195+'Раздел 6'!L195+'Раздел 6'!M195+'Раздел 7'!H195+'Раздел 7'!L195+'Раздел 7'!M195</f>
        <v>0</v>
      </c>
      <c r="DD187" s="166">
        <f>'Раздел 6'!H195</f>
        <v>0</v>
      </c>
      <c r="DE187" s="166">
        <f>'Раздел 6'!I195</f>
        <v>0</v>
      </c>
      <c r="DF187" s="166">
        <f>'Раздел 6'!J195</f>
        <v>0</v>
      </c>
      <c r="DG187" s="166">
        <f>'Раздел 6'!K195</f>
        <v>0</v>
      </c>
      <c r="DH187" s="166">
        <f>'Раздел 6'!L195</f>
        <v>0</v>
      </c>
      <c r="DI187" s="166">
        <f>'Раздел 6'!M195</f>
        <v>0</v>
      </c>
      <c r="DJ187" s="166">
        <f>'Раздел 7'!H195</f>
        <v>0</v>
      </c>
      <c r="DK187" s="166">
        <f>'Раздел 7'!I195</f>
        <v>0</v>
      </c>
      <c r="DL187" s="166">
        <f>'Раздел 7'!J195</f>
        <v>0</v>
      </c>
      <c r="DM187" s="166">
        <f>'Раздел 7'!K195</f>
        <v>0</v>
      </c>
      <c r="DN187" s="166">
        <f>'Раздел 7'!L195</f>
        <v>0</v>
      </c>
      <c r="DO187" s="166">
        <f>'Раздел 7'!M195</f>
        <v>0</v>
      </c>
      <c r="DP187" s="166">
        <f>'Раздел 8'!H195</f>
        <v>0</v>
      </c>
      <c r="DQ187" s="166">
        <f>'Раздел 8'!I195</f>
        <v>0</v>
      </c>
      <c r="DR187" s="166">
        <f>'Раздел 8'!J195</f>
        <v>0</v>
      </c>
      <c r="DS187" s="166">
        <f>'Раздел 8'!K195</f>
        <v>0</v>
      </c>
      <c r="DT187" s="166">
        <f>'Раздел 8'!L195</f>
        <v>0</v>
      </c>
      <c r="DU187" s="166">
        <f>'Раздел 8'!M195</f>
        <v>0</v>
      </c>
      <c r="DV187" s="166">
        <f>'Раздел 8'!N195</f>
        <v>0</v>
      </c>
      <c r="DW187" s="166">
        <f>'Раздел 8'!O195</f>
        <v>0</v>
      </c>
      <c r="DX187" s="166">
        <f>'Раздел 8'!P195</f>
        <v>0</v>
      </c>
      <c r="DY187" s="166">
        <f>'Раздел 8'!Q195</f>
        <v>0</v>
      </c>
      <c r="DZ187" s="166">
        <f>'Раздел 8'!R195</f>
        <v>0</v>
      </c>
      <c r="EA187" s="166">
        <f>'Раздел 8'!S195</f>
        <v>0</v>
      </c>
      <c r="EB187" s="166">
        <f>'Раздел 8'!T195</f>
        <v>0</v>
      </c>
      <c r="EC187" s="166">
        <f>'Раздел 8'!U195</f>
        <v>0</v>
      </c>
      <c r="ED187" s="166">
        <f>'Раздел 8'!V195</f>
        <v>0</v>
      </c>
      <c r="EE187" s="166">
        <f>'Раздел 8'!W195</f>
        <v>0</v>
      </c>
      <c r="EF187" s="166">
        <f>'Раздел 8'!X195</f>
        <v>0</v>
      </c>
      <c r="EG187" s="166">
        <f>'Раздел 8'!Y195</f>
        <v>0</v>
      </c>
      <c r="EH187" s="166">
        <f>'Раздел 8'!Z195</f>
        <v>0</v>
      </c>
      <c r="EI187" s="166">
        <f>'Раздел 8'!AA195</f>
        <v>0</v>
      </c>
      <c r="EJ187" s="166">
        <f>'Раздел 8'!AB195</f>
        <v>0</v>
      </c>
      <c r="EK187" s="166">
        <f>'Раздел 8'!AC195</f>
        <v>0</v>
      </c>
    </row>
    <row r="188" spans="1:141" x14ac:dyDescent="0.25">
      <c r="A188" s="166">
        <f>'Раздел 2'!$A$9</f>
        <v>0</v>
      </c>
      <c r="B188" s="166" t="str">
        <f>'Раздел 2'!$B$9</f>
        <v>ОСП</v>
      </c>
      <c r="C188" s="167" t="str">
        <f>'Раздел 2'!$C$9</f>
        <v xml:space="preserve"> </v>
      </c>
      <c r="D188" s="167" t="b">
        <f>'Раздел 2'!$D$9</f>
        <v>0</v>
      </c>
      <c r="E188" s="167" t="str">
        <f>'Раздел 2'!$E$9</f>
        <v>ОСП</v>
      </c>
      <c r="F188" s="166">
        <f t="shared" si="2"/>
        <v>0</v>
      </c>
      <c r="G188" s="167" t="str">
        <f>'Раздел 2'!F196</f>
        <v>Служебное многоборье</v>
      </c>
      <c r="H188" s="166" t="str">
        <f>'Раздел 2'!G196</f>
        <v>187</v>
      </c>
      <c r="I188" s="166">
        <f>'Раздел 2'!H196</f>
        <v>0</v>
      </c>
      <c r="J188" s="166">
        <f>'Раздел 2'!I196</f>
        <v>0</v>
      </c>
      <c r="K188" s="166">
        <f>'Раздел 2'!J196</f>
        <v>0</v>
      </c>
      <c r="L188" s="166">
        <f>'Раздел 2'!K196</f>
        <v>0</v>
      </c>
      <c r="M188" s="166">
        <f>'Раздел 2'!Q196+'Раздел 2'!R196</f>
        <v>0</v>
      </c>
      <c r="N188" s="166">
        <f>'Раздел 2'!S196+'Раздел 2'!T196+'Раздел 2'!U196+'Раздел 2'!V196</f>
        <v>0</v>
      </c>
      <c r="O188" s="166">
        <f>'Раздел 2'!W196</f>
        <v>0</v>
      </c>
      <c r="P188" s="166">
        <f>'Раздел 2'!Y196</f>
        <v>0</v>
      </c>
      <c r="Q188" s="166">
        <f>'Раздел 2'!Z196</f>
        <v>0</v>
      </c>
      <c r="R188" s="166">
        <f>'Раздел 2'!AA196</f>
        <v>0</v>
      </c>
      <c r="S188" s="166">
        <f>'Раздел 2'!AC196</f>
        <v>0</v>
      </c>
      <c r="T188" s="166">
        <f>'Раздел 3'!H196</f>
        <v>0</v>
      </c>
      <c r="U188" s="166">
        <f>SUM('Раздел 3'!P196:Z196)</f>
        <v>0</v>
      </c>
      <c r="V188" s="166">
        <f>'Раздел 4'!J196+'Раздел 4'!K196+'Раздел 4'!M196</f>
        <v>0</v>
      </c>
      <c r="W188" s="166">
        <f>'Раздел 4'!R196+'Раздел 4'!V196+'Раздел 4'!Z196</f>
        <v>0</v>
      </c>
      <c r="X188" s="166">
        <f>'Раздел 5'!H196</f>
        <v>0</v>
      </c>
      <c r="Y188" s="166">
        <f>'Раздел 6'!H196+'Раздел 6'!L196+'Раздел 6'!M196+'Раздел 7'!H196+'Раздел 7'!L196+'Раздел 7'!M196</f>
        <v>0</v>
      </c>
      <c r="Z188" s="166">
        <f>'Раздел 8'!H196</f>
        <v>0</v>
      </c>
      <c r="AA188" s="166"/>
      <c r="AB188" s="166">
        <f>'Раздел 2'!L196</f>
        <v>0</v>
      </c>
      <c r="AC188" s="166">
        <f>'Раздел 2'!M196</f>
        <v>0</v>
      </c>
      <c r="AD188" s="166">
        <f>'Раздел 2'!N196</f>
        <v>0</v>
      </c>
      <c r="AE188" s="166">
        <f>'Раздел 2'!O196</f>
        <v>0</v>
      </c>
      <c r="AF188" s="166">
        <f>'Раздел 2'!P196</f>
        <v>0</v>
      </c>
      <c r="AG188" s="166">
        <f>'Раздел 2'!Q196+'Раздел 2'!R196</f>
        <v>0</v>
      </c>
      <c r="AH188" s="166">
        <f>'Раздел 2'!Q196</f>
        <v>0</v>
      </c>
      <c r="AI188" s="166">
        <f>'Раздел 2'!R196</f>
        <v>0</v>
      </c>
      <c r="AJ188" s="166">
        <f>'Раздел 2'!S196+'Раздел 2'!T196+'Раздел 2'!U196+'Раздел 2'!V196</f>
        <v>0</v>
      </c>
      <c r="AK188" s="166">
        <f>'Раздел 2'!S196</f>
        <v>0</v>
      </c>
      <c r="AL188" s="166">
        <f>'Раздел 2'!T196</f>
        <v>0</v>
      </c>
      <c r="AM188" s="166">
        <f>'Раздел 2'!U196</f>
        <v>0</v>
      </c>
      <c r="AN188" s="166">
        <f>'Раздел 2'!V196</f>
        <v>0</v>
      </c>
      <c r="AO188" s="166">
        <f>'Раздел 2'!W196</f>
        <v>0</v>
      </c>
      <c r="AP188" s="166">
        <f>'Раздел 2'!X196</f>
        <v>0</v>
      </c>
      <c r="AQ188" s="166">
        <f>'Раздел 2'!Y196</f>
        <v>0</v>
      </c>
      <c r="AR188" s="166">
        <f>'Раздел 2'!Z196</f>
        <v>0</v>
      </c>
      <c r="AS188" s="166">
        <f>'Раздел 2'!AA196</f>
        <v>0</v>
      </c>
      <c r="AT188" s="166">
        <f>'Раздел 2'!AB196</f>
        <v>0</v>
      </c>
      <c r="AU188" s="166">
        <f>'Раздел 2'!AC196</f>
        <v>0</v>
      </c>
      <c r="AV188" s="166">
        <f>'Раздел 2'!AD196</f>
        <v>0</v>
      </c>
      <c r="AW188" s="166">
        <f>'Раздел 2'!AE196</f>
        <v>0</v>
      </c>
      <c r="AX188" s="166">
        <f>'Раздел 2'!AF196</f>
        <v>0</v>
      </c>
      <c r="AY188" s="166">
        <f>'Раздел 3'!H196</f>
        <v>0</v>
      </c>
      <c r="AZ188" s="166">
        <f>'Раздел 3'!I196</f>
        <v>0</v>
      </c>
      <c r="BA188" s="166">
        <f>'Раздел 3'!J196</f>
        <v>0</v>
      </c>
      <c r="BB188" s="166">
        <f>'Раздел 3'!K196</f>
        <v>0</v>
      </c>
      <c r="BC188" s="166">
        <f>'Раздел 3'!L196</f>
        <v>0</v>
      </c>
      <c r="BD188" s="166">
        <f>'Раздел 3'!M196</f>
        <v>0</v>
      </c>
      <c r="BE188" s="166">
        <f>'Раздел 3'!N196</f>
        <v>0</v>
      </c>
      <c r="BF188" s="166">
        <f>'Раздел 3'!O196</f>
        <v>0</v>
      </c>
      <c r="BG188" s="166">
        <f>SUM('Раздел 3'!P196:Z196)</f>
        <v>0</v>
      </c>
      <c r="BH188" s="166">
        <f>'Раздел 3'!P196</f>
        <v>0</v>
      </c>
      <c r="BI188" s="166">
        <f>'Раздел 3'!Q196</f>
        <v>0</v>
      </c>
      <c r="BJ188" s="166">
        <f>'Раздел 3'!R196</f>
        <v>0</v>
      </c>
      <c r="BK188" s="166">
        <f>'Раздел 3'!S196</f>
        <v>0</v>
      </c>
      <c r="BL188" s="166">
        <f>'Раздел 3'!T196</f>
        <v>0</v>
      </c>
      <c r="BM188" s="166">
        <f>'Раздел 3'!U196</f>
        <v>0</v>
      </c>
      <c r="BN188" s="166">
        <f>'Раздел 3'!V196</f>
        <v>0</v>
      </c>
      <c r="BO188" s="166">
        <f>'Раздел 3'!W196</f>
        <v>0</v>
      </c>
      <c r="BP188" s="166">
        <f>'Раздел 3'!X196</f>
        <v>0</v>
      </c>
      <c r="BQ188" s="166">
        <f>'Раздел 3'!Y196</f>
        <v>0</v>
      </c>
      <c r="BR188" s="166">
        <f>'Раздел 3'!Z196</f>
        <v>0</v>
      </c>
      <c r="BS188" s="166">
        <f>'Раздел 3'!AA196</f>
        <v>0</v>
      </c>
      <c r="BT188" s="166">
        <f>'Раздел 3'!AB196</f>
        <v>0</v>
      </c>
      <c r="BU188" s="166">
        <f>'Раздел 3'!AC196</f>
        <v>0</v>
      </c>
      <c r="BV188" s="166">
        <f>'Раздел 3'!AD196</f>
        <v>0</v>
      </c>
      <c r="BW188" s="166">
        <f>'Раздел 3'!AE196</f>
        <v>0</v>
      </c>
      <c r="BX188" s="166">
        <f>'Раздел 3'!AF196</f>
        <v>0</v>
      </c>
      <c r="BY188" s="166">
        <f>'Раздел 3'!AG196</f>
        <v>0</v>
      </c>
      <c r="BZ188" s="166">
        <f>'Раздел 3'!AH196</f>
        <v>0</v>
      </c>
      <c r="CA188" s="166">
        <f>'Раздел 3'!AI196</f>
        <v>0</v>
      </c>
      <c r="CB188" s="166">
        <f>'Раздел 3'!AJ196</f>
        <v>0</v>
      </c>
      <c r="CC188" s="166">
        <f>'Раздел 4'!H196</f>
        <v>0</v>
      </c>
      <c r="CD188" s="166">
        <f>'Раздел 4'!I196</f>
        <v>0</v>
      </c>
      <c r="CE188" s="166">
        <f>'Раздел 4'!J196+'Раздел 4'!K196+'Раздел 4'!M196</f>
        <v>0</v>
      </c>
      <c r="CF188" s="166">
        <f>'Раздел 4'!J196</f>
        <v>0</v>
      </c>
      <c r="CG188" s="166">
        <f>'Раздел 4'!K196</f>
        <v>0</v>
      </c>
      <c r="CH188" s="166">
        <f>'Раздел 4'!L196</f>
        <v>0</v>
      </c>
      <c r="CI188" s="166">
        <f>'Раздел 4'!M196</f>
        <v>0</v>
      </c>
      <c r="CJ188" s="166">
        <f>'Раздел 4'!N196</f>
        <v>0</v>
      </c>
      <c r="CK188" s="166">
        <f>'Раздел 4'!O196</f>
        <v>0</v>
      </c>
      <c r="CL188" s="166">
        <f>'Раздел 4'!P196</f>
        <v>0</v>
      </c>
      <c r="CM188" s="166">
        <f>'Раздел 4'!Q196</f>
        <v>0</v>
      </c>
      <c r="CN188" s="166">
        <f>'Раздел 4'!R196+'Раздел 4'!V196+'Раздел 4'!Z196</f>
        <v>0</v>
      </c>
      <c r="CO188" s="166">
        <f>'Раздел 4'!R196</f>
        <v>0</v>
      </c>
      <c r="CP188" s="166">
        <f>'Раздел 4'!S196</f>
        <v>0</v>
      </c>
      <c r="CQ188" s="166">
        <f>'Раздел 4'!T196</f>
        <v>0</v>
      </c>
      <c r="CR188" s="166">
        <f>'Раздел 4'!U196</f>
        <v>0</v>
      </c>
      <c r="CS188" s="166">
        <f>'Раздел 4'!V196</f>
        <v>0</v>
      </c>
      <c r="CT188" s="166">
        <f>'Раздел 4'!W196</f>
        <v>0</v>
      </c>
      <c r="CU188" s="166">
        <f>'Раздел 4'!X196</f>
        <v>0</v>
      </c>
      <c r="CV188" s="166">
        <f>'Раздел 4'!Y196</f>
        <v>0</v>
      </c>
      <c r="CW188" s="166">
        <f>'Раздел 4'!Z196</f>
        <v>0</v>
      </c>
      <c r="CX188" s="166">
        <f>'Раздел 4'!AA196</f>
        <v>0</v>
      </c>
      <c r="CY188" s="166">
        <f>'Раздел 4'!AB196</f>
        <v>0</v>
      </c>
      <c r="CZ188" s="166">
        <f>'Раздел 4'!AC196</f>
        <v>0</v>
      </c>
      <c r="DA188" s="166">
        <f>'Раздел 4'!AD196</f>
        <v>0</v>
      </c>
      <c r="DB188" s="166">
        <f>'Раздел 5'!H196</f>
        <v>0</v>
      </c>
      <c r="DC188" s="166">
        <f>'Раздел 6'!H196+'Раздел 6'!L196+'Раздел 6'!M196+'Раздел 7'!H196+'Раздел 7'!L196+'Раздел 7'!M196</f>
        <v>0</v>
      </c>
      <c r="DD188" s="166">
        <f>'Раздел 6'!H196</f>
        <v>0</v>
      </c>
      <c r="DE188" s="166">
        <f>'Раздел 6'!I196</f>
        <v>0</v>
      </c>
      <c r="DF188" s="166">
        <f>'Раздел 6'!J196</f>
        <v>0</v>
      </c>
      <c r="DG188" s="166">
        <f>'Раздел 6'!K196</f>
        <v>0</v>
      </c>
      <c r="DH188" s="166">
        <f>'Раздел 6'!L196</f>
        <v>0</v>
      </c>
      <c r="DI188" s="166">
        <f>'Раздел 6'!M196</f>
        <v>0</v>
      </c>
      <c r="DJ188" s="166">
        <f>'Раздел 7'!H196</f>
        <v>0</v>
      </c>
      <c r="DK188" s="166">
        <f>'Раздел 7'!I196</f>
        <v>0</v>
      </c>
      <c r="DL188" s="166">
        <f>'Раздел 7'!J196</f>
        <v>0</v>
      </c>
      <c r="DM188" s="166">
        <f>'Раздел 7'!K196</f>
        <v>0</v>
      </c>
      <c r="DN188" s="166">
        <f>'Раздел 7'!L196</f>
        <v>0</v>
      </c>
      <c r="DO188" s="166">
        <f>'Раздел 7'!M196</f>
        <v>0</v>
      </c>
      <c r="DP188" s="166">
        <f>'Раздел 8'!H196</f>
        <v>0</v>
      </c>
      <c r="DQ188" s="166">
        <f>'Раздел 8'!I196</f>
        <v>0</v>
      </c>
      <c r="DR188" s="166">
        <f>'Раздел 8'!J196</f>
        <v>0</v>
      </c>
      <c r="DS188" s="166">
        <f>'Раздел 8'!K196</f>
        <v>0</v>
      </c>
      <c r="DT188" s="166">
        <f>'Раздел 8'!L196</f>
        <v>0</v>
      </c>
      <c r="DU188" s="166">
        <f>'Раздел 8'!M196</f>
        <v>0</v>
      </c>
      <c r="DV188" s="166">
        <f>'Раздел 8'!N196</f>
        <v>0</v>
      </c>
      <c r="DW188" s="166">
        <f>'Раздел 8'!O196</f>
        <v>0</v>
      </c>
      <c r="DX188" s="166">
        <f>'Раздел 8'!P196</f>
        <v>0</v>
      </c>
      <c r="DY188" s="166">
        <f>'Раздел 8'!Q196</f>
        <v>0</v>
      </c>
      <c r="DZ188" s="166">
        <f>'Раздел 8'!R196</f>
        <v>0</v>
      </c>
      <c r="EA188" s="166">
        <f>'Раздел 8'!S196</f>
        <v>0</v>
      </c>
      <c r="EB188" s="166">
        <f>'Раздел 8'!T196</f>
        <v>0</v>
      </c>
      <c r="EC188" s="166">
        <f>'Раздел 8'!U196</f>
        <v>0</v>
      </c>
      <c r="ED188" s="166">
        <f>'Раздел 8'!V196</f>
        <v>0</v>
      </c>
      <c r="EE188" s="166">
        <f>'Раздел 8'!W196</f>
        <v>0</v>
      </c>
      <c r="EF188" s="166">
        <f>'Раздел 8'!X196</f>
        <v>0</v>
      </c>
      <c r="EG188" s="166">
        <f>'Раздел 8'!Y196</f>
        <v>0</v>
      </c>
      <c r="EH188" s="166">
        <f>'Раздел 8'!Z196</f>
        <v>0</v>
      </c>
      <c r="EI188" s="166">
        <f>'Раздел 8'!AA196</f>
        <v>0</v>
      </c>
      <c r="EJ188" s="166">
        <f>'Раздел 8'!AB196</f>
        <v>0</v>
      </c>
      <c r="EK188" s="166">
        <f>'Раздел 8'!AC196</f>
        <v>0</v>
      </c>
    </row>
    <row r="189" spans="1:141" x14ac:dyDescent="0.25">
      <c r="A189" s="166">
        <f>'Раздел 2'!$A$9</f>
        <v>0</v>
      </c>
      <c r="B189" s="166" t="str">
        <f>'Раздел 2'!$B$9</f>
        <v>ОСП</v>
      </c>
      <c r="C189" s="167" t="str">
        <f>'Раздел 2'!$C$9</f>
        <v xml:space="preserve"> </v>
      </c>
      <c r="D189" s="167" t="b">
        <f>'Раздел 2'!$D$9</f>
        <v>0</v>
      </c>
      <c r="E189" s="167" t="str">
        <f>'Раздел 2'!$E$9</f>
        <v>ОСП</v>
      </c>
      <c r="F189" s="166">
        <f t="shared" si="2"/>
        <v>0</v>
      </c>
      <c r="G189" s="167" t="str">
        <f>'Раздел 2'!F197</f>
        <v>Служебно-прикладной спорт</v>
      </c>
      <c r="H189" s="166" t="str">
        <f>'Раздел 2'!G197</f>
        <v>188</v>
      </c>
      <c r="I189" s="166">
        <f>'Раздел 2'!H197</f>
        <v>0</v>
      </c>
      <c r="J189" s="166">
        <f>'Раздел 2'!I197</f>
        <v>0</v>
      </c>
      <c r="K189" s="166">
        <f>'Раздел 2'!J197</f>
        <v>0</v>
      </c>
      <c r="L189" s="166">
        <f>'Раздел 2'!K197</f>
        <v>0</v>
      </c>
      <c r="M189" s="166">
        <f>'Раздел 2'!Q197+'Раздел 2'!R197</f>
        <v>0</v>
      </c>
      <c r="N189" s="166">
        <f>'Раздел 2'!S197+'Раздел 2'!T197+'Раздел 2'!U197+'Раздел 2'!V197</f>
        <v>0</v>
      </c>
      <c r="O189" s="166">
        <f>'Раздел 2'!W197</f>
        <v>0</v>
      </c>
      <c r="P189" s="166">
        <f>'Раздел 2'!Y197</f>
        <v>0</v>
      </c>
      <c r="Q189" s="166">
        <f>'Раздел 2'!Z197</f>
        <v>0</v>
      </c>
      <c r="R189" s="166">
        <f>'Раздел 2'!AA197</f>
        <v>0</v>
      </c>
      <c r="S189" s="166">
        <f>'Раздел 2'!AC197</f>
        <v>0</v>
      </c>
      <c r="T189" s="166">
        <f>'Раздел 3'!H197</f>
        <v>0</v>
      </c>
      <c r="U189" s="166">
        <f>SUM('Раздел 3'!P197:Z197)</f>
        <v>0</v>
      </c>
      <c r="V189" s="166">
        <f>'Раздел 4'!J197+'Раздел 4'!K197+'Раздел 4'!M197</f>
        <v>0</v>
      </c>
      <c r="W189" s="166">
        <f>'Раздел 4'!R197+'Раздел 4'!V197+'Раздел 4'!Z197</f>
        <v>0</v>
      </c>
      <c r="X189" s="166">
        <f>'Раздел 5'!H197</f>
        <v>0</v>
      </c>
      <c r="Y189" s="166">
        <f>'Раздел 6'!H197+'Раздел 6'!L197+'Раздел 6'!M197+'Раздел 7'!H197+'Раздел 7'!L197+'Раздел 7'!M197</f>
        <v>0</v>
      </c>
      <c r="Z189" s="166">
        <f>'Раздел 8'!H197</f>
        <v>0</v>
      </c>
      <c r="AA189" s="166"/>
      <c r="AB189" s="166">
        <f>'Раздел 2'!L197</f>
        <v>0</v>
      </c>
      <c r="AC189" s="166">
        <f>'Раздел 2'!M197</f>
        <v>0</v>
      </c>
      <c r="AD189" s="166">
        <f>'Раздел 2'!N197</f>
        <v>0</v>
      </c>
      <c r="AE189" s="166">
        <f>'Раздел 2'!O197</f>
        <v>0</v>
      </c>
      <c r="AF189" s="166">
        <f>'Раздел 2'!P197</f>
        <v>0</v>
      </c>
      <c r="AG189" s="166">
        <f>'Раздел 2'!Q197+'Раздел 2'!R197</f>
        <v>0</v>
      </c>
      <c r="AH189" s="166">
        <f>'Раздел 2'!Q197</f>
        <v>0</v>
      </c>
      <c r="AI189" s="166">
        <f>'Раздел 2'!R197</f>
        <v>0</v>
      </c>
      <c r="AJ189" s="166">
        <f>'Раздел 2'!S197+'Раздел 2'!T197+'Раздел 2'!U197+'Раздел 2'!V197</f>
        <v>0</v>
      </c>
      <c r="AK189" s="166">
        <f>'Раздел 2'!S197</f>
        <v>0</v>
      </c>
      <c r="AL189" s="166">
        <f>'Раздел 2'!T197</f>
        <v>0</v>
      </c>
      <c r="AM189" s="166">
        <f>'Раздел 2'!U197</f>
        <v>0</v>
      </c>
      <c r="AN189" s="166">
        <f>'Раздел 2'!V197</f>
        <v>0</v>
      </c>
      <c r="AO189" s="166">
        <f>'Раздел 2'!W197</f>
        <v>0</v>
      </c>
      <c r="AP189" s="166">
        <f>'Раздел 2'!X197</f>
        <v>0</v>
      </c>
      <c r="AQ189" s="166">
        <f>'Раздел 2'!Y197</f>
        <v>0</v>
      </c>
      <c r="AR189" s="166">
        <f>'Раздел 2'!Z197</f>
        <v>0</v>
      </c>
      <c r="AS189" s="166">
        <f>'Раздел 2'!AA197</f>
        <v>0</v>
      </c>
      <c r="AT189" s="166">
        <f>'Раздел 2'!AB197</f>
        <v>0</v>
      </c>
      <c r="AU189" s="166">
        <f>'Раздел 2'!AC197</f>
        <v>0</v>
      </c>
      <c r="AV189" s="166">
        <f>'Раздел 2'!AD197</f>
        <v>0</v>
      </c>
      <c r="AW189" s="166">
        <f>'Раздел 2'!AE197</f>
        <v>0</v>
      </c>
      <c r="AX189" s="166">
        <f>'Раздел 2'!AF197</f>
        <v>0</v>
      </c>
      <c r="AY189" s="166">
        <f>'Раздел 3'!H197</f>
        <v>0</v>
      </c>
      <c r="AZ189" s="166">
        <f>'Раздел 3'!I197</f>
        <v>0</v>
      </c>
      <c r="BA189" s="166">
        <f>'Раздел 3'!J197</f>
        <v>0</v>
      </c>
      <c r="BB189" s="166">
        <f>'Раздел 3'!K197</f>
        <v>0</v>
      </c>
      <c r="BC189" s="166">
        <f>'Раздел 3'!L197</f>
        <v>0</v>
      </c>
      <c r="BD189" s="166">
        <f>'Раздел 3'!M197</f>
        <v>0</v>
      </c>
      <c r="BE189" s="166">
        <f>'Раздел 3'!N197</f>
        <v>0</v>
      </c>
      <c r="BF189" s="166">
        <f>'Раздел 3'!O197</f>
        <v>0</v>
      </c>
      <c r="BG189" s="166">
        <f>SUM('Раздел 3'!P197:Z197)</f>
        <v>0</v>
      </c>
      <c r="BH189" s="166">
        <f>'Раздел 3'!P197</f>
        <v>0</v>
      </c>
      <c r="BI189" s="166">
        <f>'Раздел 3'!Q197</f>
        <v>0</v>
      </c>
      <c r="BJ189" s="166">
        <f>'Раздел 3'!R197</f>
        <v>0</v>
      </c>
      <c r="BK189" s="166">
        <f>'Раздел 3'!S197</f>
        <v>0</v>
      </c>
      <c r="BL189" s="166">
        <f>'Раздел 3'!T197</f>
        <v>0</v>
      </c>
      <c r="BM189" s="166">
        <f>'Раздел 3'!U197</f>
        <v>0</v>
      </c>
      <c r="BN189" s="166">
        <f>'Раздел 3'!V197</f>
        <v>0</v>
      </c>
      <c r="BO189" s="166">
        <f>'Раздел 3'!W197</f>
        <v>0</v>
      </c>
      <c r="BP189" s="166">
        <f>'Раздел 3'!X197</f>
        <v>0</v>
      </c>
      <c r="BQ189" s="166">
        <f>'Раздел 3'!Y197</f>
        <v>0</v>
      </c>
      <c r="BR189" s="166">
        <f>'Раздел 3'!Z197</f>
        <v>0</v>
      </c>
      <c r="BS189" s="166">
        <f>'Раздел 3'!AA197</f>
        <v>0</v>
      </c>
      <c r="BT189" s="166">
        <f>'Раздел 3'!AB197</f>
        <v>0</v>
      </c>
      <c r="BU189" s="166">
        <f>'Раздел 3'!AC197</f>
        <v>0</v>
      </c>
      <c r="BV189" s="166">
        <f>'Раздел 3'!AD197</f>
        <v>0</v>
      </c>
      <c r="BW189" s="166">
        <f>'Раздел 3'!AE197</f>
        <v>0</v>
      </c>
      <c r="BX189" s="166">
        <f>'Раздел 3'!AF197</f>
        <v>0</v>
      </c>
      <c r="BY189" s="166">
        <f>'Раздел 3'!AG197</f>
        <v>0</v>
      </c>
      <c r="BZ189" s="166">
        <f>'Раздел 3'!AH197</f>
        <v>0</v>
      </c>
      <c r="CA189" s="166">
        <f>'Раздел 3'!AI197</f>
        <v>0</v>
      </c>
      <c r="CB189" s="166">
        <f>'Раздел 3'!AJ197</f>
        <v>0</v>
      </c>
      <c r="CC189" s="166">
        <f>'Раздел 4'!H197</f>
        <v>0</v>
      </c>
      <c r="CD189" s="166">
        <f>'Раздел 4'!I197</f>
        <v>0</v>
      </c>
      <c r="CE189" s="166">
        <f>'Раздел 4'!J197+'Раздел 4'!K197+'Раздел 4'!M197</f>
        <v>0</v>
      </c>
      <c r="CF189" s="166">
        <f>'Раздел 4'!J197</f>
        <v>0</v>
      </c>
      <c r="CG189" s="166">
        <f>'Раздел 4'!K197</f>
        <v>0</v>
      </c>
      <c r="CH189" s="166">
        <f>'Раздел 4'!L197</f>
        <v>0</v>
      </c>
      <c r="CI189" s="166">
        <f>'Раздел 4'!M197</f>
        <v>0</v>
      </c>
      <c r="CJ189" s="166">
        <f>'Раздел 4'!N197</f>
        <v>0</v>
      </c>
      <c r="CK189" s="166">
        <f>'Раздел 4'!O197</f>
        <v>0</v>
      </c>
      <c r="CL189" s="166">
        <f>'Раздел 4'!P197</f>
        <v>0</v>
      </c>
      <c r="CM189" s="166">
        <f>'Раздел 4'!Q197</f>
        <v>0</v>
      </c>
      <c r="CN189" s="166">
        <f>'Раздел 4'!R197+'Раздел 4'!V197+'Раздел 4'!Z197</f>
        <v>0</v>
      </c>
      <c r="CO189" s="166">
        <f>'Раздел 4'!R197</f>
        <v>0</v>
      </c>
      <c r="CP189" s="166">
        <f>'Раздел 4'!S197</f>
        <v>0</v>
      </c>
      <c r="CQ189" s="166">
        <f>'Раздел 4'!T197</f>
        <v>0</v>
      </c>
      <c r="CR189" s="166">
        <f>'Раздел 4'!U197</f>
        <v>0</v>
      </c>
      <c r="CS189" s="166">
        <f>'Раздел 4'!V197</f>
        <v>0</v>
      </c>
      <c r="CT189" s="166">
        <f>'Раздел 4'!W197</f>
        <v>0</v>
      </c>
      <c r="CU189" s="166">
        <f>'Раздел 4'!X197</f>
        <v>0</v>
      </c>
      <c r="CV189" s="166">
        <f>'Раздел 4'!Y197</f>
        <v>0</v>
      </c>
      <c r="CW189" s="166">
        <f>'Раздел 4'!Z197</f>
        <v>0</v>
      </c>
      <c r="CX189" s="166">
        <f>'Раздел 4'!AA197</f>
        <v>0</v>
      </c>
      <c r="CY189" s="166">
        <f>'Раздел 4'!AB197</f>
        <v>0</v>
      </c>
      <c r="CZ189" s="166">
        <f>'Раздел 4'!AC197</f>
        <v>0</v>
      </c>
      <c r="DA189" s="166">
        <f>'Раздел 4'!AD197</f>
        <v>0</v>
      </c>
      <c r="DB189" s="166">
        <f>'Раздел 5'!H197</f>
        <v>0</v>
      </c>
      <c r="DC189" s="166">
        <f>'Раздел 6'!H197+'Раздел 6'!L197+'Раздел 6'!M197+'Раздел 7'!H197+'Раздел 7'!L197+'Раздел 7'!M197</f>
        <v>0</v>
      </c>
      <c r="DD189" s="166">
        <f>'Раздел 6'!H197</f>
        <v>0</v>
      </c>
      <c r="DE189" s="166">
        <f>'Раздел 6'!I197</f>
        <v>0</v>
      </c>
      <c r="DF189" s="166">
        <f>'Раздел 6'!J197</f>
        <v>0</v>
      </c>
      <c r="DG189" s="166">
        <f>'Раздел 6'!K197</f>
        <v>0</v>
      </c>
      <c r="DH189" s="166">
        <f>'Раздел 6'!L197</f>
        <v>0</v>
      </c>
      <c r="DI189" s="166">
        <f>'Раздел 6'!M197</f>
        <v>0</v>
      </c>
      <c r="DJ189" s="166">
        <f>'Раздел 7'!H197</f>
        <v>0</v>
      </c>
      <c r="DK189" s="166">
        <f>'Раздел 7'!I197</f>
        <v>0</v>
      </c>
      <c r="DL189" s="166">
        <f>'Раздел 7'!J197</f>
        <v>0</v>
      </c>
      <c r="DM189" s="166">
        <f>'Раздел 7'!K197</f>
        <v>0</v>
      </c>
      <c r="DN189" s="166">
        <f>'Раздел 7'!L197</f>
        <v>0</v>
      </c>
      <c r="DO189" s="166">
        <f>'Раздел 7'!M197</f>
        <v>0</v>
      </c>
      <c r="DP189" s="166">
        <f>'Раздел 8'!H197</f>
        <v>0</v>
      </c>
      <c r="DQ189" s="166">
        <f>'Раздел 8'!I197</f>
        <v>0</v>
      </c>
      <c r="DR189" s="166">
        <f>'Раздел 8'!J197</f>
        <v>0</v>
      </c>
      <c r="DS189" s="166">
        <f>'Раздел 8'!K197</f>
        <v>0</v>
      </c>
      <c r="DT189" s="166">
        <f>'Раздел 8'!L197</f>
        <v>0</v>
      </c>
      <c r="DU189" s="166">
        <f>'Раздел 8'!M197</f>
        <v>0</v>
      </c>
      <c r="DV189" s="166">
        <f>'Раздел 8'!N197</f>
        <v>0</v>
      </c>
      <c r="DW189" s="166">
        <f>'Раздел 8'!O197</f>
        <v>0</v>
      </c>
      <c r="DX189" s="166">
        <f>'Раздел 8'!P197</f>
        <v>0</v>
      </c>
      <c r="DY189" s="166">
        <f>'Раздел 8'!Q197</f>
        <v>0</v>
      </c>
      <c r="DZ189" s="166">
        <f>'Раздел 8'!R197</f>
        <v>0</v>
      </c>
      <c r="EA189" s="166">
        <f>'Раздел 8'!S197</f>
        <v>0</v>
      </c>
      <c r="EB189" s="166">
        <f>'Раздел 8'!T197</f>
        <v>0</v>
      </c>
      <c r="EC189" s="166">
        <f>'Раздел 8'!U197</f>
        <v>0</v>
      </c>
      <c r="ED189" s="166">
        <f>'Раздел 8'!V197</f>
        <v>0</v>
      </c>
      <c r="EE189" s="166">
        <f>'Раздел 8'!W197</f>
        <v>0</v>
      </c>
      <c r="EF189" s="166">
        <f>'Раздел 8'!X197</f>
        <v>0</v>
      </c>
      <c r="EG189" s="166">
        <f>'Раздел 8'!Y197</f>
        <v>0</v>
      </c>
      <c r="EH189" s="166">
        <f>'Раздел 8'!Z197</f>
        <v>0</v>
      </c>
      <c r="EI189" s="166">
        <f>'Раздел 8'!AA197</f>
        <v>0</v>
      </c>
      <c r="EJ189" s="166">
        <f>'Раздел 8'!AB197</f>
        <v>0</v>
      </c>
      <c r="EK189" s="166">
        <f>'Раздел 8'!AC197</f>
        <v>0</v>
      </c>
    </row>
    <row r="190" spans="1:141" x14ac:dyDescent="0.25">
      <c r="A190" s="166">
        <f>'Раздел 2'!$A$9</f>
        <v>0</v>
      </c>
      <c r="B190" s="166" t="str">
        <f>'Раздел 2'!$B$9</f>
        <v>ОСП</v>
      </c>
      <c r="C190" s="167" t="str">
        <f>'Раздел 2'!$C$9</f>
        <v xml:space="preserve"> </v>
      </c>
      <c r="D190" s="167" t="b">
        <f>'Раздел 2'!$D$9</f>
        <v>0</v>
      </c>
      <c r="E190" s="167" t="str">
        <f>'Раздел 2'!$E$9</f>
        <v>ОСП</v>
      </c>
      <c r="F190" s="166">
        <f t="shared" si="2"/>
        <v>0</v>
      </c>
      <c r="G190" s="167" t="str">
        <f>'Раздел 2'!F198</f>
        <v>Служебно-прикладной спорт ФСО России</v>
      </c>
      <c r="H190" s="166" t="str">
        <f>'Раздел 2'!G198</f>
        <v>189</v>
      </c>
      <c r="I190" s="166">
        <f>'Раздел 2'!H198</f>
        <v>0</v>
      </c>
      <c r="J190" s="166">
        <f>'Раздел 2'!I198</f>
        <v>0</v>
      </c>
      <c r="K190" s="166">
        <f>'Раздел 2'!J198</f>
        <v>0</v>
      </c>
      <c r="L190" s="166">
        <f>'Раздел 2'!K198</f>
        <v>0</v>
      </c>
      <c r="M190" s="166">
        <f>'Раздел 2'!Q198+'Раздел 2'!R198</f>
        <v>0</v>
      </c>
      <c r="N190" s="166">
        <f>'Раздел 2'!S198+'Раздел 2'!T198+'Раздел 2'!U198+'Раздел 2'!V198</f>
        <v>0</v>
      </c>
      <c r="O190" s="166">
        <f>'Раздел 2'!W198</f>
        <v>0</v>
      </c>
      <c r="P190" s="166">
        <f>'Раздел 2'!Y198</f>
        <v>0</v>
      </c>
      <c r="Q190" s="166">
        <f>'Раздел 2'!Z198</f>
        <v>0</v>
      </c>
      <c r="R190" s="166">
        <f>'Раздел 2'!AA198</f>
        <v>0</v>
      </c>
      <c r="S190" s="166">
        <f>'Раздел 2'!AC198</f>
        <v>0</v>
      </c>
      <c r="T190" s="166">
        <f>'Раздел 3'!H198</f>
        <v>0</v>
      </c>
      <c r="U190" s="166">
        <f>SUM('Раздел 3'!P198:Z198)</f>
        <v>0</v>
      </c>
      <c r="V190" s="166">
        <f>'Раздел 4'!J198+'Раздел 4'!K198+'Раздел 4'!M198</f>
        <v>0</v>
      </c>
      <c r="W190" s="166">
        <f>'Раздел 4'!R198+'Раздел 4'!V198+'Раздел 4'!Z198</f>
        <v>0</v>
      </c>
      <c r="X190" s="166">
        <f>'Раздел 5'!H198</f>
        <v>0</v>
      </c>
      <c r="Y190" s="166">
        <f>'Раздел 6'!H198+'Раздел 6'!L198+'Раздел 6'!M198+'Раздел 7'!H198+'Раздел 7'!L198+'Раздел 7'!M198</f>
        <v>0</v>
      </c>
      <c r="Z190" s="166">
        <f>'Раздел 8'!H198</f>
        <v>0</v>
      </c>
      <c r="AA190" s="166"/>
      <c r="AB190" s="166">
        <f>'Раздел 2'!L198</f>
        <v>0</v>
      </c>
      <c r="AC190" s="166">
        <f>'Раздел 2'!M198</f>
        <v>0</v>
      </c>
      <c r="AD190" s="166">
        <f>'Раздел 2'!N198</f>
        <v>0</v>
      </c>
      <c r="AE190" s="166">
        <f>'Раздел 2'!O198</f>
        <v>0</v>
      </c>
      <c r="AF190" s="166">
        <f>'Раздел 2'!P198</f>
        <v>0</v>
      </c>
      <c r="AG190" s="166">
        <f>'Раздел 2'!Q198+'Раздел 2'!R198</f>
        <v>0</v>
      </c>
      <c r="AH190" s="166">
        <f>'Раздел 2'!Q198</f>
        <v>0</v>
      </c>
      <c r="AI190" s="166">
        <f>'Раздел 2'!R198</f>
        <v>0</v>
      </c>
      <c r="AJ190" s="166">
        <f>'Раздел 2'!S198+'Раздел 2'!T198+'Раздел 2'!U198+'Раздел 2'!V198</f>
        <v>0</v>
      </c>
      <c r="AK190" s="166">
        <f>'Раздел 2'!S198</f>
        <v>0</v>
      </c>
      <c r="AL190" s="166">
        <f>'Раздел 2'!T198</f>
        <v>0</v>
      </c>
      <c r="AM190" s="166">
        <f>'Раздел 2'!U198</f>
        <v>0</v>
      </c>
      <c r="AN190" s="166">
        <f>'Раздел 2'!V198</f>
        <v>0</v>
      </c>
      <c r="AO190" s="166">
        <f>'Раздел 2'!W198</f>
        <v>0</v>
      </c>
      <c r="AP190" s="166">
        <f>'Раздел 2'!X198</f>
        <v>0</v>
      </c>
      <c r="AQ190" s="166">
        <f>'Раздел 2'!Y198</f>
        <v>0</v>
      </c>
      <c r="AR190" s="166">
        <f>'Раздел 2'!Z198</f>
        <v>0</v>
      </c>
      <c r="AS190" s="166">
        <f>'Раздел 2'!AA198</f>
        <v>0</v>
      </c>
      <c r="AT190" s="166">
        <f>'Раздел 2'!AB198</f>
        <v>0</v>
      </c>
      <c r="AU190" s="166">
        <f>'Раздел 2'!AC198</f>
        <v>0</v>
      </c>
      <c r="AV190" s="166">
        <f>'Раздел 2'!AD198</f>
        <v>0</v>
      </c>
      <c r="AW190" s="166">
        <f>'Раздел 2'!AE198</f>
        <v>0</v>
      </c>
      <c r="AX190" s="166">
        <f>'Раздел 2'!AF198</f>
        <v>0</v>
      </c>
      <c r="AY190" s="166">
        <f>'Раздел 3'!H198</f>
        <v>0</v>
      </c>
      <c r="AZ190" s="166">
        <f>'Раздел 3'!I198</f>
        <v>0</v>
      </c>
      <c r="BA190" s="166">
        <f>'Раздел 3'!J198</f>
        <v>0</v>
      </c>
      <c r="BB190" s="166">
        <f>'Раздел 3'!K198</f>
        <v>0</v>
      </c>
      <c r="BC190" s="166">
        <f>'Раздел 3'!L198</f>
        <v>0</v>
      </c>
      <c r="BD190" s="166">
        <f>'Раздел 3'!M198</f>
        <v>0</v>
      </c>
      <c r="BE190" s="166">
        <f>'Раздел 3'!N198</f>
        <v>0</v>
      </c>
      <c r="BF190" s="166">
        <f>'Раздел 3'!O198</f>
        <v>0</v>
      </c>
      <c r="BG190" s="166">
        <f>SUM('Раздел 3'!P198:Z198)</f>
        <v>0</v>
      </c>
      <c r="BH190" s="166">
        <f>'Раздел 3'!P198</f>
        <v>0</v>
      </c>
      <c r="BI190" s="166">
        <f>'Раздел 3'!Q198</f>
        <v>0</v>
      </c>
      <c r="BJ190" s="166">
        <f>'Раздел 3'!R198</f>
        <v>0</v>
      </c>
      <c r="BK190" s="166">
        <f>'Раздел 3'!S198</f>
        <v>0</v>
      </c>
      <c r="BL190" s="166">
        <f>'Раздел 3'!T198</f>
        <v>0</v>
      </c>
      <c r="BM190" s="166">
        <f>'Раздел 3'!U198</f>
        <v>0</v>
      </c>
      <c r="BN190" s="166">
        <f>'Раздел 3'!V198</f>
        <v>0</v>
      </c>
      <c r="BO190" s="166">
        <f>'Раздел 3'!W198</f>
        <v>0</v>
      </c>
      <c r="BP190" s="166">
        <f>'Раздел 3'!X198</f>
        <v>0</v>
      </c>
      <c r="BQ190" s="166">
        <f>'Раздел 3'!Y198</f>
        <v>0</v>
      </c>
      <c r="BR190" s="166">
        <f>'Раздел 3'!Z198</f>
        <v>0</v>
      </c>
      <c r="BS190" s="166">
        <f>'Раздел 3'!AA198</f>
        <v>0</v>
      </c>
      <c r="BT190" s="166">
        <f>'Раздел 3'!AB198</f>
        <v>0</v>
      </c>
      <c r="BU190" s="166">
        <f>'Раздел 3'!AC198</f>
        <v>0</v>
      </c>
      <c r="BV190" s="166">
        <f>'Раздел 3'!AD198</f>
        <v>0</v>
      </c>
      <c r="BW190" s="166">
        <f>'Раздел 3'!AE198</f>
        <v>0</v>
      </c>
      <c r="BX190" s="166">
        <f>'Раздел 3'!AF198</f>
        <v>0</v>
      </c>
      <c r="BY190" s="166">
        <f>'Раздел 3'!AG198</f>
        <v>0</v>
      </c>
      <c r="BZ190" s="166">
        <f>'Раздел 3'!AH198</f>
        <v>0</v>
      </c>
      <c r="CA190" s="166">
        <f>'Раздел 3'!AI198</f>
        <v>0</v>
      </c>
      <c r="CB190" s="166">
        <f>'Раздел 3'!AJ198</f>
        <v>0</v>
      </c>
      <c r="CC190" s="166">
        <f>'Раздел 4'!H198</f>
        <v>0</v>
      </c>
      <c r="CD190" s="166">
        <f>'Раздел 4'!I198</f>
        <v>0</v>
      </c>
      <c r="CE190" s="166">
        <f>'Раздел 4'!J198+'Раздел 4'!K198+'Раздел 4'!M198</f>
        <v>0</v>
      </c>
      <c r="CF190" s="166">
        <f>'Раздел 4'!J198</f>
        <v>0</v>
      </c>
      <c r="CG190" s="166">
        <f>'Раздел 4'!K198</f>
        <v>0</v>
      </c>
      <c r="CH190" s="166">
        <f>'Раздел 4'!L198</f>
        <v>0</v>
      </c>
      <c r="CI190" s="166">
        <f>'Раздел 4'!M198</f>
        <v>0</v>
      </c>
      <c r="CJ190" s="166">
        <f>'Раздел 4'!N198</f>
        <v>0</v>
      </c>
      <c r="CK190" s="166">
        <f>'Раздел 4'!O198</f>
        <v>0</v>
      </c>
      <c r="CL190" s="166">
        <f>'Раздел 4'!P198</f>
        <v>0</v>
      </c>
      <c r="CM190" s="166">
        <f>'Раздел 4'!Q198</f>
        <v>0</v>
      </c>
      <c r="CN190" s="166">
        <f>'Раздел 4'!R198+'Раздел 4'!V198+'Раздел 4'!Z198</f>
        <v>0</v>
      </c>
      <c r="CO190" s="166">
        <f>'Раздел 4'!R198</f>
        <v>0</v>
      </c>
      <c r="CP190" s="166">
        <f>'Раздел 4'!S198</f>
        <v>0</v>
      </c>
      <c r="CQ190" s="166">
        <f>'Раздел 4'!T198</f>
        <v>0</v>
      </c>
      <c r="CR190" s="166">
        <f>'Раздел 4'!U198</f>
        <v>0</v>
      </c>
      <c r="CS190" s="166">
        <f>'Раздел 4'!V198</f>
        <v>0</v>
      </c>
      <c r="CT190" s="166">
        <f>'Раздел 4'!W198</f>
        <v>0</v>
      </c>
      <c r="CU190" s="166">
        <f>'Раздел 4'!X198</f>
        <v>0</v>
      </c>
      <c r="CV190" s="166">
        <f>'Раздел 4'!Y198</f>
        <v>0</v>
      </c>
      <c r="CW190" s="166">
        <f>'Раздел 4'!Z198</f>
        <v>0</v>
      </c>
      <c r="CX190" s="166">
        <f>'Раздел 4'!AA198</f>
        <v>0</v>
      </c>
      <c r="CY190" s="166">
        <f>'Раздел 4'!AB198</f>
        <v>0</v>
      </c>
      <c r="CZ190" s="166">
        <f>'Раздел 4'!AC198</f>
        <v>0</v>
      </c>
      <c r="DA190" s="166">
        <f>'Раздел 4'!AD198</f>
        <v>0</v>
      </c>
      <c r="DB190" s="166">
        <f>'Раздел 5'!H198</f>
        <v>0</v>
      </c>
      <c r="DC190" s="166">
        <f>'Раздел 6'!H198+'Раздел 6'!L198+'Раздел 6'!M198+'Раздел 7'!H198+'Раздел 7'!L198+'Раздел 7'!M198</f>
        <v>0</v>
      </c>
      <c r="DD190" s="166">
        <f>'Раздел 6'!H198</f>
        <v>0</v>
      </c>
      <c r="DE190" s="166">
        <f>'Раздел 6'!I198</f>
        <v>0</v>
      </c>
      <c r="DF190" s="166">
        <f>'Раздел 6'!J198</f>
        <v>0</v>
      </c>
      <c r="DG190" s="166">
        <f>'Раздел 6'!K198</f>
        <v>0</v>
      </c>
      <c r="DH190" s="166">
        <f>'Раздел 6'!L198</f>
        <v>0</v>
      </c>
      <c r="DI190" s="166">
        <f>'Раздел 6'!M198</f>
        <v>0</v>
      </c>
      <c r="DJ190" s="166">
        <f>'Раздел 7'!H198</f>
        <v>0</v>
      </c>
      <c r="DK190" s="166">
        <f>'Раздел 7'!I198</f>
        <v>0</v>
      </c>
      <c r="DL190" s="166">
        <f>'Раздел 7'!J198</f>
        <v>0</v>
      </c>
      <c r="DM190" s="166">
        <f>'Раздел 7'!K198</f>
        <v>0</v>
      </c>
      <c r="DN190" s="166">
        <f>'Раздел 7'!L198</f>
        <v>0</v>
      </c>
      <c r="DO190" s="166">
        <f>'Раздел 7'!M198</f>
        <v>0</v>
      </c>
      <c r="DP190" s="166">
        <f>'Раздел 8'!H198</f>
        <v>0</v>
      </c>
      <c r="DQ190" s="166">
        <f>'Раздел 8'!I198</f>
        <v>0</v>
      </c>
      <c r="DR190" s="166">
        <f>'Раздел 8'!J198</f>
        <v>0</v>
      </c>
      <c r="DS190" s="166">
        <f>'Раздел 8'!K198</f>
        <v>0</v>
      </c>
      <c r="DT190" s="166">
        <f>'Раздел 8'!L198</f>
        <v>0</v>
      </c>
      <c r="DU190" s="166">
        <f>'Раздел 8'!M198</f>
        <v>0</v>
      </c>
      <c r="DV190" s="166">
        <f>'Раздел 8'!N198</f>
        <v>0</v>
      </c>
      <c r="DW190" s="166">
        <f>'Раздел 8'!O198</f>
        <v>0</v>
      </c>
      <c r="DX190" s="166">
        <f>'Раздел 8'!P198</f>
        <v>0</v>
      </c>
      <c r="DY190" s="166">
        <f>'Раздел 8'!Q198</f>
        <v>0</v>
      </c>
      <c r="DZ190" s="166">
        <f>'Раздел 8'!R198</f>
        <v>0</v>
      </c>
      <c r="EA190" s="166">
        <f>'Раздел 8'!S198</f>
        <v>0</v>
      </c>
      <c r="EB190" s="166">
        <f>'Раздел 8'!T198</f>
        <v>0</v>
      </c>
      <c r="EC190" s="166">
        <f>'Раздел 8'!U198</f>
        <v>0</v>
      </c>
      <c r="ED190" s="166">
        <f>'Раздел 8'!V198</f>
        <v>0</v>
      </c>
      <c r="EE190" s="166">
        <f>'Раздел 8'!W198</f>
        <v>0</v>
      </c>
      <c r="EF190" s="166">
        <f>'Раздел 8'!X198</f>
        <v>0</v>
      </c>
      <c r="EG190" s="166">
        <f>'Раздел 8'!Y198</f>
        <v>0</v>
      </c>
      <c r="EH190" s="166">
        <f>'Раздел 8'!Z198</f>
        <v>0</v>
      </c>
      <c r="EI190" s="166">
        <f>'Раздел 8'!AA198</f>
        <v>0</v>
      </c>
      <c r="EJ190" s="166">
        <f>'Раздел 8'!AB198</f>
        <v>0</v>
      </c>
      <c r="EK190" s="166">
        <f>'Раздел 8'!AC198</f>
        <v>0</v>
      </c>
    </row>
    <row r="191" spans="1:141" x14ac:dyDescent="0.25">
      <c r="A191" s="166">
        <f>'Раздел 2'!$A$9</f>
        <v>0</v>
      </c>
      <c r="B191" s="166" t="str">
        <f>'Раздел 2'!$B$9</f>
        <v>ОСП</v>
      </c>
      <c r="C191" s="167" t="str">
        <f>'Раздел 2'!$C$9</f>
        <v xml:space="preserve"> </v>
      </c>
      <c r="D191" s="167" t="b">
        <f>'Раздел 2'!$D$9</f>
        <v>0</v>
      </c>
      <c r="E191" s="167" t="str">
        <f>'Раздел 2'!$E$9</f>
        <v>ОСП</v>
      </c>
      <c r="F191" s="166">
        <f t="shared" si="2"/>
        <v>0</v>
      </c>
      <c r="G191" s="167" t="str">
        <f>'Раздел 2'!F199</f>
        <v>Служебно-прикладной спорт ФТС России</v>
      </c>
      <c r="H191" s="166" t="str">
        <f>'Раздел 2'!G199</f>
        <v>190</v>
      </c>
      <c r="I191" s="166">
        <f>'Раздел 2'!H199</f>
        <v>0</v>
      </c>
      <c r="J191" s="166">
        <f>'Раздел 2'!I199</f>
        <v>0</v>
      </c>
      <c r="K191" s="166">
        <f>'Раздел 2'!J199</f>
        <v>0</v>
      </c>
      <c r="L191" s="166">
        <f>'Раздел 2'!K199</f>
        <v>0</v>
      </c>
      <c r="M191" s="166">
        <f>'Раздел 2'!Q199+'Раздел 2'!R199</f>
        <v>0</v>
      </c>
      <c r="N191" s="166">
        <f>'Раздел 2'!S199+'Раздел 2'!T199+'Раздел 2'!U199+'Раздел 2'!V199</f>
        <v>0</v>
      </c>
      <c r="O191" s="166">
        <f>'Раздел 2'!W199</f>
        <v>0</v>
      </c>
      <c r="P191" s="166">
        <f>'Раздел 2'!Y199</f>
        <v>0</v>
      </c>
      <c r="Q191" s="166">
        <f>'Раздел 2'!Z199</f>
        <v>0</v>
      </c>
      <c r="R191" s="166">
        <f>'Раздел 2'!AA199</f>
        <v>0</v>
      </c>
      <c r="S191" s="166">
        <f>'Раздел 2'!AC199</f>
        <v>0</v>
      </c>
      <c r="T191" s="166">
        <f>'Раздел 3'!H199</f>
        <v>0</v>
      </c>
      <c r="U191" s="166">
        <f>SUM('Раздел 3'!P199:Z199)</f>
        <v>0</v>
      </c>
      <c r="V191" s="166">
        <f>'Раздел 4'!J199+'Раздел 4'!K199+'Раздел 4'!M199</f>
        <v>0</v>
      </c>
      <c r="W191" s="166">
        <f>'Раздел 4'!R199+'Раздел 4'!V199+'Раздел 4'!Z199</f>
        <v>0</v>
      </c>
      <c r="X191" s="166">
        <f>'Раздел 5'!H199</f>
        <v>0</v>
      </c>
      <c r="Y191" s="166">
        <f>'Раздел 6'!H199+'Раздел 6'!L199+'Раздел 6'!M199+'Раздел 7'!H199+'Раздел 7'!L199+'Раздел 7'!M199</f>
        <v>0</v>
      </c>
      <c r="Z191" s="166">
        <f>'Раздел 8'!H199</f>
        <v>0</v>
      </c>
      <c r="AA191" s="166"/>
      <c r="AB191" s="166">
        <f>'Раздел 2'!L199</f>
        <v>0</v>
      </c>
      <c r="AC191" s="166">
        <f>'Раздел 2'!M199</f>
        <v>0</v>
      </c>
      <c r="AD191" s="166">
        <f>'Раздел 2'!N199</f>
        <v>0</v>
      </c>
      <c r="AE191" s="166">
        <f>'Раздел 2'!O199</f>
        <v>0</v>
      </c>
      <c r="AF191" s="166">
        <f>'Раздел 2'!P199</f>
        <v>0</v>
      </c>
      <c r="AG191" s="166">
        <f>'Раздел 2'!Q199+'Раздел 2'!R199</f>
        <v>0</v>
      </c>
      <c r="AH191" s="166">
        <f>'Раздел 2'!Q199</f>
        <v>0</v>
      </c>
      <c r="AI191" s="166">
        <f>'Раздел 2'!R199</f>
        <v>0</v>
      </c>
      <c r="AJ191" s="166">
        <f>'Раздел 2'!S199+'Раздел 2'!T199+'Раздел 2'!U199+'Раздел 2'!V199</f>
        <v>0</v>
      </c>
      <c r="AK191" s="166">
        <f>'Раздел 2'!S199</f>
        <v>0</v>
      </c>
      <c r="AL191" s="166">
        <f>'Раздел 2'!T199</f>
        <v>0</v>
      </c>
      <c r="AM191" s="166">
        <f>'Раздел 2'!U199</f>
        <v>0</v>
      </c>
      <c r="AN191" s="166">
        <f>'Раздел 2'!V199</f>
        <v>0</v>
      </c>
      <c r="AO191" s="166">
        <f>'Раздел 2'!W199</f>
        <v>0</v>
      </c>
      <c r="AP191" s="166">
        <f>'Раздел 2'!X199</f>
        <v>0</v>
      </c>
      <c r="AQ191" s="166">
        <f>'Раздел 2'!Y199</f>
        <v>0</v>
      </c>
      <c r="AR191" s="166">
        <f>'Раздел 2'!Z199</f>
        <v>0</v>
      </c>
      <c r="AS191" s="166">
        <f>'Раздел 2'!AA199</f>
        <v>0</v>
      </c>
      <c r="AT191" s="166">
        <f>'Раздел 2'!AB199</f>
        <v>0</v>
      </c>
      <c r="AU191" s="166">
        <f>'Раздел 2'!AC199</f>
        <v>0</v>
      </c>
      <c r="AV191" s="166">
        <f>'Раздел 2'!AD199</f>
        <v>0</v>
      </c>
      <c r="AW191" s="166">
        <f>'Раздел 2'!AE199</f>
        <v>0</v>
      </c>
      <c r="AX191" s="166">
        <f>'Раздел 2'!AF199</f>
        <v>0</v>
      </c>
      <c r="AY191" s="166">
        <f>'Раздел 3'!H199</f>
        <v>0</v>
      </c>
      <c r="AZ191" s="166">
        <f>'Раздел 3'!I199</f>
        <v>0</v>
      </c>
      <c r="BA191" s="166">
        <f>'Раздел 3'!J199</f>
        <v>0</v>
      </c>
      <c r="BB191" s="166">
        <f>'Раздел 3'!K199</f>
        <v>0</v>
      </c>
      <c r="BC191" s="166">
        <f>'Раздел 3'!L199</f>
        <v>0</v>
      </c>
      <c r="BD191" s="166">
        <f>'Раздел 3'!M199</f>
        <v>0</v>
      </c>
      <c r="BE191" s="166">
        <f>'Раздел 3'!N199</f>
        <v>0</v>
      </c>
      <c r="BF191" s="166">
        <f>'Раздел 3'!O199</f>
        <v>0</v>
      </c>
      <c r="BG191" s="166">
        <f>SUM('Раздел 3'!P199:Z199)</f>
        <v>0</v>
      </c>
      <c r="BH191" s="166">
        <f>'Раздел 3'!P199</f>
        <v>0</v>
      </c>
      <c r="BI191" s="166">
        <f>'Раздел 3'!Q199</f>
        <v>0</v>
      </c>
      <c r="BJ191" s="166">
        <f>'Раздел 3'!R199</f>
        <v>0</v>
      </c>
      <c r="BK191" s="166">
        <f>'Раздел 3'!S199</f>
        <v>0</v>
      </c>
      <c r="BL191" s="166">
        <f>'Раздел 3'!T199</f>
        <v>0</v>
      </c>
      <c r="BM191" s="166">
        <f>'Раздел 3'!U199</f>
        <v>0</v>
      </c>
      <c r="BN191" s="166">
        <f>'Раздел 3'!V199</f>
        <v>0</v>
      </c>
      <c r="BO191" s="166">
        <f>'Раздел 3'!W199</f>
        <v>0</v>
      </c>
      <c r="BP191" s="166">
        <f>'Раздел 3'!X199</f>
        <v>0</v>
      </c>
      <c r="BQ191" s="166">
        <f>'Раздел 3'!Y199</f>
        <v>0</v>
      </c>
      <c r="BR191" s="166">
        <f>'Раздел 3'!Z199</f>
        <v>0</v>
      </c>
      <c r="BS191" s="166">
        <f>'Раздел 3'!AA199</f>
        <v>0</v>
      </c>
      <c r="BT191" s="166">
        <f>'Раздел 3'!AB199</f>
        <v>0</v>
      </c>
      <c r="BU191" s="166">
        <f>'Раздел 3'!AC199</f>
        <v>0</v>
      </c>
      <c r="BV191" s="166">
        <f>'Раздел 3'!AD199</f>
        <v>0</v>
      </c>
      <c r="BW191" s="166">
        <f>'Раздел 3'!AE199</f>
        <v>0</v>
      </c>
      <c r="BX191" s="166">
        <f>'Раздел 3'!AF199</f>
        <v>0</v>
      </c>
      <c r="BY191" s="166">
        <f>'Раздел 3'!AG199</f>
        <v>0</v>
      </c>
      <c r="BZ191" s="166">
        <f>'Раздел 3'!AH199</f>
        <v>0</v>
      </c>
      <c r="CA191" s="166">
        <f>'Раздел 3'!AI199</f>
        <v>0</v>
      </c>
      <c r="CB191" s="166">
        <f>'Раздел 3'!AJ199</f>
        <v>0</v>
      </c>
      <c r="CC191" s="166">
        <f>'Раздел 4'!H199</f>
        <v>0</v>
      </c>
      <c r="CD191" s="166">
        <f>'Раздел 4'!I199</f>
        <v>0</v>
      </c>
      <c r="CE191" s="166">
        <f>'Раздел 4'!J199+'Раздел 4'!K199+'Раздел 4'!M199</f>
        <v>0</v>
      </c>
      <c r="CF191" s="166">
        <f>'Раздел 4'!J199</f>
        <v>0</v>
      </c>
      <c r="CG191" s="166">
        <f>'Раздел 4'!K199</f>
        <v>0</v>
      </c>
      <c r="CH191" s="166">
        <f>'Раздел 4'!L199</f>
        <v>0</v>
      </c>
      <c r="CI191" s="166">
        <f>'Раздел 4'!M199</f>
        <v>0</v>
      </c>
      <c r="CJ191" s="166">
        <f>'Раздел 4'!N199</f>
        <v>0</v>
      </c>
      <c r="CK191" s="166">
        <f>'Раздел 4'!O199</f>
        <v>0</v>
      </c>
      <c r="CL191" s="166">
        <f>'Раздел 4'!P199</f>
        <v>0</v>
      </c>
      <c r="CM191" s="166">
        <f>'Раздел 4'!Q199</f>
        <v>0</v>
      </c>
      <c r="CN191" s="166">
        <f>'Раздел 4'!R199+'Раздел 4'!V199+'Раздел 4'!Z199</f>
        <v>0</v>
      </c>
      <c r="CO191" s="166">
        <f>'Раздел 4'!R199</f>
        <v>0</v>
      </c>
      <c r="CP191" s="166">
        <f>'Раздел 4'!S199</f>
        <v>0</v>
      </c>
      <c r="CQ191" s="166">
        <f>'Раздел 4'!T199</f>
        <v>0</v>
      </c>
      <c r="CR191" s="166">
        <f>'Раздел 4'!U199</f>
        <v>0</v>
      </c>
      <c r="CS191" s="166">
        <f>'Раздел 4'!V199</f>
        <v>0</v>
      </c>
      <c r="CT191" s="166">
        <f>'Раздел 4'!W199</f>
        <v>0</v>
      </c>
      <c r="CU191" s="166">
        <f>'Раздел 4'!X199</f>
        <v>0</v>
      </c>
      <c r="CV191" s="166">
        <f>'Раздел 4'!Y199</f>
        <v>0</v>
      </c>
      <c r="CW191" s="166">
        <f>'Раздел 4'!Z199</f>
        <v>0</v>
      </c>
      <c r="CX191" s="166">
        <f>'Раздел 4'!AA199</f>
        <v>0</v>
      </c>
      <c r="CY191" s="166">
        <f>'Раздел 4'!AB199</f>
        <v>0</v>
      </c>
      <c r="CZ191" s="166">
        <f>'Раздел 4'!AC199</f>
        <v>0</v>
      </c>
      <c r="DA191" s="166">
        <f>'Раздел 4'!AD199</f>
        <v>0</v>
      </c>
      <c r="DB191" s="166">
        <f>'Раздел 5'!H199</f>
        <v>0</v>
      </c>
      <c r="DC191" s="166">
        <f>'Раздел 6'!H199+'Раздел 6'!L199+'Раздел 6'!M199+'Раздел 7'!H199+'Раздел 7'!L199+'Раздел 7'!M199</f>
        <v>0</v>
      </c>
      <c r="DD191" s="166">
        <f>'Раздел 6'!H199</f>
        <v>0</v>
      </c>
      <c r="DE191" s="166">
        <f>'Раздел 6'!I199</f>
        <v>0</v>
      </c>
      <c r="DF191" s="166">
        <f>'Раздел 6'!J199</f>
        <v>0</v>
      </c>
      <c r="DG191" s="166">
        <f>'Раздел 6'!K199</f>
        <v>0</v>
      </c>
      <c r="DH191" s="166">
        <f>'Раздел 6'!L199</f>
        <v>0</v>
      </c>
      <c r="DI191" s="166">
        <f>'Раздел 6'!M199</f>
        <v>0</v>
      </c>
      <c r="DJ191" s="166">
        <f>'Раздел 7'!H199</f>
        <v>0</v>
      </c>
      <c r="DK191" s="166">
        <f>'Раздел 7'!I199</f>
        <v>0</v>
      </c>
      <c r="DL191" s="166">
        <f>'Раздел 7'!J199</f>
        <v>0</v>
      </c>
      <c r="DM191" s="166">
        <f>'Раздел 7'!K199</f>
        <v>0</v>
      </c>
      <c r="DN191" s="166">
        <f>'Раздел 7'!L199</f>
        <v>0</v>
      </c>
      <c r="DO191" s="166">
        <f>'Раздел 7'!M199</f>
        <v>0</v>
      </c>
      <c r="DP191" s="166">
        <f>'Раздел 8'!H199</f>
        <v>0</v>
      </c>
      <c r="DQ191" s="166">
        <f>'Раздел 8'!I199</f>
        <v>0</v>
      </c>
      <c r="DR191" s="166">
        <f>'Раздел 8'!J199</f>
        <v>0</v>
      </c>
      <c r="DS191" s="166">
        <f>'Раздел 8'!K199</f>
        <v>0</v>
      </c>
      <c r="DT191" s="166">
        <f>'Раздел 8'!L199</f>
        <v>0</v>
      </c>
      <c r="DU191" s="166">
        <f>'Раздел 8'!M199</f>
        <v>0</v>
      </c>
      <c r="DV191" s="166">
        <f>'Раздел 8'!N199</f>
        <v>0</v>
      </c>
      <c r="DW191" s="166">
        <f>'Раздел 8'!O199</f>
        <v>0</v>
      </c>
      <c r="DX191" s="166">
        <f>'Раздел 8'!P199</f>
        <v>0</v>
      </c>
      <c r="DY191" s="166">
        <f>'Раздел 8'!Q199</f>
        <v>0</v>
      </c>
      <c r="DZ191" s="166">
        <f>'Раздел 8'!R199</f>
        <v>0</v>
      </c>
      <c r="EA191" s="166">
        <f>'Раздел 8'!S199</f>
        <v>0</v>
      </c>
      <c r="EB191" s="166">
        <f>'Раздел 8'!T199</f>
        <v>0</v>
      </c>
      <c r="EC191" s="166">
        <f>'Раздел 8'!U199</f>
        <v>0</v>
      </c>
      <c r="ED191" s="166">
        <f>'Раздел 8'!V199</f>
        <v>0</v>
      </c>
      <c r="EE191" s="166">
        <f>'Раздел 8'!W199</f>
        <v>0</v>
      </c>
      <c r="EF191" s="166">
        <f>'Раздел 8'!X199</f>
        <v>0</v>
      </c>
      <c r="EG191" s="166">
        <f>'Раздел 8'!Y199</f>
        <v>0</v>
      </c>
      <c r="EH191" s="166">
        <f>'Раздел 8'!Z199</f>
        <v>0</v>
      </c>
      <c r="EI191" s="166">
        <f>'Раздел 8'!AA199</f>
        <v>0</v>
      </c>
      <c r="EJ191" s="166">
        <f>'Раздел 8'!AB199</f>
        <v>0</v>
      </c>
      <c r="EK191" s="166">
        <f>'Раздел 8'!AC199</f>
        <v>0</v>
      </c>
    </row>
    <row r="192" spans="1:141" x14ac:dyDescent="0.25">
      <c r="A192" s="166">
        <f>'Раздел 2'!$A$9</f>
        <v>0</v>
      </c>
      <c r="B192" s="166" t="str">
        <f>'Раздел 2'!$B$9</f>
        <v>ОСП</v>
      </c>
      <c r="C192" s="167" t="str">
        <f>'Раздел 2'!$C$9</f>
        <v xml:space="preserve"> </v>
      </c>
      <c r="D192" s="167" t="b">
        <f>'Раздел 2'!$D$9</f>
        <v>0</v>
      </c>
      <c r="E192" s="167" t="str">
        <f>'Раздел 2'!$E$9</f>
        <v>ОСП</v>
      </c>
      <c r="F192" s="166">
        <f t="shared" si="2"/>
        <v>0</v>
      </c>
      <c r="G192" s="167" t="str">
        <f>'Раздел 2'!F200</f>
        <v>Служебный биатлон</v>
      </c>
      <c r="H192" s="166" t="str">
        <f>'Раздел 2'!G200</f>
        <v>191</v>
      </c>
      <c r="I192" s="166">
        <f>'Раздел 2'!H200</f>
        <v>0</v>
      </c>
      <c r="J192" s="166">
        <f>'Раздел 2'!I200</f>
        <v>0</v>
      </c>
      <c r="K192" s="166">
        <f>'Раздел 2'!J200</f>
        <v>0</v>
      </c>
      <c r="L192" s="166">
        <f>'Раздел 2'!K200</f>
        <v>0</v>
      </c>
      <c r="M192" s="166">
        <f>'Раздел 2'!Q200+'Раздел 2'!R200</f>
        <v>0</v>
      </c>
      <c r="N192" s="166">
        <f>'Раздел 2'!S200+'Раздел 2'!T200+'Раздел 2'!U200+'Раздел 2'!V200</f>
        <v>0</v>
      </c>
      <c r="O192" s="166">
        <f>'Раздел 2'!W200</f>
        <v>0</v>
      </c>
      <c r="P192" s="166">
        <f>'Раздел 2'!Y200</f>
        <v>0</v>
      </c>
      <c r="Q192" s="166">
        <f>'Раздел 2'!Z200</f>
        <v>0</v>
      </c>
      <c r="R192" s="166">
        <f>'Раздел 2'!AA200</f>
        <v>0</v>
      </c>
      <c r="S192" s="166">
        <f>'Раздел 2'!AC200</f>
        <v>0</v>
      </c>
      <c r="T192" s="166">
        <f>'Раздел 3'!H200</f>
        <v>0</v>
      </c>
      <c r="U192" s="166">
        <f>SUM('Раздел 3'!P200:Z200)</f>
        <v>0</v>
      </c>
      <c r="V192" s="166">
        <f>'Раздел 4'!J200+'Раздел 4'!K200+'Раздел 4'!M200</f>
        <v>0</v>
      </c>
      <c r="W192" s="166">
        <f>'Раздел 4'!R200+'Раздел 4'!V200+'Раздел 4'!Z200</f>
        <v>0</v>
      </c>
      <c r="X192" s="166">
        <f>'Раздел 5'!H200</f>
        <v>0</v>
      </c>
      <c r="Y192" s="166">
        <f>'Раздел 6'!H200+'Раздел 6'!L200+'Раздел 6'!M200+'Раздел 7'!H200+'Раздел 7'!L200+'Раздел 7'!M200</f>
        <v>0</v>
      </c>
      <c r="Z192" s="166">
        <f>'Раздел 8'!H200</f>
        <v>0</v>
      </c>
      <c r="AA192" s="166"/>
      <c r="AB192" s="166">
        <f>'Раздел 2'!L200</f>
        <v>0</v>
      </c>
      <c r="AC192" s="166">
        <f>'Раздел 2'!M200</f>
        <v>0</v>
      </c>
      <c r="AD192" s="166">
        <f>'Раздел 2'!N200</f>
        <v>0</v>
      </c>
      <c r="AE192" s="166">
        <f>'Раздел 2'!O200</f>
        <v>0</v>
      </c>
      <c r="AF192" s="166">
        <f>'Раздел 2'!P200</f>
        <v>0</v>
      </c>
      <c r="AG192" s="166">
        <f>'Раздел 2'!Q200+'Раздел 2'!R200</f>
        <v>0</v>
      </c>
      <c r="AH192" s="166">
        <f>'Раздел 2'!Q200</f>
        <v>0</v>
      </c>
      <c r="AI192" s="166">
        <f>'Раздел 2'!R200</f>
        <v>0</v>
      </c>
      <c r="AJ192" s="166">
        <f>'Раздел 2'!S200+'Раздел 2'!T200+'Раздел 2'!U200+'Раздел 2'!V200</f>
        <v>0</v>
      </c>
      <c r="AK192" s="166">
        <f>'Раздел 2'!S200</f>
        <v>0</v>
      </c>
      <c r="AL192" s="166">
        <f>'Раздел 2'!T200</f>
        <v>0</v>
      </c>
      <c r="AM192" s="166">
        <f>'Раздел 2'!U200</f>
        <v>0</v>
      </c>
      <c r="AN192" s="166">
        <f>'Раздел 2'!V200</f>
        <v>0</v>
      </c>
      <c r="AO192" s="166">
        <f>'Раздел 2'!W200</f>
        <v>0</v>
      </c>
      <c r="AP192" s="166">
        <f>'Раздел 2'!X200</f>
        <v>0</v>
      </c>
      <c r="AQ192" s="166">
        <f>'Раздел 2'!Y200</f>
        <v>0</v>
      </c>
      <c r="AR192" s="166">
        <f>'Раздел 2'!Z200</f>
        <v>0</v>
      </c>
      <c r="AS192" s="166">
        <f>'Раздел 2'!AA200</f>
        <v>0</v>
      </c>
      <c r="AT192" s="166">
        <f>'Раздел 2'!AB200</f>
        <v>0</v>
      </c>
      <c r="AU192" s="166">
        <f>'Раздел 2'!AC200</f>
        <v>0</v>
      </c>
      <c r="AV192" s="166">
        <f>'Раздел 2'!AD200</f>
        <v>0</v>
      </c>
      <c r="AW192" s="166">
        <f>'Раздел 2'!AE200</f>
        <v>0</v>
      </c>
      <c r="AX192" s="166">
        <f>'Раздел 2'!AF200</f>
        <v>0</v>
      </c>
      <c r="AY192" s="166">
        <f>'Раздел 3'!H200</f>
        <v>0</v>
      </c>
      <c r="AZ192" s="166">
        <f>'Раздел 3'!I200</f>
        <v>0</v>
      </c>
      <c r="BA192" s="166">
        <f>'Раздел 3'!J200</f>
        <v>0</v>
      </c>
      <c r="BB192" s="166">
        <f>'Раздел 3'!K200</f>
        <v>0</v>
      </c>
      <c r="BC192" s="166">
        <f>'Раздел 3'!L200</f>
        <v>0</v>
      </c>
      <c r="BD192" s="166">
        <f>'Раздел 3'!M200</f>
        <v>0</v>
      </c>
      <c r="BE192" s="166">
        <f>'Раздел 3'!N200</f>
        <v>0</v>
      </c>
      <c r="BF192" s="166">
        <f>'Раздел 3'!O200</f>
        <v>0</v>
      </c>
      <c r="BG192" s="166">
        <f>SUM('Раздел 3'!P200:Z200)</f>
        <v>0</v>
      </c>
      <c r="BH192" s="166">
        <f>'Раздел 3'!P200</f>
        <v>0</v>
      </c>
      <c r="BI192" s="166">
        <f>'Раздел 3'!Q200</f>
        <v>0</v>
      </c>
      <c r="BJ192" s="166">
        <f>'Раздел 3'!R200</f>
        <v>0</v>
      </c>
      <c r="BK192" s="166">
        <f>'Раздел 3'!S200</f>
        <v>0</v>
      </c>
      <c r="BL192" s="166">
        <f>'Раздел 3'!T200</f>
        <v>0</v>
      </c>
      <c r="BM192" s="166">
        <f>'Раздел 3'!U200</f>
        <v>0</v>
      </c>
      <c r="BN192" s="166">
        <f>'Раздел 3'!V200</f>
        <v>0</v>
      </c>
      <c r="BO192" s="166">
        <f>'Раздел 3'!W200</f>
        <v>0</v>
      </c>
      <c r="BP192" s="166">
        <f>'Раздел 3'!X200</f>
        <v>0</v>
      </c>
      <c r="BQ192" s="166">
        <f>'Раздел 3'!Y200</f>
        <v>0</v>
      </c>
      <c r="BR192" s="166">
        <f>'Раздел 3'!Z200</f>
        <v>0</v>
      </c>
      <c r="BS192" s="166">
        <f>'Раздел 3'!AA200</f>
        <v>0</v>
      </c>
      <c r="BT192" s="166">
        <f>'Раздел 3'!AB200</f>
        <v>0</v>
      </c>
      <c r="BU192" s="166">
        <f>'Раздел 3'!AC200</f>
        <v>0</v>
      </c>
      <c r="BV192" s="166">
        <f>'Раздел 3'!AD200</f>
        <v>0</v>
      </c>
      <c r="BW192" s="166">
        <f>'Раздел 3'!AE200</f>
        <v>0</v>
      </c>
      <c r="BX192" s="166">
        <f>'Раздел 3'!AF200</f>
        <v>0</v>
      </c>
      <c r="BY192" s="166">
        <f>'Раздел 3'!AG200</f>
        <v>0</v>
      </c>
      <c r="BZ192" s="166">
        <f>'Раздел 3'!AH200</f>
        <v>0</v>
      </c>
      <c r="CA192" s="166">
        <f>'Раздел 3'!AI200</f>
        <v>0</v>
      </c>
      <c r="CB192" s="166">
        <f>'Раздел 3'!AJ200</f>
        <v>0</v>
      </c>
      <c r="CC192" s="166">
        <f>'Раздел 4'!H200</f>
        <v>0</v>
      </c>
      <c r="CD192" s="166">
        <f>'Раздел 4'!I200</f>
        <v>0</v>
      </c>
      <c r="CE192" s="166">
        <f>'Раздел 4'!J200+'Раздел 4'!K200+'Раздел 4'!M200</f>
        <v>0</v>
      </c>
      <c r="CF192" s="166">
        <f>'Раздел 4'!J200</f>
        <v>0</v>
      </c>
      <c r="CG192" s="166">
        <f>'Раздел 4'!K200</f>
        <v>0</v>
      </c>
      <c r="CH192" s="166">
        <f>'Раздел 4'!L200</f>
        <v>0</v>
      </c>
      <c r="CI192" s="166">
        <f>'Раздел 4'!M200</f>
        <v>0</v>
      </c>
      <c r="CJ192" s="166">
        <f>'Раздел 4'!N200</f>
        <v>0</v>
      </c>
      <c r="CK192" s="166">
        <f>'Раздел 4'!O200</f>
        <v>0</v>
      </c>
      <c r="CL192" s="166">
        <f>'Раздел 4'!P200</f>
        <v>0</v>
      </c>
      <c r="CM192" s="166">
        <f>'Раздел 4'!Q200</f>
        <v>0</v>
      </c>
      <c r="CN192" s="166">
        <f>'Раздел 4'!R200+'Раздел 4'!V200+'Раздел 4'!Z200</f>
        <v>0</v>
      </c>
      <c r="CO192" s="166">
        <f>'Раздел 4'!R200</f>
        <v>0</v>
      </c>
      <c r="CP192" s="166">
        <f>'Раздел 4'!S200</f>
        <v>0</v>
      </c>
      <c r="CQ192" s="166">
        <f>'Раздел 4'!T200</f>
        <v>0</v>
      </c>
      <c r="CR192" s="166">
        <f>'Раздел 4'!U200</f>
        <v>0</v>
      </c>
      <c r="CS192" s="166">
        <f>'Раздел 4'!V200</f>
        <v>0</v>
      </c>
      <c r="CT192" s="166">
        <f>'Раздел 4'!W200</f>
        <v>0</v>
      </c>
      <c r="CU192" s="166">
        <f>'Раздел 4'!X200</f>
        <v>0</v>
      </c>
      <c r="CV192" s="166">
        <f>'Раздел 4'!Y200</f>
        <v>0</v>
      </c>
      <c r="CW192" s="166">
        <f>'Раздел 4'!Z200</f>
        <v>0</v>
      </c>
      <c r="CX192" s="166">
        <f>'Раздел 4'!AA200</f>
        <v>0</v>
      </c>
      <c r="CY192" s="166">
        <f>'Раздел 4'!AB200</f>
        <v>0</v>
      </c>
      <c r="CZ192" s="166">
        <f>'Раздел 4'!AC200</f>
        <v>0</v>
      </c>
      <c r="DA192" s="166">
        <f>'Раздел 4'!AD200</f>
        <v>0</v>
      </c>
      <c r="DB192" s="166">
        <f>'Раздел 5'!H200</f>
        <v>0</v>
      </c>
      <c r="DC192" s="166">
        <f>'Раздел 6'!H200+'Раздел 6'!L200+'Раздел 6'!M200+'Раздел 7'!H200+'Раздел 7'!L200+'Раздел 7'!M200</f>
        <v>0</v>
      </c>
      <c r="DD192" s="166">
        <f>'Раздел 6'!H200</f>
        <v>0</v>
      </c>
      <c r="DE192" s="166">
        <f>'Раздел 6'!I200</f>
        <v>0</v>
      </c>
      <c r="DF192" s="166">
        <f>'Раздел 6'!J200</f>
        <v>0</v>
      </c>
      <c r="DG192" s="166">
        <f>'Раздел 6'!K200</f>
        <v>0</v>
      </c>
      <c r="DH192" s="166">
        <f>'Раздел 6'!L200</f>
        <v>0</v>
      </c>
      <c r="DI192" s="166">
        <f>'Раздел 6'!M200</f>
        <v>0</v>
      </c>
      <c r="DJ192" s="166">
        <f>'Раздел 7'!H200</f>
        <v>0</v>
      </c>
      <c r="DK192" s="166">
        <f>'Раздел 7'!I200</f>
        <v>0</v>
      </c>
      <c r="DL192" s="166">
        <f>'Раздел 7'!J200</f>
        <v>0</v>
      </c>
      <c r="DM192" s="166">
        <f>'Раздел 7'!K200</f>
        <v>0</v>
      </c>
      <c r="DN192" s="166">
        <f>'Раздел 7'!L200</f>
        <v>0</v>
      </c>
      <c r="DO192" s="166">
        <f>'Раздел 7'!M200</f>
        <v>0</v>
      </c>
      <c r="DP192" s="166">
        <f>'Раздел 8'!H200</f>
        <v>0</v>
      </c>
      <c r="DQ192" s="166">
        <f>'Раздел 8'!I200</f>
        <v>0</v>
      </c>
      <c r="DR192" s="166">
        <f>'Раздел 8'!J200</f>
        <v>0</v>
      </c>
      <c r="DS192" s="166">
        <f>'Раздел 8'!K200</f>
        <v>0</v>
      </c>
      <c r="DT192" s="166">
        <f>'Раздел 8'!L200</f>
        <v>0</v>
      </c>
      <c r="DU192" s="166">
        <f>'Раздел 8'!M200</f>
        <v>0</v>
      </c>
      <c r="DV192" s="166">
        <f>'Раздел 8'!N200</f>
        <v>0</v>
      </c>
      <c r="DW192" s="166">
        <f>'Раздел 8'!O200</f>
        <v>0</v>
      </c>
      <c r="DX192" s="166">
        <f>'Раздел 8'!P200</f>
        <v>0</v>
      </c>
      <c r="DY192" s="166">
        <f>'Раздел 8'!Q200</f>
        <v>0</v>
      </c>
      <c r="DZ192" s="166">
        <f>'Раздел 8'!R200</f>
        <v>0</v>
      </c>
      <c r="EA192" s="166">
        <f>'Раздел 8'!S200</f>
        <v>0</v>
      </c>
      <c r="EB192" s="166">
        <f>'Раздел 8'!T200</f>
        <v>0</v>
      </c>
      <c r="EC192" s="166">
        <f>'Раздел 8'!U200</f>
        <v>0</v>
      </c>
      <c r="ED192" s="166">
        <f>'Раздел 8'!V200</f>
        <v>0</v>
      </c>
      <c r="EE192" s="166">
        <f>'Раздел 8'!W200</f>
        <v>0</v>
      </c>
      <c r="EF192" s="166">
        <f>'Раздел 8'!X200</f>
        <v>0</v>
      </c>
      <c r="EG192" s="166">
        <f>'Раздел 8'!Y200</f>
        <v>0</v>
      </c>
      <c r="EH192" s="166">
        <f>'Раздел 8'!Z200</f>
        <v>0</v>
      </c>
      <c r="EI192" s="166">
        <f>'Раздел 8'!AA200</f>
        <v>0</v>
      </c>
      <c r="EJ192" s="166">
        <f>'Раздел 8'!AB200</f>
        <v>0</v>
      </c>
      <c r="EK192" s="166">
        <f>'Раздел 8'!AC200</f>
        <v>0</v>
      </c>
    </row>
    <row r="193" spans="1:141" x14ac:dyDescent="0.25">
      <c r="A193" s="166">
        <f>'Раздел 2'!$A$9</f>
        <v>0</v>
      </c>
      <c r="B193" s="166" t="str">
        <f>'Раздел 2'!$B$9</f>
        <v>ОСП</v>
      </c>
      <c r="C193" s="167" t="str">
        <f>'Раздел 2'!$C$9</f>
        <v xml:space="preserve"> </v>
      </c>
      <c r="D193" s="167" t="b">
        <f>'Раздел 2'!$D$9</f>
        <v>0</v>
      </c>
      <c r="E193" s="167" t="str">
        <f>'Раздел 2'!$E$9</f>
        <v>ОСП</v>
      </c>
      <c r="F193" s="166">
        <f t="shared" si="2"/>
        <v>0</v>
      </c>
      <c r="G193" s="167" t="str">
        <f>'Раздел 2'!F201</f>
        <v>Смешанное боевое единоборство (ММА)</v>
      </c>
      <c r="H193" s="166" t="str">
        <f>'Раздел 2'!G201</f>
        <v>192</v>
      </c>
      <c r="I193" s="166">
        <f>'Раздел 2'!H201</f>
        <v>0</v>
      </c>
      <c r="J193" s="166">
        <f>'Раздел 2'!I201</f>
        <v>0</v>
      </c>
      <c r="K193" s="166">
        <f>'Раздел 2'!J201</f>
        <v>0</v>
      </c>
      <c r="L193" s="166">
        <f>'Раздел 2'!K201</f>
        <v>0</v>
      </c>
      <c r="M193" s="166">
        <f>'Раздел 2'!Q201+'Раздел 2'!R201</f>
        <v>0</v>
      </c>
      <c r="N193" s="166">
        <f>'Раздел 2'!S201+'Раздел 2'!T201+'Раздел 2'!U201+'Раздел 2'!V201</f>
        <v>0</v>
      </c>
      <c r="O193" s="166">
        <f>'Раздел 2'!W201</f>
        <v>0</v>
      </c>
      <c r="P193" s="166">
        <f>'Раздел 2'!Y201</f>
        <v>0</v>
      </c>
      <c r="Q193" s="166">
        <f>'Раздел 2'!Z201</f>
        <v>0</v>
      </c>
      <c r="R193" s="166">
        <f>'Раздел 2'!AA201</f>
        <v>0</v>
      </c>
      <c r="S193" s="166">
        <f>'Раздел 2'!AC201</f>
        <v>0</v>
      </c>
      <c r="T193" s="166">
        <f>'Раздел 3'!H201</f>
        <v>0</v>
      </c>
      <c r="U193" s="166">
        <f>SUM('Раздел 3'!P201:Z201)</f>
        <v>0</v>
      </c>
      <c r="V193" s="166">
        <f>'Раздел 4'!J201+'Раздел 4'!K201+'Раздел 4'!M201</f>
        <v>0</v>
      </c>
      <c r="W193" s="166">
        <f>'Раздел 4'!R201+'Раздел 4'!V201+'Раздел 4'!Z201</f>
        <v>0</v>
      </c>
      <c r="X193" s="166">
        <f>'Раздел 5'!H201</f>
        <v>0</v>
      </c>
      <c r="Y193" s="166">
        <f>'Раздел 6'!H201+'Раздел 6'!L201+'Раздел 6'!M201+'Раздел 7'!H201+'Раздел 7'!L201+'Раздел 7'!M201</f>
        <v>0</v>
      </c>
      <c r="Z193" s="166">
        <f>'Раздел 8'!H201</f>
        <v>0</v>
      </c>
      <c r="AA193" s="166"/>
      <c r="AB193" s="166">
        <f>'Раздел 2'!L201</f>
        <v>0</v>
      </c>
      <c r="AC193" s="166">
        <f>'Раздел 2'!M201</f>
        <v>0</v>
      </c>
      <c r="AD193" s="166">
        <f>'Раздел 2'!N201</f>
        <v>0</v>
      </c>
      <c r="AE193" s="166">
        <f>'Раздел 2'!O201</f>
        <v>0</v>
      </c>
      <c r="AF193" s="166">
        <f>'Раздел 2'!P201</f>
        <v>0</v>
      </c>
      <c r="AG193" s="166">
        <f>'Раздел 2'!Q201+'Раздел 2'!R201</f>
        <v>0</v>
      </c>
      <c r="AH193" s="166">
        <f>'Раздел 2'!Q201</f>
        <v>0</v>
      </c>
      <c r="AI193" s="166">
        <f>'Раздел 2'!R201</f>
        <v>0</v>
      </c>
      <c r="AJ193" s="166">
        <f>'Раздел 2'!S201+'Раздел 2'!T201+'Раздел 2'!U201+'Раздел 2'!V201</f>
        <v>0</v>
      </c>
      <c r="AK193" s="166">
        <f>'Раздел 2'!S201</f>
        <v>0</v>
      </c>
      <c r="AL193" s="166">
        <f>'Раздел 2'!T201</f>
        <v>0</v>
      </c>
      <c r="AM193" s="166">
        <f>'Раздел 2'!U201</f>
        <v>0</v>
      </c>
      <c r="AN193" s="166">
        <f>'Раздел 2'!V201</f>
        <v>0</v>
      </c>
      <c r="AO193" s="166">
        <f>'Раздел 2'!W201</f>
        <v>0</v>
      </c>
      <c r="AP193" s="166">
        <f>'Раздел 2'!X201</f>
        <v>0</v>
      </c>
      <c r="AQ193" s="166">
        <f>'Раздел 2'!Y201</f>
        <v>0</v>
      </c>
      <c r="AR193" s="166">
        <f>'Раздел 2'!Z201</f>
        <v>0</v>
      </c>
      <c r="AS193" s="166">
        <f>'Раздел 2'!AA201</f>
        <v>0</v>
      </c>
      <c r="AT193" s="166">
        <f>'Раздел 2'!AB201</f>
        <v>0</v>
      </c>
      <c r="AU193" s="166">
        <f>'Раздел 2'!AC201</f>
        <v>0</v>
      </c>
      <c r="AV193" s="166">
        <f>'Раздел 2'!AD201</f>
        <v>0</v>
      </c>
      <c r="AW193" s="166">
        <f>'Раздел 2'!AE201</f>
        <v>0</v>
      </c>
      <c r="AX193" s="166">
        <f>'Раздел 2'!AF201</f>
        <v>0</v>
      </c>
      <c r="AY193" s="166">
        <f>'Раздел 3'!H201</f>
        <v>0</v>
      </c>
      <c r="AZ193" s="166">
        <f>'Раздел 3'!I201</f>
        <v>0</v>
      </c>
      <c r="BA193" s="166">
        <f>'Раздел 3'!J201</f>
        <v>0</v>
      </c>
      <c r="BB193" s="166">
        <f>'Раздел 3'!K201</f>
        <v>0</v>
      </c>
      <c r="BC193" s="166">
        <f>'Раздел 3'!L201</f>
        <v>0</v>
      </c>
      <c r="BD193" s="166">
        <f>'Раздел 3'!M201</f>
        <v>0</v>
      </c>
      <c r="BE193" s="166">
        <f>'Раздел 3'!N201</f>
        <v>0</v>
      </c>
      <c r="BF193" s="166">
        <f>'Раздел 3'!O201</f>
        <v>0</v>
      </c>
      <c r="BG193" s="166">
        <f>SUM('Раздел 3'!P201:Z201)</f>
        <v>0</v>
      </c>
      <c r="BH193" s="166">
        <f>'Раздел 3'!P201</f>
        <v>0</v>
      </c>
      <c r="BI193" s="166">
        <f>'Раздел 3'!Q201</f>
        <v>0</v>
      </c>
      <c r="BJ193" s="166">
        <f>'Раздел 3'!R201</f>
        <v>0</v>
      </c>
      <c r="BK193" s="166">
        <f>'Раздел 3'!S201</f>
        <v>0</v>
      </c>
      <c r="BL193" s="166">
        <f>'Раздел 3'!T201</f>
        <v>0</v>
      </c>
      <c r="BM193" s="166">
        <f>'Раздел 3'!U201</f>
        <v>0</v>
      </c>
      <c r="BN193" s="166">
        <f>'Раздел 3'!V201</f>
        <v>0</v>
      </c>
      <c r="BO193" s="166">
        <f>'Раздел 3'!W201</f>
        <v>0</v>
      </c>
      <c r="BP193" s="166">
        <f>'Раздел 3'!X201</f>
        <v>0</v>
      </c>
      <c r="BQ193" s="166">
        <f>'Раздел 3'!Y201</f>
        <v>0</v>
      </c>
      <c r="BR193" s="166">
        <f>'Раздел 3'!Z201</f>
        <v>0</v>
      </c>
      <c r="BS193" s="166">
        <f>'Раздел 3'!AA201</f>
        <v>0</v>
      </c>
      <c r="BT193" s="166">
        <f>'Раздел 3'!AB201</f>
        <v>0</v>
      </c>
      <c r="BU193" s="166">
        <f>'Раздел 3'!AC201</f>
        <v>0</v>
      </c>
      <c r="BV193" s="166">
        <f>'Раздел 3'!AD201</f>
        <v>0</v>
      </c>
      <c r="BW193" s="166">
        <f>'Раздел 3'!AE201</f>
        <v>0</v>
      </c>
      <c r="BX193" s="166">
        <f>'Раздел 3'!AF201</f>
        <v>0</v>
      </c>
      <c r="BY193" s="166">
        <f>'Раздел 3'!AG201</f>
        <v>0</v>
      </c>
      <c r="BZ193" s="166">
        <f>'Раздел 3'!AH201</f>
        <v>0</v>
      </c>
      <c r="CA193" s="166">
        <f>'Раздел 3'!AI201</f>
        <v>0</v>
      </c>
      <c r="CB193" s="166">
        <f>'Раздел 3'!AJ201</f>
        <v>0</v>
      </c>
      <c r="CC193" s="166">
        <f>'Раздел 4'!H201</f>
        <v>0</v>
      </c>
      <c r="CD193" s="166">
        <f>'Раздел 4'!I201</f>
        <v>0</v>
      </c>
      <c r="CE193" s="166">
        <f>'Раздел 4'!J201+'Раздел 4'!K201+'Раздел 4'!M201</f>
        <v>0</v>
      </c>
      <c r="CF193" s="166">
        <f>'Раздел 4'!J201</f>
        <v>0</v>
      </c>
      <c r="CG193" s="166">
        <f>'Раздел 4'!K201</f>
        <v>0</v>
      </c>
      <c r="CH193" s="166">
        <f>'Раздел 4'!L201</f>
        <v>0</v>
      </c>
      <c r="CI193" s="166">
        <f>'Раздел 4'!M201</f>
        <v>0</v>
      </c>
      <c r="CJ193" s="166">
        <f>'Раздел 4'!N201</f>
        <v>0</v>
      </c>
      <c r="CK193" s="166">
        <f>'Раздел 4'!O201</f>
        <v>0</v>
      </c>
      <c r="CL193" s="166">
        <f>'Раздел 4'!P201</f>
        <v>0</v>
      </c>
      <c r="CM193" s="166">
        <f>'Раздел 4'!Q201</f>
        <v>0</v>
      </c>
      <c r="CN193" s="166">
        <f>'Раздел 4'!R201+'Раздел 4'!V201+'Раздел 4'!Z201</f>
        <v>0</v>
      </c>
      <c r="CO193" s="166">
        <f>'Раздел 4'!R201</f>
        <v>0</v>
      </c>
      <c r="CP193" s="166">
        <f>'Раздел 4'!S201</f>
        <v>0</v>
      </c>
      <c r="CQ193" s="166">
        <f>'Раздел 4'!T201</f>
        <v>0</v>
      </c>
      <c r="CR193" s="166">
        <f>'Раздел 4'!U201</f>
        <v>0</v>
      </c>
      <c r="CS193" s="166">
        <f>'Раздел 4'!V201</f>
        <v>0</v>
      </c>
      <c r="CT193" s="166">
        <f>'Раздел 4'!W201</f>
        <v>0</v>
      </c>
      <c r="CU193" s="166">
        <f>'Раздел 4'!X201</f>
        <v>0</v>
      </c>
      <c r="CV193" s="166">
        <f>'Раздел 4'!Y201</f>
        <v>0</v>
      </c>
      <c r="CW193" s="166">
        <f>'Раздел 4'!Z201</f>
        <v>0</v>
      </c>
      <c r="CX193" s="166">
        <f>'Раздел 4'!AA201</f>
        <v>0</v>
      </c>
      <c r="CY193" s="166">
        <f>'Раздел 4'!AB201</f>
        <v>0</v>
      </c>
      <c r="CZ193" s="166">
        <f>'Раздел 4'!AC201</f>
        <v>0</v>
      </c>
      <c r="DA193" s="166">
        <f>'Раздел 4'!AD201</f>
        <v>0</v>
      </c>
      <c r="DB193" s="166">
        <f>'Раздел 5'!H201</f>
        <v>0</v>
      </c>
      <c r="DC193" s="166">
        <f>'Раздел 6'!H201+'Раздел 6'!L201+'Раздел 6'!M201+'Раздел 7'!H201+'Раздел 7'!L201+'Раздел 7'!M201</f>
        <v>0</v>
      </c>
      <c r="DD193" s="166">
        <f>'Раздел 6'!H201</f>
        <v>0</v>
      </c>
      <c r="DE193" s="166">
        <f>'Раздел 6'!I201</f>
        <v>0</v>
      </c>
      <c r="DF193" s="166">
        <f>'Раздел 6'!J201</f>
        <v>0</v>
      </c>
      <c r="DG193" s="166">
        <f>'Раздел 6'!K201</f>
        <v>0</v>
      </c>
      <c r="DH193" s="166">
        <f>'Раздел 6'!L201</f>
        <v>0</v>
      </c>
      <c r="DI193" s="166">
        <f>'Раздел 6'!M201</f>
        <v>0</v>
      </c>
      <c r="DJ193" s="166">
        <f>'Раздел 7'!H201</f>
        <v>0</v>
      </c>
      <c r="DK193" s="166">
        <f>'Раздел 7'!I201</f>
        <v>0</v>
      </c>
      <c r="DL193" s="166">
        <f>'Раздел 7'!J201</f>
        <v>0</v>
      </c>
      <c r="DM193" s="166">
        <f>'Раздел 7'!K201</f>
        <v>0</v>
      </c>
      <c r="DN193" s="166">
        <f>'Раздел 7'!L201</f>
        <v>0</v>
      </c>
      <c r="DO193" s="166">
        <f>'Раздел 7'!M201</f>
        <v>0</v>
      </c>
      <c r="DP193" s="166">
        <f>'Раздел 8'!H201</f>
        <v>0</v>
      </c>
      <c r="DQ193" s="166">
        <f>'Раздел 8'!I201</f>
        <v>0</v>
      </c>
      <c r="DR193" s="166">
        <f>'Раздел 8'!J201</f>
        <v>0</v>
      </c>
      <c r="DS193" s="166">
        <f>'Раздел 8'!K201</f>
        <v>0</v>
      </c>
      <c r="DT193" s="166">
        <f>'Раздел 8'!L201</f>
        <v>0</v>
      </c>
      <c r="DU193" s="166">
        <f>'Раздел 8'!M201</f>
        <v>0</v>
      </c>
      <c r="DV193" s="166">
        <f>'Раздел 8'!N201</f>
        <v>0</v>
      </c>
      <c r="DW193" s="166">
        <f>'Раздел 8'!O201</f>
        <v>0</v>
      </c>
      <c r="DX193" s="166">
        <f>'Раздел 8'!P201</f>
        <v>0</v>
      </c>
      <c r="DY193" s="166">
        <f>'Раздел 8'!Q201</f>
        <v>0</v>
      </c>
      <c r="DZ193" s="166">
        <f>'Раздел 8'!R201</f>
        <v>0</v>
      </c>
      <c r="EA193" s="166">
        <f>'Раздел 8'!S201</f>
        <v>0</v>
      </c>
      <c r="EB193" s="166">
        <f>'Раздел 8'!T201</f>
        <v>0</v>
      </c>
      <c r="EC193" s="166">
        <f>'Раздел 8'!U201</f>
        <v>0</v>
      </c>
      <c r="ED193" s="166">
        <f>'Раздел 8'!V201</f>
        <v>0</v>
      </c>
      <c r="EE193" s="166">
        <f>'Раздел 8'!W201</f>
        <v>0</v>
      </c>
      <c r="EF193" s="166">
        <f>'Раздел 8'!X201</f>
        <v>0</v>
      </c>
      <c r="EG193" s="166">
        <f>'Раздел 8'!Y201</f>
        <v>0</v>
      </c>
      <c r="EH193" s="166">
        <f>'Раздел 8'!Z201</f>
        <v>0</v>
      </c>
      <c r="EI193" s="166">
        <f>'Раздел 8'!AA201</f>
        <v>0</v>
      </c>
      <c r="EJ193" s="166">
        <f>'Раздел 8'!AB201</f>
        <v>0</v>
      </c>
      <c r="EK193" s="166">
        <f>'Раздел 8'!AC201</f>
        <v>0</v>
      </c>
    </row>
    <row r="194" spans="1:141" x14ac:dyDescent="0.25">
      <c r="A194" s="166">
        <f>'Раздел 2'!$A$9</f>
        <v>0</v>
      </c>
      <c r="B194" s="166" t="str">
        <f>'Раздел 2'!$B$9</f>
        <v>ОСП</v>
      </c>
      <c r="C194" s="167" t="str">
        <f>'Раздел 2'!$C$9</f>
        <v xml:space="preserve"> </v>
      </c>
      <c r="D194" s="167" t="b">
        <f>'Раздел 2'!$D$9</f>
        <v>0</v>
      </c>
      <c r="E194" s="167" t="str">
        <f>'Раздел 2'!$E$9</f>
        <v>ОСП</v>
      </c>
      <c r="F194" s="166">
        <f t="shared" ref="F194:F257" si="3">SUM(AB194:EK194)</f>
        <v>0</v>
      </c>
      <c r="G194" s="167" t="str">
        <f>'Раздел 2'!F202</f>
        <v>Сноуборд - всего</v>
      </c>
      <c r="H194" s="166" t="str">
        <f>'Раздел 2'!G202</f>
        <v>193</v>
      </c>
      <c r="I194" s="166">
        <f>'Раздел 2'!H202</f>
        <v>0</v>
      </c>
      <c r="J194" s="166">
        <f>'Раздел 2'!I202</f>
        <v>0</v>
      </c>
      <c r="K194" s="166">
        <f>'Раздел 2'!J202</f>
        <v>0</v>
      </c>
      <c r="L194" s="166">
        <f>'Раздел 2'!K202</f>
        <v>0</v>
      </c>
      <c r="M194" s="166">
        <f>'Раздел 2'!Q202+'Раздел 2'!R202</f>
        <v>0</v>
      </c>
      <c r="N194" s="166">
        <f>'Раздел 2'!S202+'Раздел 2'!T202+'Раздел 2'!U202+'Раздел 2'!V202</f>
        <v>0</v>
      </c>
      <c r="O194" s="166">
        <f>'Раздел 2'!W202</f>
        <v>0</v>
      </c>
      <c r="P194" s="166">
        <f>'Раздел 2'!Y202</f>
        <v>0</v>
      </c>
      <c r="Q194" s="166">
        <f>'Раздел 2'!Z202</f>
        <v>0</v>
      </c>
      <c r="R194" s="166">
        <f>'Раздел 2'!AA202</f>
        <v>0</v>
      </c>
      <c r="S194" s="166">
        <f>'Раздел 2'!AC202</f>
        <v>0</v>
      </c>
      <c r="T194" s="166">
        <f>'Раздел 3'!H202</f>
        <v>0</v>
      </c>
      <c r="U194" s="166">
        <f>SUM('Раздел 3'!P202:Z202)</f>
        <v>0</v>
      </c>
      <c r="V194" s="166">
        <f>'Раздел 4'!J202+'Раздел 4'!K202+'Раздел 4'!M202</f>
        <v>0</v>
      </c>
      <c r="W194" s="166">
        <f>'Раздел 4'!R202+'Раздел 4'!V202+'Раздел 4'!Z202</f>
        <v>0</v>
      </c>
      <c r="X194" s="166">
        <f>'Раздел 5'!H202</f>
        <v>0</v>
      </c>
      <c r="Y194" s="166">
        <f>'Раздел 6'!H202+'Раздел 6'!L202+'Раздел 6'!M202+'Раздел 7'!H202+'Раздел 7'!L202+'Раздел 7'!M202</f>
        <v>0</v>
      </c>
      <c r="Z194" s="166">
        <f>'Раздел 8'!H202</f>
        <v>0</v>
      </c>
      <c r="AA194" s="166"/>
      <c r="AB194" s="166">
        <f>'Раздел 2'!L202</f>
        <v>0</v>
      </c>
      <c r="AC194" s="166">
        <f>'Раздел 2'!M202</f>
        <v>0</v>
      </c>
      <c r="AD194" s="166">
        <f>'Раздел 2'!N202</f>
        <v>0</v>
      </c>
      <c r="AE194" s="166">
        <f>'Раздел 2'!O202</f>
        <v>0</v>
      </c>
      <c r="AF194" s="166">
        <f>'Раздел 2'!P202</f>
        <v>0</v>
      </c>
      <c r="AG194" s="166">
        <f>'Раздел 2'!Q202+'Раздел 2'!R202</f>
        <v>0</v>
      </c>
      <c r="AH194" s="166">
        <f>'Раздел 2'!Q202</f>
        <v>0</v>
      </c>
      <c r="AI194" s="166">
        <f>'Раздел 2'!R202</f>
        <v>0</v>
      </c>
      <c r="AJ194" s="166">
        <f>'Раздел 2'!S202+'Раздел 2'!T202+'Раздел 2'!U202+'Раздел 2'!V202</f>
        <v>0</v>
      </c>
      <c r="AK194" s="166">
        <f>'Раздел 2'!S202</f>
        <v>0</v>
      </c>
      <c r="AL194" s="166">
        <f>'Раздел 2'!T202</f>
        <v>0</v>
      </c>
      <c r="AM194" s="166">
        <f>'Раздел 2'!U202</f>
        <v>0</v>
      </c>
      <c r="AN194" s="166">
        <f>'Раздел 2'!V202</f>
        <v>0</v>
      </c>
      <c r="AO194" s="166">
        <f>'Раздел 2'!W202</f>
        <v>0</v>
      </c>
      <c r="AP194" s="166">
        <f>'Раздел 2'!X202</f>
        <v>0</v>
      </c>
      <c r="AQ194" s="166">
        <f>'Раздел 2'!Y202</f>
        <v>0</v>
      </c>
      <c r="AR194" s="166">
        <f>'Раздел 2'!Z202</f>
        <v>0</v>
      </c>
      <c r="AS194" s="166">
        <f>'Раздел 2'!AA202</f>
        <v>0</v>
      </c>
      <c r="AT194" s="166">
        <f>'Раздел 2'!AB202</f>
        <v>0</v>
      </c>
      <c r="AU194" s="166">
        <f>'Раздел 2'!AC202</f>
        <v>0</v>
      </c>
      <c r="AV194" s="166">
        <f>'Раздел 2'!AD202</f>
        <v>0</v>
      </c>
      <c r="AW194" s="166">
        <f>'Раздел 2'!AE202</f>
        <v>0</v>
      </c>
      <c r="AX194" s="166">
        <f>'Раздел 2'!AF202</f>
        <v>0</v>
      </c>
      <c r="AY194" s="166">
        <f>'Раздел 3'!H202</f>
        <v>0</v>
      </c>
      <c r="AZ194" s="166">
        <f>'Раздел 3'!I202</f>
        <v>0</v>
      </c>
      <c r="BA194" s="166">
        <f>'Раздел 3'!J202</f>
        <v>0</v>
      </c>
      <c r="BB194" s="166">
        <f>'Раздел 3'!K202</f>
        <v>0</v>
      </c>
      <c r="BC194" s="166">
        <f>'Раздел 3'!L202</f>
        <v>0</v>
      </c>
      <c r="BD194" s="166">
        <f>'Раздел 3'!M202</f>
        <v>0</v>
      </c>
      <c r="BE194" s="166">
        <f>'Раздел 3'!N202</f>
        <v>0</v>
      </c>
      <c r="BF194" s="166">
        <f>'Раздел 3'!O202</f>
        <v>0</v>
      </c>
      <c r="BG194" s="166">
        <f>SUM('Раздел 3'!P202:Z202)</f>
        <v>0</v>
      </c>
      <c r="BH194" s="166">
        <f>'Раздел 3'!P202</f>
        <v>0</v>
      </c>
      <c r="BI194" s="166">
        <f>'Раздел 3'!Q202</f>
        <v>0</v>
      </c>
      <c r="BJ194" s="166">
        <f>'Раздел 3'!R202</f>
        <v>0</v>
      </c>
      <c r="BK194" s="166">
        <f>'Раздел 3'!S202</f>
        <v>0</v>
      </c>
      <c r="BL194" s="166">
        <f>'Раздел 3'!T202</f>
        <v>0</v>
      </c>
      <c r="BM194" s="166">
        <f>'Раздел 3'!U202</f>
        <v>0</v>
      </c>
      <c r="BN194" s="166">
        <f>'Раздел 3'!V202</f>
        <v>0</v>
      </c>
      <c r="BO194" s="166">
        <f>'Раздел 3'!W202</f>
        <v>0</v>
      </c>
      <c r="BP194" s="166">
        <f>'Раздел 3'!X202</f>
        <v>0</v>
      </c>
      <c r="BQ194" s="166">
        <f>'Раздел 3'!Y202</f>
        <v>0</v>
      </c>
      <c r="BR194" s="166">
        <f>'Раздел 3'!Z202</f>
        <v>0</v>
      </c>
      <c r="BS194" s="166">
        <f>'Раздел 3'!AA202</f>
        <v>0</v>
      </c>
      <c r="BT194" s="166">
        <f>'Раздел 3'!AB202</f>
        <v>0</v>
      </c>
      <c r="BU194" s="166">
        <f>'Раздел 3'!AC202</f>
        <v>0</v>
      </c>
      <c r="BV194" s="166">
        <f>'Раздел 3'!AD202</f>
        <v>0</v>
      </c>
      <c r="BW194" s="166">
        <f>'Раздел 3'!AE202</f>
        <v>0</v>
      </c>
      <c r="BX194" s="166">
        <f>'Раздел 3'!AF202</f>
        <v>0</v>
      </c>
      <c r="BY194" s="166">
        <f>'Раздел 3'!AG202</f>
        <v>0</v>
      </c>
      <c r="BZ194" s="166">
        <f>'Раздел 3'!AH202</f>
        <v>0</v>
      </c>
      <c r="CA194" s="166">
        <f>'Раздел 3'!AI202</f>
        <v>0</v>
      </c>
      <c r="CB194" s="166">
        <f>'Раздел 3'!AJ202</f>
        <v>0</v>
      </c>
      <c r="CC194" s="166">
        <f>'Раздел 4'!H202</f>
        <v>0</v>
      </c>
      <c r="CD194" s="166">
        <f>'Раздел 4'!I202</f>
        <v>0</v>
      </c>
      <c r="CE194" s="166">
        <f>'Раздел 4'!J202+'Раздел 4'!K202+'Раздел 4'!M202</f>
        <v>0</v>
      </c>
      <c r="CF194" s="166">
        <f>'Раздел 4'!J202</f>
        <v>0</v>
      </c>
      <c r="CG194" s="166">
        <f>'Раздел 4'!K202</f>
        <v>0</v>
      </c>
      <c r="CH194" s="166">
        <f>'Раздел 4'!L202</f>
        <v>0</v>
      </c>
      <c r="CI194" s="166">
        <f>'Раздел 4'!M202</f>
        <v>0</v>
      </c>
      <c r="CJ194" s="166">
        <f>'Раздел 4'!N202</f>
        <v>0</v>
      </c>
      <c r="CK194" s="166">
        <f>'Раздел 4'!O202</f>
        <v>0</v>
      </c>
      <c r="CL194" s="166">
        <f>'Раздел 4'!P202</f>
        <v>0</v>
      </c>
      <c r="CM194" s="166">
        <f>'Раздел 4'!Q202</f>
        <v>0</v>
      </c>
      <c r="CN194" s="166">
        <f>'Раздел 4'!R202+'Раздел 4'!V202+'Раздел 4'!Z202</f>
        <v>0</v>
      </c>
      <c r="CO194" s="166">
        <f>'Раздел 4'!R202</f>
        <v>0</v>
      </c>
      <c r="CP194" s="166">
        <f>'Раздел 4'!S202</f>
        <v>0</v>
      </c>
      <c r="CQ194" s="166">
        <f>'Раздел 4'!T202</f>
        <v>0</v>
      </c>
      <c r="CR194" s="166">
        <f>'Раздел 4'!U202</f>
        <v>0</v>
      </c>
      <c r="CS194" s="166">
        <f>'Раздел 4'!V202</f>
        <v>0</v>
      </c>
      <c r="CT194" s="166">
        <f>'Раздел 4'!W202</f>
        <v>0</v>
      </c>
      <c r="CU194" s="166">
        <f>'Раздел 4'!X202</f>
        <v>0</v>
      </c>
      <c r="CV194" s="166">
        <f>'Раздел 4'!Y202</f>
        <v>0</v>
      </c>
      <c r="CW194" s="166">
        <f>'Раздел 4'!Z202</f>
        <v>0</v>
      </c>
      <c r="CX194" s="166">
        <f>'Раздел 4'!AA202</f>
        <v>0</v>
      </c>
      <c r="CY194" s="166">
        <f>'Раздел 4'!AB202</f>
        <v>0</v>
      </c>
      <c r="CZ194" s="166">
        <f>'Раздел 4'!AC202</f>
        <v>0</v>
      </c>
      <c r="DA194" s="166">
        <f>'Раздел 4'!AD202</f>
        <v>0</v>
      </c>
      <c r="DB194" s="166">
        <f>'Раздел 5'!H202</f>
        <v>0</v>
      </c>
      <c r="DC194" s="166">
        <f>'Раздел 6'!H202+'Раздел 6'!L202+'Раздел 6'!M202+'Раздел 7'!H202+'Раздел 7'!L202+'Раздел 7'!M202</f>
        <v>0</v>
      </c>
      <c r="DD194" s="166">
        <f>'Раздел 6'!H202</f>
        <v>0</v>
      </c>
      <c r="DE194" s="166">
        <f>'Раздел 6'!I202</f>
        <v>0</v>
      </c>
      <c r="DF194" s="166">
        <f>'Раздел 6'!J202</f>
        <v>0</v>
      </c>
      <c r="DG194" s="166">
        <f>'Раздел 6'!K202</f>
        <v>0</v>
      </c>
      <c r="DH194" s="166">
        <f>'Раздел 6'!L202</f>
        <v>0</v>
      </c>
      <c r="DI194" s="166">
        <f>'Раздел 6'!M202</f>
        <v>0</v>
      </c>
      <c r="DJ194" s="166">
        <f>'Раздел 7'!H202</f>
        <v>0</v>
      </c>
      <c r="DK194" s="166">
        <f>'Раздел 7'!I202</f>
        <v>0</v>
      </c>
      <c r="DL194" s="166">
        <f>'Раздел 7'!J202</f>
        <v>0</v>
      </c>
      <c r="DM194" s="166">
        <f>'Раздел 7'!K202</f>
        <v>0</v>
      </c>
      <c r="DN194" s="166">
        <f>'Раздел 7'!L202</f>
        <v>0</v>
      </c>
      <c r="DO194" s="166">
        <f>'Раздел 7'!M202</f>
        <v>0</v>
      </c>
      <c r="DP194" s="166">
        <f>'Раздел 8'!H202</f>
        <v>0</v>
      </c>
      <c r="DQ194" s="166">
        <f>'Раздел 8'!I202</f>
        <v>0</v>
      </c>
      <c r="DR194" s="166">
        <f>'Раздел 8'!J202</f>
        <v>0</v>
      </c>
      <c r="DS194" s="166">
        <f>'Раздел 8'!K202</f>
        <v>0</v>
      </c>
      <c r="DT194" s="166">
        <f>'Раздел 8'!L202</f>
        <v>0</v>
      </c>
      <c r="DU194" s="166">
        <f>'Раздел 8'!M202</f>
        <v>0</v>
      </c>
      <c r="DV194" s="166">
        <f>'Раздел 8'!N202</f>
        <v>0</v>
      </c>
      <c r="DW194" s="166">
        <f>'Раздел 8'!O202</f>
        <v>0</v>
      </c>
      <c r="DX194" s="166">
        <f>'Раздел 8'!P202</f>
        <v>0</v>
      </c>
      <c r="DY194" s="166">
        <f>'Раздел 8'!Q202</f>
        <v>0</v>
      </c>
      <c r="DZ194" s="166">
        <f>'Раздел 8'!R202</f>
        <v>0</v>
      </c>
      <c r="EA194" s="166">
        <f>'Раздел 8'!S202</f>
        <v>0</v>
      </c>
      <c r="EB194" s="166">
        <f>'Раздел 8'!T202</f>
        <v>0</v>
      </c>
      <c r="EC194" s="166">
        <f>'Раздел 8'!U202</f>
        <v>0</v>
      </c>
      <c r="ED194" s="166">
        <f>'Раздел 8'!V202</f>
        <v>0</v>
      </c>
      <c r="EE194" s="166">
        <f>'Раздел 8'!W202</f>
        <v>0</v>
      </c>
      <c r="EF194" s="166">
        <f>'Раздел 8'!X202</f>
        <v>0</v>
      </c>
      <c r="EG194" s="166">
        <f>'Раздел 8'!Y202</f>
        <v>0</v>
      </c>
      <c r="EH194" s="166">
        <f>'Раздел 8'!Z202</f>
        <v>0</v>
      </c>
      <c r="EI194" s="166">
        <f>'Раздел 8'!AA202</f>
        <v>0</v>
      </c>
      <c r="EJ194" s="166">
        <f>'Раздел 8'!AB202</f>
        <v>0</v>
      </c>
      <c r="EK194" s="166">
        <f>'Раздел 8'!AC202</f>
        <v>0</v>
      </c>
    </row>
    <row r="195" spans="1:141" x14ac:dyDescent="0.25">
      <c r="A195" s="166">
        <f>'Раздел 2'!$A$9</f>
        <v>0</v>
      </c>
      <c r="B195" s="166" t="str">
        <f>'Раздел 2'!$B$9</f>
        <v>ОСП</v>
      </c>
      <c r="C195" s="167" t="str">
        <f>'Раздел 2'!$C$9</f>
        <v xml:space="preserve"> </v>
      </c>
      <c r="D195" s="167" t="b">
        <f>'Раздел 2'!$D$9</f>
        <v>0</v>
      </c>
      <c r="E195" s="167" t="str">
        <f>'Раздел 2'!$E$9</f>
        <v>ОСП</v>
      </c>
      <c r="F195" s="166">
        <f t="shared" si="3"/>
        <v>0</v>
      </c>
      <c r="G195" s="167" t="str">
        <f>'Раздел 2'!F203</f>
        <v>в том числе:
Сноуборд</v>
      </c>
      <c r="H195" s="166" t="str">
        <f>'Раздел 2'!G203</f>
        <v>194</v>
      </c>
      <c r="I195" s="166">
        <f>'Раздел 2'!H203</f>
        <v>0</v>
      </c>
      <c r="J195" s="166">
        <f>'Раздел 2'!I203</f>
        <v>0</v>
      </c>
      <c r="K195" s="166">
        <f>'Раздел 2'!J203</f>
        <v>0</v>
      </c>
      <c r="L195" s="166">
        <f>'Раздел 2'!K203</f>
        <v>0</v>
      </c>
      <c r="M195" s="166">
        <f>'Раздел 2'!Q203+'Раздел 2'!R203</f>
        <v>0</v>
      </c>
      <c r="N195" s="166">
        <f>'Раздел 2'!S203+'Раздел 2'!T203+'Раздел 2'!U203+'Раздел 2'!V203</f>
        <v>0</v>
      </c>
      <c r="O195" s="166">
        <f>'Раздел 2'!W203</f>
        <v>0</v>
      </c>
      <c r="P195" s="166">
        <f>'Раздел 2'!Y203</f>
        <v>0</v>
      </c>
      <c r="Q195" s="166">
        <f>'Раздел 2'!Z203</f>
        <v>0</v>
      </c>
      <c r="R195" s="166">
        <f>'Раздел 2'!AA203</f>
        <v>0</v>
      </c>
      <c r="S195" s="166">
        <f>'Раздел 2'!AC203</f>
        <v>0</v>
      </c>
      <c r="T195" s="166">
        <f>'Раздел 3'!H203</f>
        <v>0</v>
      </c>
      <c r="U195" s="166">
        <f>SUM('Раздел 3'!P203:Z203)</f>
        <v>0</v>
      </c>
      <c r="V195" s="166">
        <f>'Раздел 4'!J203+'Раздел 4'!K203+'Раздел 4'!M203</f>
        <v>0</v>
      </c>
      <c r="W195" s="166">
        <f>'Раздел 4'!R203+'Раздел 4'!V203+'Раздел 4'!Z203</f>
        <v>0</v>
      </c>
      <c r="X195" s="166">
        <f>'Раздел 5'!H203</f>
        <v>0</v>
      </c>
      <c r="Y195" s="166">
        <f>'Раздел 6'!H203+'Раздел 6'!L203+'Раздел 6'!M203+'Раздел 7'!H203+'Раздел 7'!L203+'Раздел 7'!M203</f>
        <v>0</v>
      </c>
      <c r="Z195" s="166">
        <f>'Раздел 8'!H203</f>
        <v>0</v>
      </c>
      <c r="AA195" s="166"/>
      <c r="AB195" s="166">
        <f>'Раздел 2'!L203</f>
        <v>0</v>
      </c>
      <c r="AC195" s="166">
        <f>'Раздел 2'!M203</f>
        <v>0</v>
      </c>
      <c r="AD195" s="166">
        <f>'Раздел 2'!N203</f>
        <v>0</v>
      </c>
      <c r="AE195" s="166">
        <f>'Раздел 2'!O203</f>
        <v>0</v>
      </c>
      <c r="AF195" s="166">
        <f>'Раздел 2'!P203</f>
        <v>0</v>
      </c>
      <c r="AG195" s="166">
        <f>'Раздел 2'!Q203+'Раздел 2'!R203</f>
        <v>0</v>
      </c>
      <c r="AH195" s="166">
        <f>'Раздел 2'!Q203</f>
        <v>0</v>
      </c>
      <c r="AI195" s="166">
        <f>'Раздел 2'!R203</f>
        <v>0</v>
      </c>
      <c r="AJ195" s="166">
        <f>'Раздел 2'!S203+'Раздел 2'!T203+'Раздел 2'!U203+'Раздел 2'!V203</f>
        <v>0</v>
      </c>
      <c r="AK195" s="166">
        <f>'Раздел 2'!S203</f>
        <v>0</v>
      </c>
      <c r="AL195" s="166">
        <f>'Раздел 2'!T203</f>
        <v>0</v>
      </c>
      <c r="AM195" s="166">
        <f>'Раздел 2'!U203</f>
        <v>0</v>
      </c>
      <c r="AN195" s="166">
        <f>'Раздел 2'!V203</f>
        <v>0</v>
      </c>
      <c r="AO195" s="166">
        <f>'Раздел 2'!W203</f>
        <v>0</v>
      </c>
      <c r="AP195" s="166">
        <f>'Раздел 2'!X203</f>
        <v>0</v>
      </c>
      <c r="AQ195" s="166">
        <f>'Раздел 2'!Y203</f>
        <v>0</v>
      </c>
      <c r="AR195" s="166">
        <f>'Раздел 2'!Z203</f>
        <v>0</v>
      </c>
      <c r="AS195" s="166">
        <f>'Раздел 2'!AA203</f>
        <v>0</v>
      </c>
      <c r="AT195" s="166">
        <f>'Раздел 2'!AB203</f>
        <v>0</v>
      </c>
      <c r="AU195" s="166">
        <f>'Раздел 2'!AC203</f>
        <v>0</v>
      </c>
      <c r="AV195" s="166">
        <f>'Раздел 2'!AD203</f>
        <v>0</v>
      </c>
      <c r="AW195" s="166">
        <f>'Раздел 2'!AE203</f>
        <v>0</v>
      </c>
      <c r="AX195" s="166">
        <f>'Раздел 2'!AF203</f>
        <v>0</v>
      </c>
      <c r="AY195" s="166">
        <f>'Раздел 3'!H203</f>
        <v>0</v>
      </c>
      <c r="AZ195" s="166">
        <f>'Раздел 3'!I203</f>
        <v>0</v>
      </c>
      <c r="BA195" s="166">
        <f>'Раздел 3'!J203</f>
        <v>0</v>
      </c>
      <c r="BB195" s="166">
        <f>'Раздел 3'!K203</f>
        <v>0</v>
      </c>
      <c r="BC195" s="166">
        <f>'Раздел 3'!L203</f>
        <v>0</v>
      </c>
      <c r="BD195" s="166">
        <f>'Раздел 3'!M203</f>
        <v>0</v>
      </c>
      <c r="BE195" s="166">
        <f>'Раздел 3'!N203</f>
        <v>0</v>
      </c>
      <c r="BF195" s="166">
        <f>'Раздел 3'!O203</f>
        <v>0</v>
      </c>
      <c r="BG195" s="166">
        <f>SUM('Раздел 3'!P203:Z203)</f>
        <v>0</v>
      </c>
      <c r="BH195" s="166">
        <f>'Раздел 3'!P203</f>
        <v>0</v>
      </c>
      <c r="BI195" s="166">
        <f>'Раздел 3'!Q203</f>
        <v>0</v>
      </c>
      <c r="BJ195" s="166">
        <f>'Раздел 3'!R203</f>
        <v>0</v>
      </c>
      <c r="BK195" s="166">
        <f>'Раздел 3'!S203</f>
        <v>0</v>
      </c>
      <c r="BL195" s="166">
        <f>'Раздел 3'!T203</f>
        <v>0</v>
      </c>
      <c r="BM195" s="166">
        <f>'Раздел 3'!U203</f>
        <v>0</v>
      </c>
      <c r="BN195" s="166">
        <f>'Раздел 3'!V203</f>
        <v>0</v>
      </c>
      <c r="BO195" s="166">
        <f>'Раздел 3'!W203</f>
        <v>0</v>
      </c>
      <c r="BP195" s="166">
        <f>'Раздел 3'!X203</f>
        <v>0</v>
      </c>
      <c r="BQ195" s="166">
        <f>'Раздел 3'!Y203</f>
        <v>0</v>
      </c>
      <c r="BR195" s="166">
        <f>'Раздел 3'!Z203</f>
        <v>0</v>
      </c>
      <c r="BS195" s="166">
        <f>'Раздел 3'!AA203</f>
        <v>0</v>
      </c>
      <c r="BT195" s="166">
        <f>'Раздел 3'!AB203</f>
        <v>0</v>
      </c>
      <c r="BU195" s="166">
        <f>'Раздел 3'!AC203</f>
        <v>0</v>
      </c>
      <c r="BV195" s="166">
        <f>'Раздел 3'!AD203</f>
        <v>0</v>
      </c>
      <c r="BW195" s="166">
        <f>'Раздел 3'!AE203</f>
        <v>0</v>
      </c>
      <c r="BX195" s="166">
        <f>'Раздел 3'!AF203</f>
        <v>0</v>
      </c>
      <c r="BY195" s="166">
        <f>'Раздел 3'!AG203</f>
        <v>0</v>
      </c>
      <c r="BZ195" s="166">
        <f>'Раздел 3'!AH203</f>
        <v>0</v>
      </c>
      <c r="CA195" s="166">
        <f>'Раздел 3'!AI203</f>
        <v>0</v>
      </c>
      <c r="CB195" s="166">
        <f>'Раздел 3'!AJ203</f>
        <v>0</v>
      </c>
      <c r="CC195" s="166">
        <f>'Раздел 4'!H203</f>
        <v>0</v>
      </c>
      <c r="CD195" s="166">
        <f>'Раздел 4'!I203</f>
        <v>0</v>
      </c>
      <c r="CE195" s="166">
        <f>'Раздел 4'!J203+'Раздел 4'!K203+'Раздел 4'!M203</f>
        <v>0</v>
      </c>
      <c r="CF195" s="166">
        <f>'Раздел 4'!J203</f>
        <v>0</v>
      </c>
      <c r="CG195" s="166">
        <f>'Раздел 4'!K203</f>
        <v>0</v>
      </c>
      <c r="CH195" s="166">
        <f>'Раздел 4'!L203</f>
        <v>0</v>
      </c>
      <c r="CI195" s="166">
        <f>'Раздел 4'!M203</f>
        <v>0</v>
      </c>
      <c r="CJ195" s="166">
        <f>'Раздел 4'!N203</f>
        <v>0</v>
      </c>
      <c r="CK195" s="166">
        <f>'Раздел 4'!O203</f>
        <v>0</v>
      </c>
      <c r="CL195" s="166">
        <f>'Раздел 4'!P203</f>
        <v>0</v>
      </c>
      <c r="CM195" s="166">
        <f>'Раздел 4'!Q203</f>
        <v>0</v>
      </c>
      <c r="CN195" s="166">
        <f>'Раздел 4'!R203+'Раздел 4'!V203+'Раздел 4'!Z203</f>
        <v>0</v>
      </c>
      <c r="CO195" s="166">
        <f>'Раздел 4'!R203</f>
        <v>0</v>
      </c>
      <c r="CP195" s="166">
        <f>'Раздел 4'!S203</f>
        <v>0</v>
      </c>
      <c r="CQ195" s="166">
        <f>'Раздел 4'!T203</f>
        <v>0</v>
      </c>
      <c r="CR195" s="166">
        <f>'Раздел 4'!U203</f>
        <v>0</v>
      </c>
      <c r="CS195" s="166">
        <f>'Раздел 4'!V203</f>
        <v>0</v>
      </c>
      <c r="CT195" s="166">
        <f>'Раздел 4'!W203</f>
        <v>0</v>
      </c>
      <c r="CU195" s="166">
        <f>'Раздел 4'!X203</f>
        <v>0</v>
      </c>
      <c r="CV195" s="166">
        <f>'Раздел 4'!Y203</f>
        <v>0</v>
      </c>
      <c r="CW195" s="166">
        <f>'Раздел 4'!Z203</f>
        <v>0</v>
      </c>
      <c r="CX195" s="166">
        <f>'Раздел 4'!AA203</f>
        <v>0</v>
      </c>
      <c r="CY195" s="166">
        <f>'Раздел 4'!AB203</f>
        <v>0</v>
      </c>
      <c r="CZ195" s="166">
        <f>'Раздел 4'!AC203</f>
        <v>0</v>
      </c>
      <c r="DA195" s="166">
        <f>'Раздел 4'!AD203</f>
        <v>0</v>
      </c>
      <c r="DB195" s="166">
        <f>'Раздел 5'!H203</f>
        <v>0</v>
      </c>
      <c r="DC195" s="166">
        <f>'Раздел 6'!H203+'Раздел 6'!L203+'Раздел 6'!M203+'Раздел 7'!H203+'Раздел 7'!L203+'Раздел 7'!M203</f>
        <v>0</v>
      </c>
      <c r="DD195" s="166">
        <f>'Раздел 6'!H203</f>
        <v>0</v>
      </c>
      <c r="DE195" s="166">
        <f>'Раздел 6'!I203</f>
        <v>0</v>
      </c>
      <c r="DF195" s="166">
        <f>'Раздел 6'!J203</f>
        <v>0</v>
      </c>
      <c r="DG195" s="166">
        <f>'Раздел 6'!K203</f>
        <v>0</v>
      </c>
      <c r="DH195" s="166">
        <f>'Раздел 6'!L203</f>
        <v>0</v>
      </c>
      <c r="DI195" s="166">
        <f>'Раздел 6'!M203</f>
        <v>0</v>
      </c>
      <c r="DJ195" s="166">
        <f>'Раздел 7'!H203</f>
        <v>0</v>
      </c>
      <c r="DK195" s="166">
        <f>'Раздел 7'!I203</f>
        <v>0</v>
      </c>
      <c r="DL195" s="166">
        <f>'Раздел 7'!J203</f>
        <v>0</v>
      </c>
      <c r="DM195" s="166">
        <f>'Раздел 7'!K203</f>
        <v>0</v>
      </c>
      <c r="DN195" s="166">
        <f>'Раздел 7'!L203</f>
        <v>0</v>
      </c>
      <c r="DO195" s="166">
        <f>'Раздел 7'!M203</f>
        <v>0</v>
      </c>
      <c r="DP195" s="166">
        <f>'Раздел 8'!H203</f>
        <v>0</v>
      </c>
      <c r="DQ195" s="166">
        <f>'Раздел 8'!I203</f>
        <v>0</v>
      </c>
      <c r="DR195" s="166">
        <f>'Раздел 8'!J203</f>
        <v>0</v>
      </c>
      <c r="DS195" s="166">
        <f>'Раздел 8'!K203</f>
        <v>0</v>
      </c>
      <c r="DT195" s="166">
        <f>'Раздел 8'!L203</f>
        <v>0</v>
      </c>
      <c r="DU195" s="166">
        <f>'Раздел 8'!M203</f>
        <v>0</v>
      </c>
      <c r="DV195" s="166">
        <f>'Раздел 8'!N203</f>
        <v>0</v>
      </c>
      <c r="DW195" s="166">
        <f>'Раздел 8'!O203</f>
        <v>0</v>
      </c>
      <c r="DX195" s="166">
        <f>'Раздел 8'!P203</f>
        <v>0</v>
      </c>
      <c r="DY195" s="166">
        <f>'Раздел 8'!Q203</f>
        <v>0</v>
      </c>
      <c r="DZ195" s="166">
        <f>'Раздел 8'!R203</f>
        <v>0</v>
      </c>
      <c r="EA195" s="166">
        <f>'Раздел 8'!S203</f>
        <v>0</v>
      </c>
      <c r="EB195" s="166">
        <f>'Раздел 8'!T203</f>
        <v>0</v>
      </c>
      <c r="EC195" s="166">
        <f>'Раздел 8'!U203</f>
        <v>0</v>
      </c>
      <c r="ED195" s="166">
        <f>'Раздел 8'!V203</f>
        <v>0</v>
      </c>
      <c r="EE195" s="166">
        <f>'Раздел 8'!W203</f>
        <v>0</v>
      </c>
      <c r="EF195" s="166">
        <f>'Раздел 8'!X203</f>
        <v>0</v>
      </c>
      <c r="EG195" s="166">
        <f>'Раздел 8'!Y203</f>
        <v>0</v>
      </c>
      <c r="EH195" s="166">
        <f>'Раздел 8'!Z203</f>
        <v>0</v>
      </c>
      <c r="EI195" s="166">
        <f>'Раздел 8'!AA203</f>
        <v>0</v>
      </c>
      <c r="EJ195" s="166">
        <f>'Раздел 8'!AB203</f>
        <v>0</v>
      </c>
      <c r="EK195" s="166">
        <f>'Раздел 8'!AC203</f>
        <v>0</v>
      </c>
    </row>
    <row r="196" spans="1:141" x14ac:dyDescent="0.25">
      <c r="A196" s="166">
        <f>'Раздел 2'!$A$9</f>
        <v>0</v>
      </c>
      <c r="B196" s="166" t="str">
        <f>'Раздел 2'!$B$9</f>
        <v>ОСП</v>
      </c>
      <c r="C196" s="167" t="str">
        <f>'Раздел 2'!$C$9</f>
        <v xml:space="preserve"> </v>
      </c>
      <c r="D196" s="167" t="b">
        <f>'Раздел 2'!$D$9</f>
        <v>0</v>
      </c>
      <c r="E196" s="167" t="str">
        <f>'Раздел 2'!$E$9</f>
        <v>ОСП</v>
      </c>
      <c r="F196" s="166">
        <f t="shared" si="3"/>
        <v>0</v>
      </c>
      <c r="G196" s="167" t="str">
        <f>'Раздел 2'!F204</f>
        <v>Параллельный слалом</v>
      </c>
      <c r="H196" s="166" t="str">
        <f>'Раздел 2'!G204</f>
        <v>195</v>
      </c>
      <c r="I196" s="166">
        <f>'Раздел 2'!H204</f>
        <v>0</v>
      </c>
      <c r="J196" s="166">
        <f>'Раздел 2'!I204</f>
        <v>0</v>
      </c>
      <c r="K196" s="166">
        <f>'Раздел 2'!J204</f>
        <v>0</v>
      </c>
      <c r="L196" s="166">
        <f>'Раздел 2'!K204</f>
        <v>0</v>
      </c>
      <c r="M196" s="166">
        <f>'Раздел 2'!Q204+'Раздел 2'!R204</f>
        <v>0</v>
      </c>
      <c r="N196" s="166">
        <f>'Раздел 2'!S204+'Раздел 2'!T204+'Раздел 2'!U204+'Раздел 2'!V204</f>
        <v>0</v>
      </c>
      <c r="O196" s="166">
        <f>'Раздел 2'!W204</f>
        <v>0</v>
      </c>
      <c r="P196" s="166">
        <f>'Раздел 2'!Y204</f>
        <v>0</v>
      </c>
      <c r="Q196" s="166">
        <f>'Раздел 2'!Z204</f>
        <v>0</v>
      </c>
      <c r="R196" s="166">
        <f>'Раздел 2'!AA204</f>
        <v>0</v>
      </c>
      <c r="S196" s="166">
        <f>'Раздел 2'!AC204</f>
        <v>0</v>
      </c>
      <c r="T196" s="166">
        <f>'Раздел 3'!H204</f>
        <v>0</v>
      </c>
      <c r="U196" s="166">
        <f>SUM('Раздел 3'!P204:Z204)</f>
        <v>0</v>
      </c>
      <c r="V196" s="166">
        <f>'Раздел 4'!J204+'Раздел 4'!K204+'Раздел 4'!M204</f>
        <v>0</v>
      </c>
      <c r="W196" s="166">
        <f>'Раздел 4'!R204+'Раздел 4'!V204+'Раздел 4'!Z204</f>
        <v>0</v>
      </c>
      <c r="X196" s="166">
        <f>'Раздел 5'!H204</f>
        <v>0</v>
      </c>
      <c r="Y196" s="166">
        <f>'Раздел 6'!H204+'Раздел 6'!L204+'Раздел 6'!M204+'Раздел 7'!H204+'Раздел 7'!L204+'Раздел 7'!M204</f>
        <v>0</v>
      </c>
      <c r="Z196" s="166">
        <f>'Раздел 8'!H204</f>
        <v>0</v>
      </c>
      <c r="AA196" s="166"/>
      <c r="AB196" s="166">
        <f>'Раздел 2'!L204</f>
        <v>0</v>
      </c>
      <c r="AC196" s="166">
        <f>'Раздел 2'!M204</f>
        <v>0</v>
      </c>
      <c r="AD196" s="166">
        <f>'Раздел 2'!N204</f>
        <v>0</v>
      </c>
      <c r="AE196" s="166">
        <f>'Раздел 2'!O204</f>
        <v>0</v>
      </c>
      <c r="AF196" s="166">
        <f>'Раздел 2'!P204</f>
        <v>0</v>
      </c>
      <c r="AG196" s="166">
        <f>'Раздел 2'!Q204+'Раздел 2'!R204</f>
        <v>0</v>
      </c>
      <c r="AH196" s="166">
        <f>'Раздел 2'!Q204</f>
        <v>0</v>
      </c>
      <c r="AI196" s="166">
        <f>'Раздел 2'!R204</f>
        <v>0</v>
      </c>
      <c r="AJ196" s="166">
        <f>'Раздел 2'!S204+'Раздел 2'!T204+'Раздел 2'!U204+'Раздел 2'!V204</f>
        <v>0</v>
      </c>
      <c r="AK196" s="166">
        <f>'Раздел 2'!S204</f>
        <v>0</v>
      </c>
      <c r="AL196" s="166">
        <f>'Раздел 2'!T204</f>
        <v>0</v>
      </c>
      <c r="AM196" s="166">
        <f>'Раздел 2'!U204</f>
        <v>0</v>
      </c>
      <c r="AN196" s="166">
        <f>'Раздел 2'!V204</f>
        <v>0</v>
      </c>
      <c r="AO196" s="166">
        <f>'Раздел 2'!W204</f>
        <v>0</v>
      </c>
      <c r="AP196" s="166">
        <f>'Раздел 2'!X204</f>
        <v>0</v>
      </c>
      <c r="AQ196" s="166">
        <f>'Раздел 2'!Y204</f>
        <v>0</v>
      </c>
      <c r="AR196" s="166">
        <f>'Раздел 2'!Z204</f>
        <v>0</v>
      </c>
      <c r="AS196" s="166">
        <f>'Раздел 2'!AA204</f>
        <v>0</v>
      </c>
      <c r="AT196" s="166">
        <f>'Раздел 2'!AB204</f>
        <v>0</v>
      </c>
      <c r="AU196" s="166">
        <f>'Раздел 2'!AC204</f>
        <v>0</v>
      </c>
      <c r="AV196" s="166">
        <f>'Раздел 2'!AD204</f>
        <v>0</v>
      </c>
      <c r="AW196" s="166">
        <f>'Раздел 2'!AE204</f>
        <v>0</v>
      </c>
      <c r="AX196" s="166">
        <f>'Раздел 2'!AF204</f>
        <v>0</v>
      </c>
      <c r="AY196" s="166">
        <f>'Раздел 3'!H204</f>
        <v>0</v>
      </c>
      <c r="AZ196" s="166">
        <f>'Раздел 3'!I204</f>
        <v>0</v>
      </c>
      <c r="BA196" s="166">
        <f>'Раздел 3'!J204</f>
        <v>0</v>
      </c>
      <c r="BB196" s="166">
        <f>'Раздел 3'!K204</f>
        <v>0</v>
      </c>
      <c r="BC196" s="166">
        <f>'Раздел 3'!L204</f>
        <v>0</v>
      </c>
      <c r="BD196" s="166">
        <f>'Раздел 3'!M204</f>
        <v>0</v>
      </c>
      <c r="BE196" s="166">
        <f>'Раздел 3'!N204</f>
        <v>0</v>
      </c>
      <c r="BF196" s="166">
        <f>'Раздел 3'!O204</f>
        <v>0</v>
      </c>
      <c r="BG196" s="166">
        <f>SUM('Раздел 3'!P204:Z204)</f>
        <v>0</v>
      </c>
      <c r="BH196" s="166">
        <f>'Раздел 3'!P204</f>
        <v>0</v>
      </c>
      <c r="BI196" s="166">
        <f>'Раздел 3'!Q204</f>
        <v>0</v>
      </c>
      <c r="BJ196" s="166">
        <f>'Раздел 3'!R204</f>
        <v>0</v>
      </c>
      <c r="BK196" s="166">
        <f>'Раздел 3'!S204</f>
        <v>0</v>
      </c>
      <c r="BL196" s="166">
        <f>'Раздел 3'!T204</f>
        <v>0</v>
      </c>
      <c r="BM196" s="166">
        <f>'Раздел 3'!U204</f>
        <v>0</v>
      </c>
      <c r="BN196" s="166">
        <f>'Раздел 3'!V204</f>
        <v>0</v>
      </c>
      <c r="BO196" s="166">
        <f>'Раздел 3'!W204</f>
        <v>0</v>
      </c>
      <c r="BP196" s="166">
        <f>'Раздел 3'!X204</f>
        <v>0</v>
      </c>
      <c r="BQ196" s="166">
        <f>'Раздел 3'!Y204</f>
        <v>0</v>
      </c>
      <c r="BR196" s="166">
        <f>'Раздел 3'!Z204</f>
        <v>0</v>
      </c>
      <c r="BS196" s="166">
        <f>'Раздел 3'!AA204</f>
        <v>0</v>
      </c>
      <c r="BT196" s="166">
        <f>'Раздел 3'!AB204</f>
        <v>0</v>
      </c>
      <c r="BU196" s="166">
        <f>'Раздел 3'!AC204</f>
        <v>0</v>
      </c>
      <c r="BV196" s="166">
        <f>'Раздел 3'!AD204</f>
        <v>0</v>
      </c>
      <c r="BW196" s="166">
        <f>'Раздел 3'!AE204</f>
        <v>0</v>
      </c>
      <c r="BX196" s="166">
        <f>'Раздел 3'!AF204</f>
        <v>0</v>
      </c>
      <c r="BY196" s="166">
        <f>'Раздел 3'!AG204</f>
        <v>0</v>
      </c>
      <c r="BZ196" s="166">
        <f>'Раздел 3'!AH204</f>
        <v>0</v>
      </c>
      <c r="CA196" s="166">
        <f>'Раздел 3'!AI204</f>
        <v>0</v>
      </c>
      <c r="CB196" s="166">
        <f>'Раздел 3'!AJ204</f>
        <v>0</v>
      </c>
      <c r="CC196" s="166">
        <f>'Раздел 4'!H204</f>
        <v>0</v>
      </c>
      <c r="CD196" s="166">
        <f>'Раздел 4'!I204</f>
        <v>0</v>
      </c>
      <c r="CE196" s="166">
        <f>'Раздел 4'!J204+'Раздел 4'!K204+'Раздел 4'!M204</f>
        <v>0</v>
      </c>
      <c r="CF196" s="166">
        <f>'Раздел 4'!J204</f>
        <v>0</v>
      </c>
      <c r="CG196" s="166">
        <f>'Раздел 4'!K204</f>
        <v>0</v>
      </c>
      <c r="CH196" s="166">
        <f>'Раздел 4'!L204</f>
        <v>0</v>
      </c>
      <c r="CI196" s="166">
        <f>'Раздел 4'!M204</f>
        <v>0</v>
      </c>
      <c r="CJ196" s="166">
        <f>'Раздел 4'!N204</f>
        <v>0</v>
      </c>
      <c r="CK196" s="166">
        <f>'Раздел 4'!O204</f>
        <v>0</v>
      </c>
      <c r="CL196" s="166">
        <f>'Раздел 4'!P204</f>
        <v>0</v>
      </c>
      <c r="CM196" s="166">
        <f>'Раздел 4'!Q204</f>
        <v>0</v>
      </c>
      <c r="CN196" s="166">
        <f>'Раздел 4'!R204+'Раздел 4'!V204+'Раздел 4'!Z204</f>
        <v>0</v>
      </c>
      <c r="CO196" s="166">
        <f>'Раздел 4'!R204</f>
        <v>0</v>
      </c>
      <c r="CP196" s="166">
        <f>'Раздел 4'!S204</f>
        <v>0</v>
      </c>
      <c r="CQ196" s="166">
        <f>'Раздел 4'!T204</f>
        <v>0</v>
      </c>
      <c r="CR196" s="166">
        <f>'Раздел 4'!U204</f>
        <v>0</v>
      </c>
      <c r="CS196" s="166">
        <f>'Раздел 4'!V204</f>
        <v>0</v>
      </c>
      <c r="CT196" s="166">
        <f>'Раздел 4'!W204</f>
        <v>0</v>
      </c>
      <c r="CU196" s="166">
        <f>'Раздел 4'!X204</f>
        <v>0</v>
      </c>
      <c r="CV196" s="166">
        <f>'Раздел 4'!Y204</f>
        <v>0</v>
      </c>
      <c r="CW196" s="166">
        <f>'Раздел 4'!Z204</f>
        <v>0</v>
      </c>
      <c r="CX196" s="166">
        <f>'Раздел 4'!AA204</f>
        <v>0</v>
      </c>
      <c r="CY196" s="166">
        <f>'Раздел 4'!AB204</f>
        <v>0</v>
      </c>
      <c r="CZ196" s="166">
        <f>'Раздел 4'!AC204</f>
        <v>0</v>
      </c>
      <c r="DA196" s="166">
        <f>'Раздел 4'!AD204</f>
        <v>0</v>
      </c>
      <c r="DB196" s="166">
        <f>'Раздел 5'!H204</f>
        <v>0</v>
      </c>
      <c r="DC196" s="166">
        <f>'Раздел 6'!H204+'Раздел 6'!L204+'Раздел 6'!M204+'Раздел 7'!H204+'Раздел 7'!L204+'Раздел 7'!M204</f>
        <v>0</v>
      </c>
      <c r="DD196" s="166">
        <f>'Раздел 6'!H204</f>
        <v>0</v>
      </c>
      <c r="DE196" s="166">
        <f>'Раздел 6'!I204</f>
        <v>0</v>
      </c>
      <c r="DF196" s="166">
        <f>'Раздел 6'!J204</f>
        <v>0</v>
      </c>
      <c r="DG196" s="166">
        <f>'Раздел 6'!K204</f>
        <v>0</v>
      </c>
      <c r="DH196" s="166">
        <f>'Раздел 6'!L204</f>
        <v>0</v>
      </c>
      <c r="DI196" s="166">
        <f>'Раздел 6'!M204</f>
        <v>0</v>
      </c>
      <c r="DJ196" s="166">
        <f>'Раздел 7'!H204</f>
        <v>0</v>
      </c>
      <c r="DK196" s="166">
        <f>'Раздел 7'!I204</f>
        <v>0</v>
      </c>
      <c r="DL196" s="166">
        <f>'Раздел 7'!J204</f>
        <v>0</v>
      </c>
      <c r="DM196" s="166">
        <f>'Раздел 7'!K204</f>
        <v>0</v>
      </c>
      <c r="DN196" s="166">
        <f>'Раздел 7'!L204</f>
        <v>0</v>
      </c>
      <c r="DO196" s="166">
        <f>'Раздел 7'!M204</f>
        <v>0</v>
      </c>
      <c r="DP196" s="166">
        <f>'Раздел 8'!H204</f>
        <v>0</v>
      </c>
      <c r="DQ196" s="166">
        <f>'Раздел 8'!I204</f>
        <v>0</v>
      </c>
      <c r="DR196" s="166">
        <f>'Раздел 8'!J204</f>
        <v>0</v>
      </c>
      <c r="DS196" s="166">
        <f>'Раздел 8'!K204</f>
        <v>0</v>
      </c>
      <c r="DT196" s="166">
        <f>'Раздел 8'!L204</f>
        <v>0</v>
      </c>
      <c r="DU196" s="166">
        <f>'Раздел 8'!M204</f>
        <v>0</v>
      </c>
      <c r="DV196" s="166">
        <f>'Раздел 8'!N204</f>
        <v>0</v>
      </c>
      <c r="DW196" s="166">
        <f>'Раздел 8'!O204</f>
        <v>0</v>
      </c>
      <c r="DX196" s="166">
        <f>'Раздел 8'!P204</f>
        <v>0</v>
      </c>
      <c r="DY196" s="166">
        <f>'Раздел 8'!Q204</f>
        <v>0</v>
      </c>
      <c r="DZ196" s="166">
        <f>'Раздел 8'!R204</f>
        <v>0</v>
      </c>
      <c r="EA196" s="166">
        <f>'Раздел 8'!S204</f>
        <v>0</v>
      </c>
      <c r="EB196" s="166">
        <f>'Раздел 8'!T204</f>
        <v>0</v>
      </c>
      <c r="EC196" s="166">
        <f>'Раздел 8'!U204</f>
        <v>0</v>
      </c>
      <c r="ED196" s="166">
        <f>'Раздел 8'!V204</f>
        <v>0</v>
      </c>
      <c r="EE196" s="166">
        <f>'Раздел 8'!W204</f>
        <v>0</v>
      </c>
      <c r="EF196" s="166">
        <f>'Раздел 8'!X204</f>
        <v>0</v>
      </c>
      <c r="EG196" s="166">
        <f>'Раздел 8'!Y204</f>
        <v>0</v>
      </c>
      <c r="EH196" s="166">
        <f>'Раздел 8'!Z204</f>
        <v>0</v>
      </c>
      <c r="EI196" s="166">
        <f>'Раздел 8'!AA204</f>
        <v>0</v>
      </c>
      <c r="EJ196" s="166">
        <f>'Раздел 8'!AB204</f>
        <v>0</v>
      </c>
      <c r="EK196" s="166">
        <f>'Раздел 8'!AC204</f>
        <v>0</v>
      </c>
    </row>
    <row r="197" spans="1:141" x14ac:dyDescent="0.25">
      <c r="A197" s="166">
        <f>'Раздел 2'!$A$9</f>
        <v>0</v>
      </c>
      <c r="B197" s="166" t="str">
        <f>'Раздел 2'!$B$9</f>
        <v>ОСП</v>
      </c>
      <c r="C197" s="167" t="str">
        <f>'Раздел 2'!$C$9</f>
        <v xml:space="preserve"> </v>
      </c>
      <c r="D197" s="167" t="b">
        <f>'Раздел 2'!$D$9</f>
        <v>0</v>
      </c>
      <c r="E197" s="167" t="str">
        <f>'Раздел 2'!$E$9</f>
        <v>ОСП</v>
      </c>
      <c r="F197" s="166">
        <f t="shared" si="3"/>
        <v>0</v>
      </c>
      <c r="G197" s="167" t="str">
        <f>'Раздел 2'!F205</f>
        <v>Хаф-пайп</v>
      </c>
      <c r="H197" s="166" t="str">
        <f>'Раздел 2'!G205</f>
        <v>196</v>
      </c>
      <c r="I197" s="166">
        <f>'Раздел 2'!H205</f>
        <v>0</v>
      </c>
      <c r="J197" s="166">
        <f>'Раздел 2'!I205</f>
        <v>0</v>
      </c>
      <c r="K197" s="166">
        <f>'Раздел 2'!J205</f>
        <v>0</v>
      </c>
      <c r="L197" s="166">
        <f>'Раздел 2'!K205</f>
        <v>0</v>
      </c>
      <c r="M197" s="166">
        <f>'Раздел 2'!Q205+'Раздел 2'!R205</f>
        <v>0</v>
      </c>
      <c r="N197" s="166">
        <f>'Раздел 2'!S205+'Раздел 2'!T205+'Раздел 2'!U205+'Раздел 2'!V205</f>
        <v>0</v>
      </c>
      <c r="O197" s="166">
        <f>'Раздел 2'!W205</f>
        <v>0</v>
      </c>
      <c r="P197" s="166">
        <f>'Раздел 2'!Y205</f>
        <v>0</v>
      </c>
      <c r="Q197" s="166">
        <f>'Раздел 2'!Z205</f>
        <v>0</v>
      </c>
      <c r="R197" s="166">
        <f>'Раздел 2'!AA205</f>
        <v>0</v>
      </c>
      <c r="S197" s="166">
        <f>'Раздел 2'!AC205</f>
        <v>0</v>
      </c>
      <c r="T197" s="166">
        <f>'Раздел 3'!H205</f>
        <v>0</v>
      </c>
      <c r="U197" s="166">
        <f>SUM('Раздел 3'!P205:Z205)</f>
        <v>0</v>
      </c>
      <c r="V197" s="166">
        <f>'Раздел 4'!J205+'Раздел 4'!K205+'Раздел 4'!M205</f>
        <v>0</v>
      </c>
      <c r="W197" s="166">
        <f>'Раздел 4'!R205+'Раздел 4'!V205+'Раздел 4'!Z205</f>
        <v>0</v>
      </c>
      <c r="X197" s="166">
        <f>'Раздел 5'!H205</f>
        <v>0</v>
      </c>
      <c r="Y197" s="166">
        <f>'Раздел 6'!H205+'Раздел 6'!L205+'Раздел 6'!M205+'Раздел 7'!H205+'Раздел 7'!L205+'Раздел 7'!M205</f>
        <v>0</v>
      </c>
      <c r="Z197" s="166">
        <f>'Раздел 8'!H205</f>
        <v>0</v>
      </c>
      <c r="AA197" s="166"/>
      <c r="AB197" s="166">
        <f>'Раздел 2'!L205</f>
        <v>0</v>
      </c>
      <c r="AC197" s="166">
        <f>'Раздел 2'!M205</f>
        <v>0</v>
      </c>
      <c r="AD197" s="166">
        <f>'Раздел 2'!N205</f>
        <v>0</v>
      </c>
      <c r="AE197" s="166">
        <f>'Раздел 2'!O205</f>
        <v>0</v>
      </c>
      <c r="AF197" s="166">
        <f>'Раздел 2'!P205</f>
        <v>0</v>
      </c>
      <c r="AG197" s="166">
        <f>'Раздел 2'!Q205+'Раздел 2'!R205</f>
        <v>0</v>
      </c>
      <c r="AH197" s="166">
        <f>'Раздел 2'!Q205</f>
        <v>0</v>
      </c>
      <c r="AI197" s="166">
        <f>'Раздел 2'!R205</f>
        <v>0</v>
      </c>
      <c r="AJ197" s="166">
        <f>'Раздел 2'!S205+'Раздел 2'!T205+'Раздел 2'!U205+'Раздел 2'!V205</f>
        <v>0</v>
      </c>
      <c r="AK197" s="166">
        <f>'Раздел 2'!S205</f>
        <v>0</v>
      </c>
      <c r="AL197" s="166">
        <f>'Раздел 2'!T205</f>
        <v>0</v>
      </c>
      <c r="AM197" s="166">
        <f>'Раздел 2'!U205</f>
        <v>0</v>
      </c>
      <c r="AN197" s="166">
        <f>'Раздел 2'!V205</f>
        <v>0</v>
      </c>
      <c r="AO197" s="166">
        <f>'Раздел 2'!W205</f>
        <v>0</v>
      </c>
      <c r="AP197" s="166">
        <f>'Раздел 2'!X205</f>
        <v>0</v>
      </c>
      <c r="AQ197" s="166">
        <f>'Раздел 2'!Y205</f>
        <v>0</v>
      </c>
      <c r="AR197" s="166">
        <f>'Раздел 2'!Z205</f>
        <v>0</v>
      </c>
      <c r="AS197" s="166">
        <f>'Раздел 2'!AA205</f>
        <v>0</v>
      </c>
      <c r="AT197" s="166">
        <f>'Раздел 2'!AB205</f>
        <v>0</v>
      </c>
      <c r="AU197" s="166">
        <f>'Раздел 2'!AC205</f>
        <v>0</v>
      </c>
      <c r="AV197" s="166">
        <f>'Раздел 2'!AD205</f>
        <v>0</v>
      </c>
      <c r="AW197" s="166">
        <f>'Раздел 2'!AE205</f>
        <v>0</v>
      </c>
      <c r="AX197" s="166">
        <f>'Раздел 2'!AF205</f>
        <v>0</v>
      </c>
      <c r="AY197" s="166">
        <f>'Раздел 3'!H205</f>
        <v>0</v>
      </c>
      <c r="AZ197" s="166">
        <f>'Раздел 3'!I205</f>
        <v>0</v>
      </c>
      <c r="BA197" s="166">
        <f>'Раздел 3'!J205</f>
        <v>0</v>
      </c>
      <c r="BB197" s="166">
        <f>'Раздел 3'!K205</f>
        <v>0</v>
      </c>
      <c r="BC197" s="166">
        <f>'Раздел 3'!L205</f>
        <v>0</v>
      </c>
      <c r="BD197" s="166">
        <f>'Раздел 3'!M205</f>
        <v>0</v>
      </c>
      <c r="BE197" s="166">
        <f>'Раздел 3'!N205</f>
        <v>0</v>
      </c>
      <c r="BF197" s="166">
        <f>'Раздел 3'!O205</f>
        <v>0</v>
      </c>
      <c r="BG197" s="166">
        <f>SUM('Раздел 3'!P205:Z205)</f>
        <v>0</v>
      </c>
      <c r="BH197" s="166">
        <f>'Раздел 3'!P205</f>
        <v>0</v>
      </c>
      <c r="BI197" s="166">
        <f>'Раздел 3'!Q205</f>
        <v>0</v>
      </c>
      <c r="BJ197" s="166">
        <f>'Раздел 3'!R205</f>
        <v>0</v>
      </c>
      <c r="BK197" s="166">
        <f>'Раздел 3'!S205</f>
        <v>0</v>
      </c>
      <c r="BL197" s="166">
        <f>'Раздел 3'!T205</f>
        <v>0</v>
      </c>
      <c r="BM197" s="166">
        <f>'Раздел 3'!U205</f>
        <v>0</v>
      </c>
      <c r="BN197" s="166">
        <f>'Раздел 3'!V205</f>
        <v>0</v>
      </c>
      <c r="BO197" s="166">
        <f>'Раздел 3'!W205</f>
        <v>0</v>
      </c>
      <c r="BP197" s="166">
        <f>'Раздел 3'!X205</f>
        <v>0</v>
      </c>
      <c r="BQ197" s="166">
        <f>'Раздел 3'!Y205</f>
        <v>0</v>
      </c>
      <c r="BR197" s="166">
        <f>'Раздел 3'!Z205</f>
        <v>0</v>
      </c>
      <c r="BS197" s="166">
        <f>'Раздел 3'!AA205</f>
        <v>0</v>
      </c>
      <c r="BT197" s="166">
        <f>'Раздел 3'!AB205</f>
        <v>0</v>
      </c>
      <c r="BU197" s="166">
        <f>'Раздел 3'!AC205</f>
        <v>0</v>
      </c>
      <c r="BV197" s="166">
        <f>'Раздел 3'!AD205</f>
        <v>0</v>
      </c>
      <c r="BW197" s="166">
        <f>'Раздел 3'!AE205</f>
        <v>0</v>
      </c>
      <c r="BX197" s="166">
        <f>'Раздел 3'!AF205</f>
        <v>0</v>
      </c>
      <c r="BY197" s="166">
        <f>'Раздел 3'!AG205</f>
        <v>0</v>
      </c>
      <c r="BZ197" s="166">
        <f>'Раздел 3'!AH205</f>
        <v>0</v>
      </c>
      <c r="CA197" s="166">
        <f>'Раздел 3'!AI205</f>
        <v>0</v>
      </c>
      <c r="CB197" s="166">
        <f>'Раздел 3'!AJ205</f>
        <v>0</v>
      </c>
      <c r="CC197" s="166">
        <f>'Раздел 4'!H205</f>
        <v>0</v>
      </c>
      <c r="CD197" s="166">
        <f>'Раздел 4'!I205</f>
        <v>0</v>
      </c>
      <c r="CE197" s="166">
        <f>'Раздел 4'!J205+'Раздел 4'!K205+'Раздел 4'!M205</f>
        <v>0</v>
      </c>
      <c r="CF197" s="166">
        <f>'Раздел 4'!J205</f>
        <v>0</v>
      </c>
      <c r="CG197" s="166">
        <f>'Раздел 4'!K205</f>
        <v>0</v>
      </c>
      <c r="CH197" s="166">
        <f>'Раздел 4'!L205</f>
        <v>0</v>
      </c>
      <c r="CI197" s="166">
        <f>'Раздел 4'!M205</f>
        <v>0</v>
      </c>
      <c r="CJ197" s="166">
        <f>'Раздел 4'!N205</f>
        <v>0</v>
      </c>
      <c r="CK197" s="166">
        <f>'Раздел 4'!O205</f>
        <v>0</v>
      </c>
      <c r="CL197" s="166">
        <f>'Раздел 4'!P205</f>
        <v>0</v>
      </c>
      <c r="CM197" s="166">
        <f>'Раздел 4'!Q205</f>
        <v>0</v>
      </c>
      <c r="CN197" s="166">
        <f>'Раздел 4'!R205+'Раздел 4'!V205+'Раздел 4'!Z205</f>
        <v>0</v>
      </c>
      <c r="CO197" s="166">
        <f>'Раздел 4'!R205</f>
        <v>0</v>
      </c>
      <c r="CP197" s="166">
        <f>'Раздел 4'!S205</f>
        <v>0</v>
      </c>
      <c r="CQ197" s="166">
        <f>'Раздел 4'!T205</f>
        <v>0</v>
      </c>
      <c r="CR197" s="166">
        <f>'Раздел 4'!U205</f>
        <v>0</v>
      </c>
      <c r="CS197" s="166">
        <f>'Раздел 4'!V205</f>
        <v>0</v>
      </c>
      <c r="CT197" s="166">
        <f>'Раздел 4'!W205</f>
        <v>0</v>
      </c>
      <c r="CU197" s="166">
        <f>'Раздел 4'!X205</f>
        <v>0</v>
      </c>
      <c r="CV197" s="166">
        <f>'Раздел 4'!Y205</f>
        <v>0</v>
      </c>
      <c r="CW197" s="166">
        <f>'Раздел 4'!Z205</f>
        <v>0</v>
      </c>
      <c r="CX197" s="166">
        <f>'Раздел 4'!AA205</f>
        <v>0</v>
      </c>
      <c r="CY197" s="166">
        <f>'Раздел 4'!AB205</f>
        <v>0</v>
      </c>
      <c r="CZ197" s="166">
        <f>'Раздел 4'!AC205</f>
        <v>0</v>
      </c>
      <c r="DA197" s="166">
        <f>'Раздел 4'!AD205</f>
        <v>0</v>
      </c>
      <c r="DB197" s="166">
        <f>'Раздел 5'!H205</f>
        <v>0</v>
      </c>
      <c r="DC197" s="166">
        <f>'Раздел 6'!H205+'Раздел 6'!L205+'Раздел 6'!M205+'Раздел 7'!H205+'Раздел 7'!L205+'Раздел 7'!M205</f>
        <v>0</v>
      </c>
      <c r="DD197" s="166">
        <f>'Раздел 6'!H205</f>
        <v>0</v>
      </c>
      <c r="DE197" s="166">
        <f>'Раздел 6'!I205</f>
        <v>0</v>
      </c>
      <c r="DF197" s="166">
        <f>'Раздел 6'!J205</f>
        <v>0</v>
      </c>
      <c r="DG197" s="166">
        <f>'Раздел 6'!K205</f>
        <v>0</v>
      </c>
      <c r="DH197" s="166">
        <f>'Раздел 6'!L205</f>
        <v>0</v>
      </c>
      <c r="DI197" s="166">
        <f>'Раздел 6'!M205</f>
        <v>0</v>
      </c>
      <c r="DJ197" s="166">
        <f>'Раздел 7'!H205</f>
        <v>0</v>
      </c>
      <c r="DK197" s="166">
        <f>'Раздел 7'!I205</f>
        <v>0</v>
      </c>
      <c r="DL197" s="166">
        <f>'Раздел 7'!J205</f>
        <v>0</v>
      </c>
      <c r="DM197" s="166">
        <f>'Раздел 7'!K205</f>
        <v>0</v>
      </c>
      <c r="DN197" s="166">
        <f>'Раздел 7'!L205</f>
        <v>0</v>
      </c>
      <c r="DO197" s="166">
        <f>'Раздел 7'!M205</f>
        <v>0</v>
      </c>
      <c r="DP197" s="166">
        <f>'Раздел 8'!H205</f>
        <v>0</v>
      </c>
      <c r="DQ197" s="166">
        <f>'Раздел 8'!I205</f>
        <v>0</v>
      </c>
      <c r="DR197" s="166">
        <f>'Раздел 8'!J205</f>
        <v>0</v>
      </c>
      <c r="DS197" s="166">
        <f>'Раздел 8'!K205</f>
        <v>0</v>
      </c>
      <c r="DT197" s="166">
        <f>'Раздел 8'!L205</f>
        <v>0</v>
      </c>
      <c r="DU197" s="166">
        <f>'Раздел 8'!M205</f>
        <v>0</v>
      </c>
      <c r="DV197" s="166">
        <f>'Раздел 8'!N205</f>
        <v>0</v>
      </c>
      <c r="DW197" s="166">
        <f>'Раздел 8'!O205</f>
        <v>0</v>
      </c>
      <c r="DX197" s="166">
        <f>'Раздел 8'!P205</f>
        <v>0</v>
      </c>
      <c r="DY197" s="166">
        <f>'Раздел 8'!Q205</f>
        <v>0</v>
      </c>
      <c r="DZ197" s="166">
        <f>'Раздел 8'!R205</f>
        <v>0</v>
      </c>
      <c r="EA197" s="166">
        <f>'Раздел 8'!S205</f>
        <v>0</v>
      </c>
      <c r="EB197" s="166">
        <f>'Раздел 8'!T205</f>
        <v>0</v>
      </c>
      <c r="EC197" s="166">
        <f>'Раздел 8'!U205</f>
        <v>0</v>
      </c>
      <c r="ED197" s="166">
        <f>'Раздел 8'!V205</f>
        <v>0</v>
      </c>
      <c r="EE197" s="166">
        <f>'Раздел 8'!W205</f>
        <v>0</v>
      </c>
      <c r="EF197" s="166">
        <f>'Раздел 8'!X205</f>
        <v>0</v>
      </c>
      <c r="EG197" s="166">
        <f>'Раздел 8'!Y205</f>
        <v>0</v>
      </c>
      <c r="EH197" s="166">
        <f>'Раздел 8'!Z205</f>
        <v>0</v>
      </c>
      <c r="EI197" s="166">
        <f>'Раздел 8'!AA205</f>
        <v>0</v>
      </c>
      <c r="EJ197" s="166">
        <f>'Раздел 8'!AB205</f>
        <v>0</v>
      </c>
      <c r="EK197" s="166">
        <f>'Раздел 8'!AC205</f>
        <v>0</v>
      </c>
    </row>
    <row r="198" spans="1:141" x14ac:dyDescent="0.25">
      <c r="A198" s="166">
        <f>'Раздел 2'!$A$9</f>
        <v>0</v>
      </c>
      <c r="B198" s="166" t="str">
        <f>'Раздел 2'!$B$9</f>
        <v>ОСП</v>
      </c>
      <c r="C198" s="167" t="str">
        <f>'Раздел 2'!$C$9</f>
        <v xml:space="preserve"> </v>
      </c>
      <c r="D198" s="167" t="b">
        <f>'Раздел 2'!$D$9</f>
        <v>0</v>
      </c>
      <c r="E198" s="167" t="str">
        <f>'Раздел 2'!$E$9</f>
        <v>ОСП</v>
      </c>
      <c r="F198" s="166">
        <f t="shared" si="3"/>
        <v>0</v>
      </c>
      <c r="G198" s="167" t="str">
        <f>'Раздел 2'!F206</f>
        <v>Биг-эйр</v>
      </c>
      <c r="H198" s="166" t="str">
        <f>'Раздел 2'!G206</f>
        <v>197</v>
      </c>
      <c r="I198" s="166">
        <f>'Раздел 2'!H206</f>
        <v>0</v>
      </c>
      <c r="J198" s="166">
        <f>'Раздел 2'!I206</f>
        <v>0</v>
      </c>
      <c r="K198" s="166">
        <f>'Раздел 2'!J206</f>
        <v>0</v>
      </c>
      <c r="L198" s="166">
        <f>'Раздел 2'!K206</f>
        <v>0</v>
      </c>
      <c r="M198" s="166">
        <f>'Раздел 2'!Q206+'Раздел 2'!R206</f>
        <v>0</v>
      </c>
      <c r="N198" s="166">
        <f>'Раздел 2'!S206+'Раздел 2'!T206+'Раздел 2'!U206+'Раздел 2'!V206</f>
        <v>0</v>
      </c>
      <c r="O198" s="166">
        <f>'Раздел 2'!W206</f>
        <v>0</v>
      </c>
      <c r="P198" s="166">
        <f>'Раздел 2'!Y206</f>
        <v>0</v>
      </c>
      <c r="Q198" s="166">
        <f>'Раздел 2'!Z206</f>
        <v>0</v>
      </c>
      <c r="R198" s="166">
        <f>'Раздел 2'!AA206</f>
        <v>0</v>
      </c>
      <c r="S198" s="166">
        <f>'Раздел 2'!AC206</f>
        <v>0</v>
      </c>
      <c r="T198" s="166">
        <f>'Раздел 3'!H206</f>
        <v>0</v>
      </c>
      <c r="U198" s="166">
        <f>SUM('Раздел 3'!P206:Z206)</f>
        <v>0</v>
      </c>
      <c r="V198" s="166">
        <f>'Раздел 4'!J206+'Раздел 4'!K206+'Раздел 4'!M206</f>
        <v>0</v>
      </c>
      <c r="W198" s="166">
        <f>'Раздел 4'!R206+'Раздел 4'!V206+'Раздел 4'!Z206</f>
        <v>0</v>
      </c>
      <c r="X198" s="166">
        <f>'Раздел 5'!H206</f>
        <v>0</v>
      </c>
      <c r="Y198" s="166">
        <f>'Раздел 6'!H206+'Раздел 6'!L206+'Раздел 6'!M206+'Раздел 7'!H206+'Раздел 7'!L206+'Раздел 7'!M206</f>
        <v>0</v>
      </c>
      <c r="Z198" s="166">
        <f>'Раздел 8'!H206</f>
        <v>0</v>
      </c>
      <c r="AA198" s="166"/>
      <c r="AB198" s="166">
        <f>'Раздел 2'!L206</f>
        <v>0</v>
      </c>
      <c r="AC198" s="166">
        <f>'Раздел 2'!M206</f>
        <v>0</v>
      </c>
      <c r="AD198" s="166">
        <f>'Раздел 2'!N206</f>
        <v>0</v>
      </c>
      <c r="AE198" s="166">
        <f>'Раздел 2'!O206</f>
        <v>0</v>
      </c>
      <c r="AF198" s="166">
        <f>'Раздел 2'!P206</f>
        <v>0</v>
      </c>
      <c r="AG198" s="166">
        <f>'Раздел 2'!Q206+'Раздел 2'!R206</f>
        <v>0</v>
      </c>
      <c r="AH198" s="166">
        <f>'Раздел 2'!Q206</f>
        <v>0</v>
      </c>
      <c r="AI198" s="166">
        <f>'Раздел 2'!R206</f>
        <v>0</v>
      </c>
      <c r="AJ198" s="166">
        <f>'Раздел 2'!S206+'Раздел 2'!T206+'Раздел 2'!U206+'Раздел 2'!V206</f>
        <v>0</v>
      </c>
      <c r="AK198" s="166">
        <f>'Раздел 2'!S206</f>
        <v>0</v>
      </c>
      <c r="AL198" s="166">
        <f>'Раздел 2'!T206</f>
        <v>0</v>
      </c>
      <c r="AM198" s="166">
        <f>'Раздел 2'!U206</f>
        <v>0</v>
      </c>
      <c r="AN198" s="166">
        <f>'Раздел 2'!V206</f>
        <v>0</v>
      </c>
      <c r="AO198" s="166">
        <f>'Раздел 2'!W206</f>
        <v>0</v>
      </c>
      <c r="AP198" s="166">
        <f>'Раздел 2'!X206</f>
        <v>0</v>
      </c>
      <c r="AQ198" s="166">
        <f>'Раздел 2'!Y206</f>
        <v>0</v>
      </c>
      <c r="AR198" s="166">
        <f>'Раздел 2'!Z206</f>
        <v>0</v>
      </c>
      <c r="AS198" s="166">
        <f>'Раздел 2'!AA206</f>
        <v>0</v>
      </c>
      <c r="AT198" s="166">
        <f>'Раздел 2'!AB206</f>
        <v>0</v>
      </c>
      <c r="AU198" s="166">
        <f>'Раздел 2'!AC206</f>
        <v>0</v>
      </c>
      <c r="AV198" s="166">
        <f>'Раздел 2'!AD206</f>
        <v>0</v>
      </c>
      <c r="AW198" s="166">
        <f>'Раздел 2'!AE206</f>
        <v>0</v>
      </c>
      <c r="AX198" s="166">
        <f>'Раздел 2'!AF206</f>
        <v>0</v>
      </c>
      <c r="AY198" s="166">
        <f>'Раздел 3'!H206</f>
        <v>0</v>
      </c>
      <c r="AZ198" s="166">
        <f>'Раздел 3'!I206</f>
        <v>0</v>
      </c>
      <c r="BA198" s="166">
        <f>'Раздел 3'!J206</f>
        <v>0</v>
      </c>
      <c r="BB198" s="166">
        <f>'Раздел 3'!K206</f>
        <v>0</v>
      </c>
      <c r="BC198" s="166">
        <f>'Раздел 3'!L206</f>
        <v>0</v>
      </c>
      <c r="BD198" s="166">
        <f>'Раздел 3'!M206</f>
        <v>0</v>
      </c>
      <c r="BE198" s="166">
        <f>'Раздел 3'!N206</f>
        <v>0</v>
      </c>
      <c r="BF198" s="166">
        <f>'Раздел 3'!O206</f>
        <v>0</v>
      </c>
      <c r="BG198" s="166">
        <f>SUM('Раздел 3'!P206:Z206)</f>
        <v>0</v>
      </c>
      <c r="BH198" s="166">
        <f>'Раздел 3'!P206</f>
        <v>0</v>
      </c>
      <c r="BI198" s="166">
        <f>'Раздел 3'!Q206</f>
        <v>0</v>
      </c>
      <c r="BJ198" s="166">
        <f>'Раздел 3'!R206</f>
        <v>0</v>
      </c>
      <c r="BK198" s="166">
        <f>'Раздел 3'!S206</f>
        <v>0</v>
      </c>
      <c r="BL198" s="166">
        <f>'Раздел 3'!T206</f>
        <v>0</v>
      </c>
      <c r="BM198" s="166">
        <f>'Раздел 3'!U206</f>
        <v>0</v>
      </c>
      <c r="BN198" s="166">
        <f>'Раздел 3'!V206</f>
        <v>0</v>
      </c>
      <c r="BO198" s="166">
        <f>'Раздел 3'!W206</f>
        <v>0</v>
      </c>
      <c r="BP198" s="166">
        <f>'Раздел 3'!X206</f>
        <v>0</v>
      </c>
      <c r="BQ198" s="166">
        <f>'Раздел 3'!Y206</f>
        <v>0</v>
      </c>
      <c r="BR198" s="166">
        <f>'Раздел 3'!Z206</f>
        <v>0</v>
      </c>
      <c r="BS198" s="166">
        <f>'Раздел 3'!AA206</f>
        <v>0</v>
      </c>
      <c r="BT198" s="166">
        <f>'Раздел 3'!AB206</f>
        <v>0</v>
      </c>
      <c r="BU198" s="166">
        <f>'Раздел 3'!AC206</f>
        <v>0</v>
      </c>
      <c r="BV198" s="166">
        <f>'Раздел 3'!AD206</f>
        <v>0</v>
      </c>
      <c r="BW198" s="166">
        <f>'Раздел 3'!AE206</f>
        <v>0</v>
      </c>
      <c r="BX198" s="166">
        <f>'Раздел 3'!AF206</f>
        <v>0</v>
      </c>
      <c r="BY198" s="166">
        <f>'Раздел 3'!AG206</f>
        <v>0</v>
      </c>
      <c r="BZ198" s="166">
        <f>'Раздел 3'!AH206</f>
        <v>0</v>
      </c>
      <c r="CA198" s="166">
        <f>'Раздел 3'!AI206</f>
        <v>0</v>
      </c>
      <c r="CB198" s="166">
        <f>'Раздел 3'!AJ206</f>
        <v>0</v>
      </c>
      <c r="CC198" s="166">
        <f>'Раздел 4'!H206</f>
        <v>0</v>
      </c>
      <c r="CD198" s="166">
        <f>'Раздел 4'!I206</f>
        <v>0</v>
      </c>
      <c r="CE198" s="166">
        <f>'Раздел 4'!J206+'Раздел 4'!K206+'Раздел 4'!M206</f>
        <v>0</v>
      </c>
      <c r="CF198" s="166">
        <f>'Раздел 4'!J206</f>
        <v>0</v>
      </c>
      <c r="CG198" s="166">
        <f>'Раздел 4'!K206</f>
        <v>0</v>
      </c>
      <c r="CH198" s="166">
        <f>'Раздел 4'!L206</f>
        <v>0</v>
      </c>
      <c r="CI198" s="166">
        <f>'Раздел 4'!M206</f>
        <v>0</v>
      </c>
      <c r="CJ198" s="166">
        <f>'Раздел 4'!N206</f>
        <v>0</v>
      </c>
      <c r="CK198" s="166">
        <f>'Раздел 4'!O206</f>
        <v>0</v>
      </c>
      <c r="CL198" s="166">
        <f>'Раздел 4'!P206</f>
        <v>0</v>
      </c>
      <c r="CM198" s="166">
        <f>'Раздел 4'!Q206</f>
        <v>0</v>
      </c>
      <c r="CN198" s="166">
        <f>'Раздел 4'!R206+'Раздел 4'!V206+'Раздел 4'!Z206</f>
        <v>0</v>
      </c>
      <c r="CO198" s="166">
        <f>'Раздел 4'!R206</f>
        <v>0</v>
      </c>
      <c r="CP198" s="166">
        <f>'Раздел 4'!S206</f>
        <v>0</v>
      </c>
      <c r="CQ198" s="166">
        <f>'Раздел 4'!T206</f>
        <v>0</v>
      </c>
      <c r="CR198" s="166">
        <f>'Раздел 4'!U206</f>
        <v>0</v>
      </c>
      <c r="CS198" s="166">
        <f>'Раздел 4'!V206</f>
        <v>0</v>
      </c>
      <c r="CT198" s="166">
        <f>'Раздел 4'!W206</f>
        <v>0</v>
      </c>
      <c r="CU198" s="166">
        <f>'Раздел 4'!X206</f>
        <v>0</v>
      </c>
      <c r="CV198" s="166">
        <f>'Раздел 4'!Y206</f>
        <v>0</v>
      </c>
      <c r="CW198" s="166">
        <f>'Раздел 4'!Z206</f>
        <v>0</v>
      </c>
      <c r="CX198" s="166">
        <f>'Раздел 4'!AA206</f>
        <v>0</v>
      </c>
      <c r="CY198" s="166">
        <f>'Раздел 4'!AB206</f>
        <v>0</v>
      </c>
      <c r="CZ198" s="166">
        <f>'Раздел 4'!AC206</f>
        <v>0</v>
      </c>
      <c r="DA198" s="166">
        <f>'Раздел 4'!AD206</f>
        <v>0</v>
      </c>
      <c r="DB198" s="166">
        <f>'Раздел 5'!H206</f>
        <v>0</v>
      </c>
      <c r="DC198" s="166">
        <f>'Раздел 6'!H206+'Раздел 6'!L206+'Раздел 6'!M206+'Раздел 7'!H206+'Раздел 7'!L206+'Раздел 7'!M206</f>
        <v>0</v>
      </c>
      <c r="DD198" s="166">
        <f>'Раздел 6'!H206</f>
        <v>0</v>
      </c>
      <c r="DE198" s="166">
        <f>'Раздел 6'!I206</f>
        <v>0</v>
      </c>
      <c r="DF198" s="166">
        <f>'Раздел 6'!J206</f>
        <v>0</v>
      </c>
      <c r="DG198" s="166">
        <f>'Раздел 6'!K206</f>
        <v>0</v>
      </c>
      <c r="DH198" s="166">
        <f>'Раздел 6'!L206</f>
        <v>0</v>
      </c>
      <c r="DI198" s="166">
        <f>'Раздел 6'!M206</f>
        <v>0</v>
      </c>
      <c r="DJ198" s="166">
        <f>'Раздел 7'!H206</f>
        <v>0</v>
      </c>
      <c r="DK198" s="166">
        <f>'Раздел 7'!I206</f>
        <v>0</v>
      </c>
      <c r="DL198" s="166">
        <f>'Раздел 7'!J206</f>
        <v>0</v>
      </c>
      <c r="DM198" s="166">
        <f>'Раздел 7'!K206</f>
        <v>0</v>
      </c>
      <c r="DN198" s="166">
        <f>'Раздел 7'!L206</f>
        <v>0</v>
      </c>
      <c r="DO198" s="166">
        <f>'Раздел 7'!M206</f>
        <v>0</v>
      </c>
      <c r="DP198" s="166">
        <f>'Раздел 8'!H206</f>
        <v>0</v>
      </c>
      <c r="DQ198" s="166">
        <f>'Раздел 8'!I206</f>
        <v>0</v>
      </c>
      <c r="DR198" s="166">
        <f>'Раздел 8'!J206</f>
        <v>0</v>
      </c>
      <c r="DS198" s="166">
        <f>'Раздел 8'!K206</f>
        <v>0</v>
      </c>
      <c r="DT198" s="166">
        <f>'Раздел 8'!L206</f>
        <v>0</v>
      </c>
      <c r="DU198" s="166">
        <f>'Раздел 8'!M206</f>
        <v>0</v>
      </c>
      <c r="DV198" s="166">
        <f>'Раздел 8'!N206</f>
        <v>0</v>
      </c>
      <c r="DW198" s="166">
        <f>'Раздел 8'!O206</f>
        <v>0</v>
      </c>
      <c r="DX198" s="166">
        <f>'Раздел 8'!P206</f>
        <v>0</v>
      </c>
      <c r="DY198" s="166">
        <f>'Раздел 8'!Q206</f>
        <v>0</v>
      </c>
      <c r="DZ198" s="166">
        <f>'Раздел 8'!R206</f>
        <v>0</v>
      </c>
      <c r="EA198" s="166">
        <f>'Раздел 8'!S206</f>
        <v>0</v>
      </c>
      <c r="EB198" s="166">
        <f>'Раздел 8'!T206</f>
        <v>0</v>
      </c>
      <c r="EC198" s="166">
        <f>'Раздел 8'!U206</f>
        <v>0</v>
      </c>
      <c r="ED198" s="166">
        <f>'Раздел 8'!V206</f>
        <v>0</v>
      </c>
      <c r="EE198" s="166">
        <f>'Раздел 8'!W206</f>
        <v>0</v>
      </c>
      <c r="EF198" s="166">
        <f>'Раздел 8'!X206</f>
        <v>0</v>
      </c>
      <c r="EG198" s="166">
        <f>'Раздел 8'!Y206</f>
        <v>0</v>
      </c>
      <c r="EH198" s="166">
        <f>'Раздел 8'!Z206</f>
        <v>0</v>
      </c>
      <c r="EI198" s="166">
        <f>'Раздел 8'!AA206</f>
        <v>0</v>
      </c>
      <c r="EJ198" s="166">
        <f>'Раздел 8'!AB206</f>
        <v>0</v>
      </c>
      <c r="EK198" s="166">
        <f>'Раздел 8'!AC206</f>
        <v>0</v>
      </c>
    </row>
    <row r="199" spans="1:141" x14ac:dyDescent="0.25">
      <c r="A199" s="166">
        <f>'Раздел 2'!$A$9</f>
        <v>0</v>
      </c>
      <c r="B199" s="166" t="str">
        <f>'Раздел 2'!$B$9</f>
        <v>ОСП</v>
      </c>
      <c r="C199" s="167" t="str">
        <f>'Раздел 2'!$C$9</f>
        <v xml:space="preserve"> </v>
      </c>
      <c r="D199" s="167" t="b">
        <f>'Раздел 2'!$D$9</f>
        <v>0</v>
      </c>
      <c r="E199" s="167" t="str">
        <f>'Раздел 2'!$E$9</f>
        <v>ОСП</v>
      </c>
      <c r="F199" s="166">
        <f t="shared" si="3"/>
        <v>0</v>
      </c>
      <c r="G199" s="167" t="str">
        <f>'Раздел 2'!F207</f>
        <v>Слоуп-стайл</v>
      </c>
      <c r="H199" s="166" t="str">
        <f>'Раздел 2'!G207</f>
        <v>198</v>
      </c>
      <c r="I199" s="166">
        <f>'Раздел 2'!H207</f>
        <v>0</v>
      </c>
      <c r="J199" s="166">
        <f>'Раздел 2'!I207</f>
        <v>0</v>
      </c>
      <c r="K199" s="166">
        <f>'Раздел 2'!J207</f>
        <v>0</v>
      </c>
      <c r="L199" s="166">
        <f>'Раздел 2'!K207</f>
        <v>0</v>
      </c>
      <c r="M199" s="166">
        <f>'Раздел 2'!Q207+'Раздел 2'!R207</f>
        <v>0</v>
      </c>
      <c r="N199" s="166">
        <f>'Раздел 2'!S207+'Раздел 2'!T207+'Раздел 2'!U207+'Раздел 2'!V207</f>
        <v>0</v>
      </c>
      <c r="O199" s="166">
        <f>'Раздел 2'!W207</f>
        <v>0</v>
      </c>
      <c r="P199" s="166">
        <f>'Раздел 2'!Y207</f>
        <v>0</v>
      </c>
      <c r="Q199" s="166">
        <f>'Раздел 2'!Z207</f>
        <v>0</v>
      </c>
      <c r="R199" s="166">
        <f>'Раздел 2'!AA207</f>
        <v>0</v>
      </c>
      <c r="S199" s="166">
        <f>'Раздел 2'!AC207</f>
        <v>0</v>
      </c>
      <c r="T199" s="166">
        <f>'Раздел 3'!H207</f>
        <v>0</v>
      </c>
      <c r="U199" s="166">
        <f>SUM('Раздел 3'!P207:Z207)</f>
        <v>0</v>
      </c>
      <c r="V199" s="166">
        <f>'Раздел 4'!J207+'Раздел 4'!K207+'Раздел 4'!M207</f>
        <v>0</v>
      </c>
      <c r="W199" s="166">
        <f>'Раздел 4'!R207+'Раздел 4'!V207+'Раздел 4'!Z207</f>
        <v>0</v>
      </c>
      <c r="X199" s="166">
        <f>'Раздел 5'!H207</f>
        <v>0</v>
      </c>
      <c r="Y199" s="166">
        <f>'Раздел 6'!H207+'Раздел 6'!L207+'Раздел 6'!M207+'Раздел 7'!H207+'Раздел 7'!L207+'Раздел 7'!M207</f>
        <v>0</v>
      </c>
      <c r="Z199" s="166">
        <f>'Раздел 8'!H207</f>
        <v>0</v>
      </c>
      <c r="AA199" s="166"/>
      <c r="AB199" s="166">
        <f>'Раздел 2'!L207</f>
        <v>0</v>
      </c>
      <c r="AC199" s="166">
        <f>'Раздел 2'!M207</f>
        <v>0</v>
      </c>
      <c r="AD199" s="166">
        <f>'Раздел 2'!N207</f>
        <v>0</v>
      </c>
      <c r="AE199" s="166">
        <f>'Раздел 2'!O207</f>
        <v>0</v>
      </c>
      <c r="AF199" s="166">
        <f>'Раздел 2'!P207</f>
        <v>0</v>
      </c>
      <c r="AG199" s="166">
        <f>'Раздел 2'!Q207+'Раздел 2'!R207</f>
        <v>0</v>
      </c>
      <c r="AH199" s="166">
        <f>'Раздел 2'!Q207</f>
        <v>0</v>
      </c>
      <c r="AI199" s="166">
        <f>'Раздел 2'!R207</f>
        <v>0</v>
      </c>
      <c r="AJ199" s="166">
        <f>'Раздел 2'!S207+'Раздел 2'!T207+'Раздел 2'!U207+'Раздел 2'!V207</f>
        <v>0</v>
      </c>
      <c r="AK199" s="166">
        <f>'Раздел 2'!S207</f>
        <v>0</v>
      </c>
      <c r="AL199" s="166">
        <f>'Раздел 2'!T207</f>
        <v>0</v>
      </c>
      <c r="AM199" s="166">
        <f>'Раздел 2'!U207</f>
        <v>0</v>
      </c>
      <c r="AN199" s="166">
        <f>'Раздел 2'!V207</f>
        <v>0</v>
      </c>
      <c r="AO199" s="166">
        <f>'Раздел 2'!W207</f>
        <v>0</v>
      </c>
      <c r="AP199" s="166">
        <f>'Раздел 2'!X207</f>
        <v>0</v>
      </c>
      <c r="AQ199" s="166">
        <f>'Раздел 2'!Y207</f>
        <v>0</v>
      </c>
      <c r="AR199" s="166">
        <f>'Раздел 2'!Z207</f>
        <v>0</v>
      </c>
      <c r="AS199" s="166">
        <f>'Раздел 2'!AA207</f>
        <v>0</v>
      </c>
      <c r="AT199" s="166">
        <f>'Раздел 2'!AB207</f>
        <v>0</v>
      </c>
      <c r="AU199" s="166">
        <f>'Раздел 2'!AC207</f>
        <v>0</v>
      </c>
      <c r="AV199" s="166">
        <f>'Раздел 2'!AD207</f>
        <v>0</v>
      </c>
      <c r="AW199" s="166">
        <f>'Раздел 2'!AE207</f>
        <v>0</v>
      </c>
      <c r="AX199" s="166">
        <f>'Раздел 2'!AF207</f>
        <v>0</v>
      </c>
      <c r="AY199" s="166">
        <f>'Раздел 3'!H207</f>
        <v>0</v>
      </c>
      <c r="AZ199" s="166">
        <f>'Раздел 3'!I207</f>
        <v>0</v>
      </c>
      <c r="BA199" s="166">
        <f>'Раздел 3'!J207</f>
        <v>0</v>
      </c>
      <c r="BB199" s="166">
        <f>'Раздел 3'!K207</f>
        <v>0</v>
      </c>
      <c r="BC199" s="166">
        <f>'Раздел 3'!L207</f>
        <v>0</v>
      </c>
      <c r="BD199" s="166">
        <f>'Раздел 3'!M207</f>
        <v>0</v>
      </c>
      <c r="BE199" s="166">
        <f>'Раздел 3'!N207</f>
        <v>0</v>
      </c>
      <c r="BF199" s="166">
        <f>'Раздел 3'!O207</f>
        <v>0</v>
      </c>
      <c r="BG199" s="166">
        <f>SUM('Раздел 3'!P207:Z207)</f>
        <v>0</v>
      </c>
      <c r="BH199" s="166">
        <f>'Раздел 3'!P207</f>
        <v>0</v>
      </c>
      <c r="BI199" s="166">
        <f>'Раздел 3'!Q207</f>
        <v>0</v>
      </c>
      <c r="BJ199" s="166">
        <f>'Раздел 3'!R207</f>
        <v>0</v>
      </c>
      <c r="BK199" s="166">
        <f>'Раздел 3'!S207</f>
        <v>0</v>
      </c>
      <c r="BL199" s="166">
        <f>'Раздел 3'!T207</f>
        <v>0</v>
      </c>
      <c r="BM199" s="166">
        <f>'Раздел 3'!U207</f>
        <v>0</v>
      </c>
      <c r="BN199" s="166">
        <f>'Раздел 3'!V207</f>
        <v>0</v>
      </c>
      <c r="BO199" s="166">
        <f>'Раздел 3'!W207</f>
        <v>0</v>
      </c>
      <c r="BP199" s="166">
        <f>'Раздел 3'!X207</f>
        <v>0</v>
      </c>
      <c r="BQ199" s="166">
        <f>'Раздел 3'!Y207</f>
        <v>0</v>
      </c>
      <c r="BR199" s="166">
        <f>'Раздел 3'!Z207</f>
        <v>0</v>
      </c>
      <c r="BS199" s="166">
        <f>'Раздел 3'!AA207</f>
        <v>0</v>
      </c>
      <c r="BT199" s="166">
        <f>'Раздел 3'!AB207</f>
        <v>0</v>
      </c>
      <c r="BU199" s="166">
        <f>'Раздел 3'!AC207</f>
        <v>0</v>
      </c>
      <c r="BV199" s="166">
        <f>'Раздел 3'!AD207</f>
        <v>0</v>
      </c>
      <c r="BW199" s="166">
        <f>'Раздел 3'!AE207</f>
        <v>0</v>
      </c>
      <c r="BX199" s="166">
        <f>'Раздел 3'!AF207</f>
        <v>0</v>
      </c>
      <c r="BY199" s="166">
        <f>'Раздел 3'!AG207</f>
        <v>0</v>
      </c>
      <c r="BZ199" s="166">
        <f>'Раздел 3'!AH207</f>
        <v>0</v>
      </c>
      <c r="CA199" s="166">
        <f>'Раздел 3'!AI207</f>
        <v>0</v>
      </c>
      <c r="CB199" s="166">
        <f>'Раздел 3'!AJ207</f>
        <v>0</v>
      </c>
      <c r="CC199" s="166">
        <f>'Раздел 4'!H207</f>
        <v>0</v>
      </c>
      <c r="CD199" s="166">
        <f>'Раздел 4'!I207</f>
        <v>0</v>
      </c>
      <c r="CE199" s="166">
        <f>'Раздел 4'!J207+'Раздел 4'!K207+'Раздел 4'!M207</f>
        <v>0</v>
      </c>
      <c r="CF199" s="166">
        <f>'Раздел 4'!J207</f>
        <v>0</v>
      </c>
      <c r="CG199" s="166">
        <f>'Раздел 4'!K207</f>
        <v>0</v>
      </c>
      <c r="CH199" s="166">
        <f>'Раздел 4'!L207</f>
        <v>0</v>
      </c>
      <c r="CI199" s="166">
        <f>'Раздел 4'!M207</f>
        <v>0</v>
      </c>
      <c r="CJ199" s="166">
        <f>'Раздел 4'!N207</f>
        <v>0</v>
      </c>
      <c r="CK199" s="166">
        <f>'Раздел 4'!O207</f>
        <v>0</v>
      </c>
      <c r="CL199" s="166">
        <f>'Раздел 4'!P207</f>
        <v>0</v>
      </c>
      <c r="CM199" s="166">
        <f>'Раздел 4'!Q207</f>
        <v>0</v>
      </c>
      <c r="CN199" s="166">
        <f>'Раздел 4'!R207+'Раздел 4'!V207+'Раздел 4'!Z207</f>
        <v>0</v>
      </c>
      <c r="CO199" s="166">
        <f>'Раздел 4'!R207</f>
        <v>0</v>
      </c>
      <c r="CP199" s="166">
        <f>'Раздел 4'!S207</f>
        <v>0</v>
      </c>
      <c r="CQ199" s="166">
        <f>'Раздел 4'!T207</f>
        <v>0</v>
      </c>
      <c r="CR199" s="166">
        <f>'Раздел 4'!U207</f>
        <v>0</v>
      </c>
      <c r="CS199" s="166">
        <f>'Раздел 4'!V207</f>
        <v>0</v>
      </c>
      <c r="CT199" s="166">
        <f>'Раздел 4'!W207</f>
        <v>0</v>
      </c>
      <c r="CU199" s="166">
        <f>'Раздел 4'!X207</f>
        <v>0</v>
      </c>
      <c r="CV199" s="166">
        <f>'Раздел 4'!Y207</f>
        <v>0</v>
      </c>
      <c r="CW199" s="166">
        <f>'Раздел 4'!Z207</f>
        <v>0</v>
      </c>
      <c r="CX199" s="166">
        <f>'Раздел 4'!AA207</f>
        <v>0</v>
      </c>
      <c r="CY199" s="166">
        <f>'Раздел 4'!AB207</f>
        <v>0</v>
      </c>
      <c r="CZ199" s="166">
        <f>'Раздел 4'!AC207</f>
        <v>0</v>
      </c>
      <c r="DA199" s="166">
        <f>'Раздел 4'!AD207</f>
        <v>0</v>
      </c>
      <c r="DB199" s="166">
        <f>'Раздел 5'!H207</f>
        <v>0</v>
      </c>
      <c r="DC199" s="166">
        <f>'Раздел 6'!H207+'Раздел 6'!L207+'Раздел 6'!M207+'Раздел 7'!H207+'Раздел 7'!L207+'Раздел 7'!M207</f>
        <v>0</v>
      </c>
      <c r="DD199" s="166">
        <f>'Раздел 6'!H207</f>
        <v>0</v>
      </c>
      <c r="DE199" s="166">
        <f>'Раздел 6'!I207</f>
        <v>0</v>
      </c>
      <c r="DF199" s="166">
        <f>'Раздел 6'!J207</f>
        <v>0</v>
      </c>
      <c r="DG199" s="166">
        <f>'Раздел 6'!K207</f>
        <v>0</v>
      </c>
      <c r="DH199" s="166">
        <f>'Раздел 6'!L207</f>
        <v>0</v>
      </c>
      <c r="DI199" s="166">
        <f>'Раздел 6'!M207</f>
        <v>0</v>
      </c>
      <c r="DJ199" s="166">
        <f>'Раздел 7'!H207</f>
        <v>0</v>
      </c>
      <c r="DK199" s="166">
        <f>'Раздел 7'!I207</f>
        <v>0</v>
      </c>
      <c r="DL199" s="166">
        <f>'Раздел 7'!J207</f>
        <v>0</v>
      </c>
      <c r="DM199" s="166">
        <f>'Раздел 7'!K207</f>
        <v>0</v>
      </c>
      <c r="DN199" s="166">
        <f>'Раздел 7'!L207</f>
        <v>0</v>
      </c>
      <c r="DO199" s="166">
        <f>'Раздел 7'!M207</f>
        <v>0</v>
      </c>
      <c r="DP199" s="166">
        <f>'Раздел 8'!H207</f>
        <v>0</v>
      </c>
      <c r="DQ199" s="166">
        <f>'Раздел 8'!I207</f>
        <v>0</v>
      </c>
      <c r="DR199" s="166">
        <f>'Раздел 8'!J207</f>
        <v>0</v>
      </c>
      <c r="DS199" s="166">
        <f>'Раздел 8'!K207</f>
        <v>0</v>
      </c>
      <c r="DT199" s="166">
        <f>'Раздел 8'!L207</f>
        <v>0</v>
      </c>
      <c r="DU199" s="166">
        <f>'Раздел 8'!M207</f>
        <v>0</v>
      </c>
      <c r="DV199" s="166">
        <f>'Раздел 8'!N207</f>
        <v>0</v>
      </c>
      <c r="DW199" s="166">
        <f>'Раздел 8'!O207</f>
        <v>0</v>
      </c>
      <c r="DX199" s="166">
        <f>'Раздел 8'!P207</f>
        <v>0</v>
      </c>
      <c r="DY199" s="166">
        <f>'Раздел 8'!Q207</f>
        <v>0</v>
      </c>
      <c r="DZ199" s="166">
        <f>'Раздел 8'!R207</f>
        <v>0</v>
      </c>
      <c r="EA199" s="166">
        <f>'Раздел 8'!S207</f>
        <v>0</v>
      </c>
      <c r="EB199" s="166">
        <f>'Раздел 8'!T207</f>
        <v>0</v>
      </c>
      <c r="EC199" s="166">
        <f>'Раздел 8'!U207</f>
        <v>0</v>
      </c>
      <c r="ED199" s="166">
        <f>'Раздел 8'!V207</f>
        <v>0</v>
      </c>
      <c r="EE199" s="166">
        <f>'Раздел 8'!W207</f>
        <v>0</v>
      </c>
      <c r="EF199" s="166">
        <f>'Раздел 8'!X207</f>
        <v>0</v>
      </c>
      <c r="EG199" s="166">
        <f>'Раздел 8'!Y207</f>
        <v>0</v>
      </c>
      <c r="EH199" s="166">
        <f>'Раздел 8'!Z207</f>
        <v>0</v>
      </c>
      <c r="EI199" s="166">
        <f>'Раздел 8'!AA207</f>
        <v>0</v>
      </c>
      <c r="EJ199" s="166">
        <f>'Раздел 8'!AB207</f>
        <v>0</v>
      </c>
      <c r="EK199" s="166">
        <f>'Раздел 8'!AC207</f>
        <v>0</v>
      </c>
    </row>
    <row r="200" spans="1:141" x14ac:dyDescent="0.25">
      <c r="A200" s="166">
        <f>'Раздел 2'!$A$9</f>
        <v>0</v>
      </c>
      <c r="B200" s="166" t="str">
        <f>'Раздел 2'!$B$9</f>
        <v>ОСП</v>
      </c>
      <c r="C200" s="167" t="str">
        <f>'Раздел 2'!$C$9</f>
        <v xml:space="preserve"> </v>
      </c>
      <c r="D200" s="167" t="b">
        <f>'Раздел 2'!$D$9</f>
        <v>0</v>
      </c>
      <c r="E200" s="167" t="str">
        <f>'Раздел 2'!$E$9</f>
        <v>ОСП</v>
      </c>
      <c r="F200" s="166">
        <f t="shared" si="3"/>
        <v>0</v>
      </c>
      <c r="G200" s="167" t="str">
        <f>'Раздел 2'!F208</f>
        <v>Современное пятиборье</v>
      </c>
      <c r="H200" s="166" t="str">
        <f>'Раздел 2'!G208</f>
        <v>199</v>
      </c>
      <c r="I200" s="166">
        <f>'Раздел 2'!H208</f>
        <v>0</v>
      </c>
      <c r="J200" s="166">
        <f>'Раздел 2'!I208</f>
        <v>0</v>
      </c>
      <c r="K200" s="166">
        <f>'Раздел 2'!J208</f>
        <v>0</v>
      </c>
      <c r="L200" s="166">
        <f>'Раздел 2'!K208</f>
        <v>0</v>
      </c>
      <c r="M200" s="166">
        <f>'Раздел 2'!Q208+'Раздел 2'!R208</f>
        <v>0</v>
      </c>
      <c r="N200" s="166">
        <f>'Раздел 2'!S208+'Раздел 2'!T208+'Раздел 2'!U208+'Раздел 2'!V208</f>
        <v>0</v>
      </c>
      <c r="O200" s="166">
        <f>'Раздел 2'!W208</f>
        <v>0</v>
      </c>
      <c r="P200" s="166">
        <f>'Раздел 2'!Y208</f>
        <v>0</v>
      </c>
      <c r="Q200" s="166">
        <f>'Раздел 2'!Z208</f>
        <v>0</v>
      </c>
      <c r="R200" s="166">
        <f>'Раздел 2'!AA208</f>
        <v>0</v>
      </c>
      <c r="S200" s="166">
        <f>'Раздел 2'!AC208</f>
        <v>0</v>
      </c>
      <c r="T200" s="166">
        <f>'Раздел 3'!H208</f>
        <v>0</v>
      </c>
      <c r="U200" s="166">
        <f>SUM('Раздел 3'!P208:Z208)</f>
        <v>0</v>
      </c>
      <c r="V200" s="166">
        <f>'Раздел 4'!J208+'Раздел 4'!K208+'Раздел 4'!M208</f>
        <v>0</v>
      </c>
      <c r="W200" s="166">
        <f>'Раздел 4'!R208+'Раздел 4'!V208+'Раздел 4'!Z208</f>
        <v>0</v>
      </c>
      <c r="X200" s="166">
        <f>'Раздел 5'!H208</f>
        <v>0</v>
      </c>
      <c r="Y200" s="166">
        <f>'Раздел 6'!H208+'Раздел 6'!L208+'Раздел 6'!M208+'Раздел 7'!H208+'Раздел 7'!L208+'Раздел 7'!M208</f>
        <v>0</v>
      </c>
      <c r="Z200" s="166">
        <f>'Раздел 8'!H208</f>
        <v>0</v>
      </c>
      <c r="AA200" s="166"/>
      <c r="AB200" s="166">
        <f>'Раздел 2'!L208</f>
        <v>0</v>
      </c>
      <c r="AC200" s="166">
        <f>'Раздел 2'!M208</f>
        <v>0</v>
      </c>
      <c r="AD200" s="166">
        <f>'Раздел 2'!N208</f>
        <v>0</v>
      </c>
      <c r="AE200" s="166">
        <f>'Раздел 2'!O208</f>
        <v>0</v>
      </c>
      <c r="AF200" s="166">
        <f>'Раздел 2'!P208</f>
        <v>0</v>
      </c>
      <c r="AG200" s="166">
        <f>'Раздел 2'!Q208+'Раздел 2'!R208</f>
        <v>0</v>
      </c>
      <c r="AH200" s="166">
        <f>'Раздел 2'!Q208</f>
        <v>0</v>
      </c>
      <c r="AI200" s="166">
        <f>'Раздел 2'!R208</f>
        <v>0</v>
      </c>
      <c r="AJ200" s="166">
        <f>'Раздел 2'!S208+'Раздел 2'!T208+'Раздел 2'!U208+'Раздел 2'!V208</f>
        <v>0</v>
      </c>
      <c r="AK200" s="166">
        <f>'Раздел 2'!S208</f>
        <v>0</v>
      </c>
      <c r="AL200" s="166">
        <f>'Раздел 2'!T208</f>
        <v>0</v>
      </c>
      <c r="AM200" s="166">
        <f>'Раздел 2'!U208</f>
        <v>0</v>
      </c>
      <c r="AN200" s="166">
        <f>'Раздел 2'!V208</f>
        <v>0</v>
      </c>
      <c r="AO200" s="166">
        <f>'Раздел 2'!W208</f>
        <v>0</v>
      </c>
      <c r="AP200" s="166">
        <f>'Раздел 2'!X208</f>
        <v>0</v>
      </c>
      <c r="AQ200" s="166">
        <f>'Раздел 2'!Y208</f>
        <v>0</v>
      </c>
      <c r="AR200" s="166">
        <f>'Раздел 2'!Z208</f>
        <v>0</v>
      </c>
      <c r="AS200" s="166">
        <f>'Раздел 2'!AA208</f>
        <v>0</v>
      </c>
      <c r="AT200" s="166">
        <f>'Раздел 2'!AB208</f>
        <v>0</v>
      </c>
      <c r="AU200" s="166">
        <f>'Раздел 2'!AC208</f>
        <v>0</v>
      </c>
      <c r="AV200" s="166">
        <f>'Раздел 2'!AD208</f>
        <v>0</v>
      </c>
      <c r="AW200" s="166">
        <f>'Раздел 2'!AE208</f>
        <v>0</v>
      </c>
      <c r="AX200" s="166">
        <f>'Раздел 2'!AF208</f>
        <v>0</v>
      </c>
      <c r="AY200" s="166">
        <f>'Раздел 3'!H208</f>
        <v>0</v>
      </c>
      <c r="AZ200" s="166">
        <f>'Раздел 3'!I208</f>
        <v>0</v>
      </c>
      <c r="BA200" s="166">
        <f>'Раздел 3'!J208</f>
        <v>0</v>
      </c>
      <c r="BB200" s="166">
        <f>'Раздел 3'!K208</f>
        <v>0</v>
      </c>
      <c r="BC200" s="166">
        <f>'Раздел 3'!L208</f>
        <v>0</v>
      </c>
      <c r="BD200" s="166">
        <f>'Раздел 3'!M208</f>
        <v>0</v>
      </c>
      <c r="BE200" s="166">
        <f>'Раздел 3'!N208</f>
        <v>0</v>
      </c>
      <c r="BF200" s="166">
        <f>'Раздел 3'!O208</f>
        <v>0</v>
      </c>
      <c r="BG200" s="166">
        <f>SUM('Раздел 3'!P208:Z208)</f>
        <v>0</v>
      </c>
      <c r="BH200" s="166">
        <f>'Раздел 3'!P208</f>
        <v>0</v>
      </c>
      <c r="BI200" s="166">
        <f>'Раздел 3'!Q208</f>
        <v>0</v>
      </c>
      <c r="BJ200" s="166">
        <f>'Раздел 3'!R208</f>
        <v>0</v>
      </c>
      <c r="BK200" s="166">
        <f>'Раздел 3'!S208</f>
        <v>0</v>
      </c>
      <c r="BL200" s="166">
        <f>'Раздел 3'!T208</f>
        <v>0</v>
      </c>
      <c r="BM200" s="166">
        <f>'Раздел 3'!U208</f>
        <v>0</v>
      </c>
      <c r="BN200" s="166">
        <f>'Раздел 3'!V208</f>
        <v>0</v>
      </c>
      <c r="BO200" s="166">
        <f>'Раздел 3'!W208</f>
        <v>0</v>
      </c>
      <c r="BP200" s="166">
        <f>'Раздел 3'!X208</f>
        <v>0</v>
      </c>
      <c r="BQ200" s="166">
        <f>'Раздел 3'!Y208</f>
        <v>0</v>
      </c>
      <c r="BR200" s="166">
        <f>'Раздел 3'!Z208</f>
        <v>0</v>
      </c>
      <c r="BS200" s="166">
        <f>'Раздел 3'!AA208</f>
        <v>0</v>
      </c>
      <c r="BT200" s="166">
        <f>'Раздел 3'!AB208</f>
        <v>0</v>
      </c>
      <c r="BU200" s="166">
        <f>'Раздел 3'!AC208</f>
        <v>0</v>
      </c>
      <c r="BV200" s="166">
        <f>'Раздел 3'!AD208</f>
        <v>0</v>
      </c>
      <c r="BW200" s="166">
        <f>'Раздел 3'!AE208</f>
        <v>0</v>
      </c>
      <c r="BX200" s="166">
        <f>'Раздел 3'!AF208</f>
        <v>0</v>
      </c>
      <c r="BY200" s="166">
        <f>'Раздел 3'!AG208</f>
        <v>0</v>
      </c>
      <c r="BZ200" s="166">
        <f>'Раздел 3'!AH208</f>
        <v>0</v>
      </c>
      <c r="CA200" s="166">
        <f>'Раздел 3'!AI208</f>
        <v>0</v>
      </c>
      <c r="CB200" s="166">
        <f>'Раздел 3'!AJ208</f>
        <v>0</v>
      </c>
      <c r="CC200" s="166">
        <f>'Раздел 4'!H208</f>
        <v>0</v>
      </c>
      <c r="CD200" s="166">
        <f>'Раздел 4'!I208</f>
        <v>0</v>
      </c>
      <c r="CE200" s="166">
        <f>'Раздел 4'!J208+'Раздел 4'!K208+'Раздел 4'!M208</f>
        <v>0</v>
      </c>
      <c r="CF200" s="166">
        <f>'Раздел 4'!J208</f>
        <v>0</v>
      </c>
      <c r="CG200" s="166">
        <f>'Раздел 4'!K208</f>
        <v>0</v>
      </c>
      <c r="CH200" s="166">
        <f>'Раздел 4'!L208</f>
        <v>0</v>
      </c>
      <c r="CI200" s="166">
        <f>'Раздел 4'!M208</f>
        <v>0</v>
      </c>
      <c r="CJ200" s="166">
        <f>'Раздел 4'!N208</f>
        <v>0</v>
      </c>
      <c r="CK200" s="166">
        <f>'Раздел 4'!O208</f>
        <v>0</v>
      </c>
      <c r="CL200" s="166">
        <f>'Раздел 4'!P208</f>
        <v>0</v>
      </c>
      <c r="CM200" s="166">
        <f>'Раздел 4'!Q208</f>
        <v>0</v>
      </c>
      <c r="CN200" s="166">
        <f>'Раздел 4'!R208+'Раздел 4'!V208+'Раздел 4'!Z208</f>
        <v>0</v>
      </c>
      <c r="CO200" s="166">
        <f>'Раздел 4'!R208</f>
        <v>0</v>
      </c>
      <c r="CP200" s="166">
        <f>'Раздел 4'!S208</f>
        <v>0</v>
      </c>
      <c r="CQ200" s="166">
        <f>'Раздел 4'!T208</f>
        <v>0</v>
      </c>
      <c r="CR200" s="166">
        <f>'Раздел 4'!U208</f>
        <v>0</v>
      </c>
      <c r="CS200" s="166">
        <f>'Раздел 4'!V208</f>
        <v>0</v>
      </c>
      <c r="CT200" s="166">
        <f>'Раздел 4'!W208</f>
        <v>0</v>
      </c>
      <c r="CU200" s="166">
        <f>'Раздел 4'!X208</f>
        <v>0</v>
      </c>
      <c r="CV200" s="166">
        <f>'Раздел 4'!Y208</f>
        <v>0</v>
      </c>
      <c r="CW200" s="166">
        <f>'Раздел 4'!Z208</f>
        <v>0</v>
      </c>
      <c r="CX200" s="166">
        <f>'Раздел 4'!AA208</f>
        <v>0</v>
      </c>
      <c r="CY200" s="166">
        <f>'Раздел 4'!AB208</f>
        <v>0</v>
      </c>
      <c r="CZ200" s="166">
        <f>'Раздел 4'!AC208</f>
        <v>0</v>
      </c>
      <c r="DA200" s="166">
        <f>'Раздел 4'!AD208</f>
        <v>0</v>
      </c>
      <c r="DB200" s="166">
        <f>'Раздел 5'!H208</f>
        <v>0</v>
      </c>
      <c r="DC200" s="166">
        <f>'Раздел 6'!H208+'Раздел 6'!L208+'Раздел 6'!M208+'Раздел 7'!H208+'Раздел 7'!L208+'Раздел 7'!M208</f>
        <v>0</v>
      </c>
      <c r="DD200" s="166">
        <f>'Раздел 6'!H208</f>
        <v>0</v>
      </c>
      <c r="DE200" s="166">
        <f>'Раздел 6'!I208</f>
        <v>0</v>
      </c>
      <c r="DF200" s="166">
        <f>'Раздел 6'!J208</f>
        <v>0</v>
      </c>
      <c r="DG200" s="166">
        <f>'Раздел 6'!K208</f>
        <v>0</v>
      </c>
      <c r="DH200" s="166">
        <f>'Раздел 6'!L208</f>
        <v>0</v>
      </c>
      <c r="DI200" s="166">
        <f>'Раздел 6'!M208</f>
        <v>0</v>
      </c>
      <c r="DJ200" s="166">
        <f>'Раздел 7'!H208</f>
        <v>0</v>
      </c>
      <c r="DK200" s="166">
        <f>'Раздел 7'!I208</f>
        <v>0</v>
      </c>
      <c r="DL200" s="166">
        <f>'Раздел 7'!J208</f>
        <v>0</v>
      </c>
      <c r="DM200" s="166">
        <f>'Раздел 7'!K208</f>
        <v>0</v>
      </c>
      <c r="DN200" s="166">
        <f>'Раздел 7'!L208</f>
        <v>0</v>
      </c>
      <c r="DO200" s="166">
        <f>'Раздел 7'!M208</f>
        <v>0</v>
      </c>
      <c r="DP200" s="166">
        <f>'Раздел 8'!H208</f>
        <v>0</v>
      </c>
      <c r="DQ200" s="166">
        <f>'Раздел 8'!I208</f>
        <v>0</v>
      </c>
      <c r="DR200" s="166">
        <f>'Раздел 8'!J208</f>
        <v>0</v>
      </c>
      <c r="DS200" s="166">
        <f>'Раздел 8'!K208</f>
        <v>0</v>
      </c>
      <c r="DT200" s="166">
        <f>'Раздел 8'!L208</f>
        <v>0</v>
      </c>
      <c r="DU200" s="166">
        <f>'Раздел 8'!M208</f>
        <v>0</v>
      </c>
      <c r="DV200" s="166">
        <f>'Раздел 8'!N208</f>
        <v>0</v>
      </c>
      <c r="DW200" s="166">
        <f>'Раздел 8'!O208</f>
        <v>0</v>
      </c>
      <c r="DX200" s="166">
        <f>'Раздел 8'!P208</f>
        <v>0</v>
      </c>
      <c r="DY200" s="166">
        <f>'Раздел 8'!Q208</f>
        <v>0</v>
      </c>
      <c r="DZ200" s="166">
        <f>'Раздел 8'!R208</f>
        <v>0</v>
      </c>
      <c r="EA200" s="166">
        <f>'Раздел 8'!S208</f>
        <v>0</v>
      </c>
      <c r="EB200" s="166">
        <f>'Раздел 8'!T208</f>
        <v>0</v>
      </c>
      <c r="EC200" s="166">
        <f>'Раздел 8'!U208</f>
        <v>0</v>
      </c>
      <c r="ED200" s="166">
        <f>'Раздел 8'!V208</f>
        <v>0</v>
      </c>
      <c r="EE200" s="166">
        <f>'Раздел 8'!W208</f>
        <v>0</v>
      </c>
      <c r="EF200" s="166">
        <f>'Раздел 8'!X208</f>
        <v>0</v>
      </c>
      <c r="EG200" s="166">
        <f>'Раздел 8'!Y208</f>
        <v>0</v>
      </c>
      <c r="EH200" s="166">
        <f>'Раздел 8'!Z208</f>
        <v>0</v>
      </c>
      <c r="EI200" s="166">
        <f>'Раздел 8'!AA208</f>
        <v>0</v>
      </c>
      <c r="EJ200" s="166">
        <f>'Раздел 8'!AB208</f>
        <v>0</v>
      </c>
      <c r="EK200" s="166">
        <f>'Раздел 8'!AC208</f>
        <v>0</v>
      </c>
    </row>
    <row r="201" spans="1:141" x14ac:dyDescent="0.25">
      <c r="A201" s="166">
        <f>'Раздел 2'!$A$9</f>
        <v>0</v>
      </c>
      <c r="B201" s="166" t="str">
        <f>'Раздел 2'!$B$9</f>
        <v>ОСП</v>
      </c>
      <c r="C201" s="167" t="str">
        <f>'Раздел 2'!$C$9</f>
        <v xml:space="preserve"> </v>
      </c>
      <c r="D201" s="167" t="b">
        <f>'Раздел 2'!$D$9</f>
        <v>0</v>
      </c>
      <c r="E201" s="167" t="str">
        <f>'Раздел 2'!$E$9</f>
        <v>ОСП</v>
      </c>
      <c r="F201" s="166">
        <f t="shared" si="3"/>
        <v>0</v>
      </c>
      <c r="G201" s="167" t="str">
        <f>'Раздел 2'!F209</f>
        <v>Софтбол</v>
      </c>
      <c r="H201" s="166" t="str">
        <f>'Раздел 2'!G209</f>
        <v>200</v>
      </c>
      <c r="I201" s="166">
        <f>'Раздел 2'!H209</f>
        <v>0</v>
      </c>
      <c r="J201" s="166">
        <f>'Раздел 2'!I209</f>
        <v>0</v>
      </c>
      <c r="K201" s="166">
        <f>'Раздел 2'!J209</f>
        <v>0</v>
      </c>
      <c r="L201" s="166">
        <f>'Раздел 2'!K209</f>
        <v>0</v>
      </c>
      <c r="M201" s="166">
        <f>'Раздел 2'!Q209+'Раздел 2'!R209</f>
        <v>0</v>
      </c>
      <c r="N201" s="166">
        <f>'Раздел 2'!S209+'Раздел 2'!T209+'Раздел 2'!U209+'Раздел 2'!V209</f>
        <v>0</v>
      </c>
      <c r="O201" s="166">
        <f>'Раздел 2'!W209</f>
        <v>0</v>
      </c>
      <c r="P201" s="166">
        <f>'Раздел 2'!Y209</f>
        <v>0</v>
      </c>
      <c r="Q201" s="166">
        <f>'Раздел 2'!Z209</f>
        <v>0</v>
      </c>
      <c r="R201" s="166">
        <f>'Раздел 2'!AA209</f>
        <v>0</v>
      </c>
      <c r="S201" s="166">
        <f>'Раздел 2'!AC209</f>
        <v>0</v>
      </c>
      <c r="T201" s="166">
        <f>'Раздел 3'!H209</f>
        <v>0</v>
      </c>
      <c r="U201" s="166">
        <f>SUM('Раздел 3'!P209:Z209)</f>
        <v>0</v>
      </c>
      <c r="V201" s="166">
        <f>'Раздел 4'!J209+'Раздел 4'!K209+'Раздел 4'!M209</f>
        <v>0</v>
      </c>
      <c r="W201" s="166">
        <f>'Раздел 4'!R209+'Раздел 4'!V209+'Раздел 4'!Z209</f>
        <v>0</v>
      </c>
      <c r="X201" s="166">
        <f>'Раздел 5'!H209</f>
        <v>0</v>
      </c>
      <c r="Y201" s="166">
        <f>'Раздел 6'!H209+'Раздел 6'!L209+'Раздел 6'!M209+'Раздел 7'!H209+'Раздел 7'!L209+'Раздел 7'!M209</f>
        <v>0</v>
      </c>
      <c r="Z201" s="166">
        <f>'Раздел 8'!H209</f>
        <v>0</v>
      </c>
      <c r="AA201" s="166"/>
      <c r="AB201" s="166">
        <f>'Раздел 2'!L209</f>
        <v>0</v>
      </c>
      <c r="AC201" s="166">
        <f>'Раздел 2'!M209</f>
        <v>0</v>
      </c>
      <c r="AD201" s="166">
        <f>'Раздел 2'!N209</f>
        <v>0</v>
      </c>
      <c r="AE201" s="166">
        <f>'Раздел 2'!O209</f>
        <v>0</v>
      </c>
      <c r="AF201" s="166">
        <f>'Раздел 2'!P209</f>
        <v>0</v>
      </c>
      <c r="AG201" s="166">
        <f>'Раздел 2'!Q209+'Раздел 2'!R209</f>
        <v>0</v>
      </c>
      <c r="AH201" s="166">
        <f>'Раздел 2'!Q209</f>
        <v>0</v>
      </c>
      <c r="AI201" s="166">
        <f>'Раздел 2'!R209</f>
        <v>0</v>
      </c>
      <c r="AJ201" s="166">
        <f>'Раздел 2'!S209+'Раздел 2'!T209+'Раздел 2'!U209+'Раздел 2'!V209</f>
        <v>0</v>
      </c>
      <c r="AK201" s="166">
        <f>'Раздел 2'!S209</f>
        <v>0</v>
      </c>
      <c r="AL201" s="166">
        <f>'Раздел 2'!T209</f>
        <v>0</v>
      </c>
      <c r="AM201" s="166">
        <f>'Раздел 2'!U209</f>
        <v>0</v>
      </c>
      <c r="AN201" s="166">
        <f>'Раздел 2'!V209</f>
        <v>0</v>
      </c>
      <c r="AO201" s="166">
        <f>'Раздел 2'!W209</f>
        <v>0</v>
      </c>
      <c r="AP201" s="166">
        <f>'Раздел 2'!X209</f>
        <v>0</v>
      </c>
      <c r="AQ201" s="166">
        <f>'Раздел 2'!Y209</f>
        <v>0</v>
      </c>
      <c r="AR201" s="166">
        <f>'Раздел 2'!Z209</f>
        <v>0</v>
      </c>
      <c r="AS201" s="166">
        <f>'Раздел 2'!AA209</f>
        <v>0</v>
      </c>
      <c r="AT201" s="166">
        <f>'Раздел 2'!AB209</f>
        <v>0</v>
      </c>
      <c r="AU201" s="166">
        <f>'Раздел 2'!AC209</f>
        <v>0</v>
      </c>
      <c r="AV201" s="166">
        <f>'Раздел 2'!AD209</f>
        <v>0</v>
      </c>
      <c r="AW201" s="166">
        <f>'Раздел 2'!AE209</f>
        <v>0</v>
      </c>
      <c r="AX201" s="166">
        <f>'Раздел 2'!AF209</f>
        <v>0</v>
      </c>
      <c r="AY201" s="166">
        <f>'Раздел 3'!H209</f>
        <v>0</v>
      </c>
      <c r="AZ201" s="166">
        <f>'Раздел 3'!I209</f>
        <v>0</v>
      </c>
      <c r="BA201" s="166">
        <f>'Раздел 3'!J209</f>
        <v>0</v>
      </c>
      <c r="BB201" s="166">
        <f>'Раздел 3'!K209</f>
        <v>0</v>
      </c>
      <c r="BC201" s="166">
        <f>'Раздел 3'!L209</f>
        <v>0</v>
      </c>
      <c r="BD201" s="166">
        <f>'Раздел 3'!M209</f>
        <v>0</v>
      </c>
      <c r="BE201" s="166">
        <f>'Раздел 3'!N209</f>
        <v>0</v>
      </c>
      <c r="BF201" s="166">
        <f>'Раздел 3'!O209</f>
        <v>0</v>
      </c>
      <c r="BG201" s="166">
        <f>SUM('Раздел 3'!P209:Z209)</f>
        <v>0</v>
      </c>
      <c r="BH201" s="166">
        <f>'Раздел 3'!P209</f>
        <v>0</v>
      </c>
      <c r="BI201" s="166">
        <f>'Раздел 3'!Q209</f>
        <v>0</v>
      </c>
      <c r="BJ201" s="166">
        <f>'Раздел 3'!R209</f>
        <v>0</v>
      </c>
      <c r="BK201" s="166">
        <f>'Раздел 3'!S209</f>
        <v>0</v>
      </c>
      <c r="BL201" s="166">
        <f>'Раздел 3'!T209</f>
        <v>0</v>
      </c>
      <c r="BM201" s="166">
        <f>'Раздел 3'!U209</f>
        <v>0</v>
      </c>
      <c r="BN201" s="166">
        <f>'Раздел 3'!V209</f>
        <v>0</v>
      </c>
      <c r="BO201" s="166">
        <f>'Раздел 3'!W209</f>
        <v>0</v>
      </c>
      <c r="BP201" s="166">
        <f>'Раздел 3'!X209</f>
        <v>0</v>
      </c>
      <c r="BQ201" s="166">
        <f>'Раздел 3'!Y209</f>
        <v>0</v>
      </c>
      <c r="BR201" s="166">
        <f>'Раздел 3'!Z209</f>
        <v>0</v>
      </c>
      <c r="BS201" s="166">
        <f>'Раздел 3'!AA209</f>
        <v>0</v>
      </c>
      <c r="BT201" s="166">
        <f>'Раздел 3'!AB209</f>
        <v>0</v>
      </c>
      <c r="BU201" s="166">
        <f>'Раздел 3'!AC209</f>
        <v>0</v>
      </c>
      <c r="BV201" s="166">
        <f>'Раздел 3'!AD209</f>
        <v>0</v>
      </c>
      <c r="BW201" s="166">
        <f>'Раздел 3'!AE209</f>
        <v>0</v>
      </c>
      <c r="BX201" s="166">
        <f>'Раздел 3'!AF209</f>
        <v>0</v>
      </c>
      <c r="BY201" s="166">
        <f>'Раздел 3'!AG209</f>
        <v>0</v>
      </c>
      <c r="BZ201" s="166">
        <f>'Раздел 3'!AH209</f>
        <v>0</v>
      </c>
      <c r="CA201" s="166">
        <f>'Раздел 3'!AI209</f>
        <v>0</v>
      </c>
      <c r="CB201" s="166">
        <f>'Раздел 3'!AJ209</f>
        <v>0</v>
      </c>
      <c r="CC201" s="166">
        <f>'Раздел 4'!H209</f>
        <v>0</v>
      </c>
      <c r="CD201" s="166">
        <f>'Раздел 4'!I209</f>
        <v>0</v>
      </c>
      <c r="CE201" s="166">
        <f>'Раздел 4'!J209+'Раздел 4'!K209+'Раздел 4'!M209</f>
        <v>0</v>
      </c>
      <c r="CF201" s="166">
        <f>'Раздел 4'!J209</f>
        <v>0</v>
      </c>
      <c r="CG201" s="166">
        <f>'Раздел 4'!K209</f>
        <v>0</v>
      </c>
      <c r="CH201" s="166">
        <f>'Раздел 4'!L209</f>
        <v>0</v>
      </c>
      <c r="CI201" s="166">
        <f>'Раздел 4'!M209</f>
        <v>0</v>
      </c>
      <c r="CJ201" s="166">
        <f>'Раздел 4'!N209</f>
        <v>0</v>
      </c>
      <c r="CK201" s="166">
        <f>'Раздел 4'!O209</f>
        <v>0</v>
      </c>
      <c r="CL201" s="166">
        <f>'Раздел 4'!P209</f>
        <v>0</v>
      </c>
      <c r="CM201" s="166">
        <f>'Раздел 4'!Q209</f>
        <v>0</v>
      </c>
      <c r="CN201" s="166">
        <f>'Раздел 4'!R209+'Раздел 4'!V209+'Раздел 4'!Z209</f>
        <v>0</v>
      </c>
      <c r="CO201" s="166">
        <f>'Раздел 4'!R209</f>
        <v>0</v>
      </c>
      <c r="CP201" s="166">
        <f>'Раздел 4'!S209</f>
        <v>0</v>
      </c>
      <c r="CQ201" s="166">
        <f>'Раздел 4'!T209</f>
        <v>0</v>
      </c>
      <c r="CR201" s="166">
        <f>'Раздел 4'!U209</f>
        <v>0</v>
      </c>
      <c r="CS201" s="166">
        <f>'Раздел 4'!V209</f>
        <v>0</v>
      </c>
      <c r="CT201" s="166">
        <f>'Раздел 4'!W209</f>
        <v>0</v>
      </c>
      <c r="CU201" s="166">
        <f>'Раздел 4'!X209</f>
        <v>0</v>
      </c>
      <c r="CV201" s="166">
        <f>'Раздел 4'!Y209</f>
        <v>0</v>
      </c>
      <c r="CW201" s="166">
        <f>'Раздел 4'!Z209</f>
        <v>0</v>
      </c>
      <c r="CX201" s="166">
        <f>'Раздел 4'!AA209</f>
        <v>0</v>
      </c>
      <c r="CY201" s="166">
        <f>'Раздел 4'!AB209</f>
        <v>0</v>
      </c>
      <c r="CZ201" s="166">
        <f>'Раздел 4'!AC209</f>
        <v>0</v>
      </c>
      <c r="DA201" s="166">
        <f>'Раздел 4'!AD209</f>
        <v>0</v>
      </c>
      <c r="DB201" s="166">
        <f>'Раздел 5'!H209</f>
        <v>0</v>
      </c>
      <c r="DC201" s="166">
        <f>'Раздел 6'!H209+'Раздел 6'!L209+'Раздел 6'!M209+'Раздел 7'!H209+'Раздел 7'!L209+'Раздел 7'!M209</f>
        <v>0</v>
      </c>
      <c r="DD201" s="166">
        <f>'Раздел 6'!H209</f>
        <v>0</v>
      </c>
      <c r="DE201" s="166">
        <f>'Раздел 6'!I209</f>
        <v>0</v>
      </c>
      <c r="DF201" s="166">
        <f>'Раздел 6'!J209</f>
        <v>0</v>
      </c>
      <c r="DG201" s="166">
        <f>'Раздел 6'!K209</f>
        <v>0</v>
      </c>
      <c r="DH201" s="166">
        <f>'Раздел 6'!L209</f>
        <v>0</v>
      </c>
      <c r="DI201" s="166">
        <f>'Раздел 6'!M209</f>
        <v>0</v>
      </c>
      <c r="DJ201" s="166">
        <f>'Раздел 7'!H209</f>
        <v>0</v>
      </c>
      <c r="DK201" s="166">
        <f>'Раздел 7'!I209</f>
        <v>0</v>
      </c>
      <c r="DL201" s="166">
        <f>'Раздел 7'!J209</f>
        <v>0</v>
      </c>
      <c r="DM201" s="166">
        <f>'Раздел 7'!K209</f>
        <v>0</v>
      </c>
      <c r="DN201" s="166">
        <f>'Раздел 7'!L209</f>
        <v>0</v>
      </c>
      <c r="DO201" s="166">
        <f>'Раздел 7'!M209</f>
        <v>0</v>
      </c>
      <c r="DP201" s="166">
        <f>'Раздел 8'!H209</f>
        <v>0</v>
      </c>
      <c r="DQ201" s="166">
        <f>'Раздел 8'!I209</f>
        <v>0</v>
      </c>
      <c r="DR201" s="166">
        <f>'Раздел 8'!J209</f>
        <v>0</v>
      </c>
      <c r="DS201" s="166">
        <f>'Раздел 8'!K209</f>
        <v>0</v>
      </c>
      <c r="DT201" s="166">
        <f>'Раздел 8'!L209</f>
        <v>0</v>
      </c>
      <c r="DU201" s="166">
        <f>'Раздел 8'!M209</f>
        <v>0</v>
      </c>
      <c r="DV201" s="166">
        <f>'Раздел 8'!N209</f>
        <v>0</v>
      </c>
      <c r="DW201" s="166">
        <f>'Раздел 8'!O209</f>
        <v>0</v>
      </c>
      <c r="DX201" s="166">
        <f>'Раздел 8'!P209</f>
        <v>0</v>
      </c>
      <c r="DY201" s="166">
        <f>'Раздел 8'!Q209</f>
        <v>0</v>
      </c>
      <c r="DZ201" s="166">
        <f>'Раздел 8'!R209</f>
        <v>0</v>
      </c>
      <c r="EA201" s="166">
        <f>'Раздел 8'!S209</f>
        <v>0</v>
      </c>
      <c r="EB201" s="166">
        <f>'Раздел 8'!T209</f>
        <v>0</v>
      </c>
      <c r="EC201" s="166">
        <f>'Раздел 8'!U209</f>
        <v>0</v>
      </c>
      <c r="ED201" s="166">
        <f>'Раздел 8'!V209</f>
        <v>0</v>
      </c>
      <c r="EE201" s="166">
        <f>'Раздел 8'!W209</f>
        <v>0</v>
      </c>
      <c r="EF201" s="166">
        <f>'Раздел 8'!X209</f>
        <v>0</v>
      </c>
      <c r="EG201" s="166">
        <f>'Раздел 8'!Y209</f>
        <v>0</v>
      </c>
      <c r="EH201" s="166">
        <f>'Раздел 8'!Z209</f>
        <v>0</v>
      </c>
      <c r="EI201" s="166">
        <f>'Раздел 8'!AA209</f>
        <v>0</v>
      </c>
      <c r="EJ201" s="166">
        <f>'Раздел 8'!AB209</f>
        <v>0</v>
      </c>
      <c r="EK201" s="166">
        <f>'Раздел 8'!AC209</f>
        <v>0</v>
      </c>
    </row>
    <row r="202" spans="1:141" x14ac:dyDescent="0.25">
      <c r="A202" s="166">
        <f>'Раздел 2'!$A$9</f>
        <v>0</v>
      </c>
      <c r="B202" s="166" t="str">
        <f>'Раздел 2'!$B$9</f>
        <v>ОСП</v>
      </c>
      <c r="C202" s="167" t="str">
        <f>'Раздел 2'!$C$9</f>
        <v xml:space="preserve"> </v>
      </c>
      <c r="D202" s="167" t="b">
        <f>'Раздел 2'!$D$9</f>
        <v>0</v>
      </c>
      <c r="E202" s="167" t="str">
        <f>'Раздел 2'!$E$9</f>
        <v>ОСП</v>
      </c>
      <c r="F202" s="166">
        <f t="shared" si="3"/>
        <v>0</v>
      </c>
      <c r="G202" s="167" t="str">
        <f>'Раздел 2'!F210</f>
        <v>Спасательный спорт</v>
      </c>
      <c r="H202" s="166" t="str">
        <f>'Раздел 2'!G210</f>
        <v>201</v>
      </c>
      <c r="I202" s="166">
        <f>'Раздел 2'!H210</f>
        <v>0</v>
      </c>
      <c r="J202" s="166">
        <f>'Раздел 2'!I210</f>
        <v>0</v>
      </c>
      <c r="K202" s="166">
        <f>'Раздел 2'!J210</f>
        <v>0</v>
      </c>
      <c r="L202" s="166">
        <f>'Раздел 2'!K210</f>
        <v>0</v>
      </c>
      <c r="M202" s="166">
        <f>'Раздел 2'!Q210+'Раздел 2'!R210</f>
        <v>0</v>
      </c>
      <c r="N202" s="166">
        <f>'Раздел 2'!S210+'Раздел 2'!T210+'Раздел 2'!U210+'Раздел 2'!V210</f>
        <v>0</v>
      </c>
      <c r="O202" s="166">
        <f>'Раздел 2'!W210</f>
        <v>0</v>
      </c>
      <c r="P202" s="166">
        <f>'Раздел 2'!Y210</f>
        <v>0</v>
      </c>
      <c r="Q202" s="166">
        <f>'Раздел 2'!Z210</f>
        <v>0</v>
      </c>
      <c r="R202" s="166">
        <f>'Раздел 2'!AA210</f>
        <v>0</v>
      </c>
      <c r="S202" s="166">
        <f>'Раздел 2'!AC210</f>
        <v>0</v>
      </c>
      <c r="T202" s="166">
        <f>'Раздел 3'!H210</f>
        <v>0</v>
      </c>
      <c r="U202" s="166">
        <f>SUM('Раздел 3'!P210:Z210)</f>
        <v>0</v>
      </c>
      <c r="V202" s="166">
        <f>'Раздел 4'!J210+'Раздел 4'!K210+'Раздел 4'!M210</f>
        <v>0</v>
      </c>
      <c r="W202" s="166">
        <f>'Раздел 4'!R210+'Раздел 4'!V210+'Раздел 4'!Z210</f>
        <v>0</v>
      </c>
      <c r="X202" s="166">
        <f>'Раздел 5'!H210</f>
        <v>0</v>
      </c>
      <c r="Y202" s="166">
        <f>'Раздел 6'!H210+'Раздел 6'!L210+'Раздел 6'!M210+'Раздел 7'!H210+'Раздел 7'!L210+'Раздел 7'!M210</f>
        <v>0</v>
      </c>
      <c r="Z202" s="166">
        <f>'Раздел 8'!H210</f>
        <v>0</v>
      </c>
      <c r="AA202" s="166"/>
      <c r="AB202" s="166">
        <f>'Раздел 2'!L210</f>
        <v>0</v>
      </c>
      <c r="AC202" s="166">
        <f>'Раздел 2'!M210</f>
        <v>0</v>
      </c>
      <c r="AD202" s="166">
        <f>'Раздел 2'!N210</f>
        <v>0</v>
      </c>
      <c r="AE202" s="166">
        <f>'Раздел 2'!O210</f>
        <v>0</v>
      </c>
      <c r="AF202" s="166">
        <f>'Раздел 2'!P210</f>
        <v>0</v>
      </c>
      <c r="AG202" s="166">
        <f>'Раздел 2'!Q210+'Раздел 2'!R210</f>
        <v>0</v>
      </c>
      <c r="AH202" s="166">
        <f>'Раздел 2'!Q210</f>
        <v>0</v>
      </c>
      <c r="AI202" s="166">
        <f>'Раздел 2'!R210</f>
        <v>0</v>
      </c>
      <c r="AJ202" s="166">
        <f>'Раздел 2'!S210+'Раздел 2'!T210+'Раздел 2'!U210+'Раздел 2'!V210</f>
        <v>0</v>
      </c>
      <c r="AK202" s="166">
        <f>'Раздел 2'!S210</f>
        <v>0</v>
      </c>
      <c r="AL202" s="166">
        <f>'Раздел 2'!T210</f>
        <v>0</v>
      </c>
      <c r="AM202" s="166">
        <f>'Раздел 2'!U210</f>
        <v>0</v>
      </c>
      <c r="AN202" s="166">
        <f>'Раздел 2'!V210</f>
        <v>0</v>
      </c>
      <c r="AO202" s="166">
        <f>'Раздел 2'!W210</f>
        <v>0</v>
      </c>
      <c r="AP202" s="166">
        <f>'Раздел 2'!X210</f>
        <v>0</v>
      </c>
      <c r="AQ202" s="166">
        <f>'Раздел 2'!Y210</f>
        <v>0</v>
      </c>
      <c r="AR202" s="166">
        <f>'Раздел 2'!Z210</f>
        <v>0</v>
      </c>
      <c r="AS202" s="166">
        <f>'Раздел 2'!AA210</f>
        <v>0</v>
      </c>
      <c r="AT202" s="166">
        <f>'Раздел 2'!AB210</f>
        <v>0</v>
      </c>
      <c r="AU202" s="166">
        <f>'Раздел 2'!AC210</f>
        <v>0</v>
      </c>
      <c r="AV202" s="166">
        <f>'Раздел 2'!AD210</f>
        <v>0</v>
      </c>
      <c r="AW202" s="166">
        <f>'Раздел 2'!AE210</f>
        <v>0</v>
      </c>
      <c r="AX202" s="166">
        <f>'Раздел 2'!AF210</f>
        <v>0</v>
      </c>
      <c r="AY202" s="166">
        <f>'Раздел 3'!H210</f>
        <v>0</v>
      </c>
      <c r="AZ202" s="166">
        <f>'Раздел 3'!I210</f>
        <v>0</v>
      </c>
      <c r="BA202" s="166">
        <f>'Раздел 3'!J210</f>
        <v>0</v>
      </c>
      <c r="BB202" s="166">
        <f>'Раздел 3'!K210</f>
        <v>0</v>
      </c>
      <c r="BC202" s="166">
        <f>'Раздел 3'!L210</f>
        <v>0</v>
      </c>
      <c r="BD202" s="166">
        <f>'Раздел 3'!M210</f>
        <v>0</v>
      </c>
      <c r="BE202" s="166">
        <f>'Раздел 3'!N210</f>
        <v>0</v>
      </c>
      <c r="BF202" s="166">
        <f>'Раздел 3'!O210</f>
        <v>0</v>
      </c>
      <c r="BG202" s="166">
        <f>SUM('Раздел 3'!P210:Z210)</f>
        <v>0</v>
      </c>
      <c r="BH202" s="166">
        <f>'Раздел 3'!P210</f>
        <v>0</v>
      </c>
      <c r="BI202" s="166">
        <f>'Раздел 3'!Q210</f>
        <v>0</v>
      </c>
      <c r="BJ202" s="166">
        <f>'Раздел 3'!R210</f>
        <v>0</v>
      </c>
      <c r="BK202" s="166">
        <f>'Раздел 3'!S210</f>
        <v>0</v>
      </c>
      <c r="BL202" s="166">
        <f>'Раздел 3'!T210</f>
        <v>0</v>
      </c>
      <c r="BM202" s="166">
        <f>'Раздел 3'!U210</f>
        <v>0</v>
      </c>
      <c r="BN202" s="166">
        <f>'Раздел 3'!V210</f>
        <v>0</v>
      </c>
      <c r="BO202" s="166">
        <f>'Раздел 3'!W210</f>
        <v>0</v>
      </c>
      <c r="BP202" s="166">
        <f>'Раздел 3'!X210</f>
        <v>0</v>
      </c>
      <c r="BQ202" s="166">
        <f>'Раздел 3'!Y210</f>
        <v>0</v>
      </c>
      <c r="BR202" s="166">
        <f>'Раздел 3'!Z210</f>
        <v>0</v>
      </c>
      <c r="BS202" s="166">
        <f>'Раздел 3'!AA210</f>
        <v>0</v>
      </c>
      <c r="BT202" s="166">
        <f>'Раздел 3'!AB210</f>
        <v>0</v>
      </c>
      <c r="BU202" s="166">
        <f>'Раздел 3'!AC210</f>
        <v>0</v>
      </c>
      <c r="BV202" s="166">
        <f>'Раздел 3'!AD210</f>
        <v>0</v>
      </c>
      <c r="BW202" s="166">
        <f>'Раздел 3'!AE210</f>
        <v>0</v>
      </c>
      <c r="BX202" s="166">
        <f>'Раздел 3'!AF210</f>
        <v>0</v>
      </c>
      <c r="BY202" s="166">
        <f>'Раздел 3'!AG210</f>
        <v>0</v>
      </c>
      <c r="BZ202" s="166">
        <f>'Раздел 3'!AH210</f>
        <v>0</v>
      </c>
      <c r="CA202" s="166">
        <f>'Раздел 3'!AI210</f>
        <v>0</v>
      </c>
      <c r="CB202" s="166">
        <f>'Раздел 3'!AJ210</f>
        <v>0</v>
      </c>
      <c r="CC202" s="166">
        <f>'Раздел 4'!H210</f>
        <v>0</v>
      </c>
      <c r="CD202" s="166">
        <f>'Раздел 4'!I210</f>
        <v>0</v>
      </c>
      <c r="CE202" s="166">
        <f>'Раздел 4'!J210+'Раздел 4'!K210+'Раздел 4'!M210</f>
        <v>0</v>
      </c>
      <c r="CF202" s="166">
        <f>'Раздел 4'!J210</f>
        <v>0</v>
      </c>
      <c r="CG202" s="166">
        <f>'Раздел 4'!K210</f>
        <v>0</v>
      </c>
      <c r="CH202" s="166">
        <f>'Раздел 4'!L210</f>
        <v>0</v>
      </c>
      <c r="CI202" s="166">
        <f>'Раздел 4'!M210</f>
        <v>0</v>
      </c>
      <c r="CJ202" s="166">
        <f>'Раздел 4'!N210</f>
        <v>0</v>
      </c>
      <c r="CK202" s="166">
        <f>'Раздел 4'!O210</f>
        <v>0</v>
      </c>
      <c r="CL202" s="166">
        <f>'Раздел 4'!P210</f>
        <v>0</v>
      </c>
      <c r="CM202" s="166">
        <f>'Раздел 4'!Q210</f>
        <v>0</v>
      </c>
      <c r="CN202" s="166">
        <f>'Раздел 4'!R210+'Раздел 4'!V210+'Раздел 4'!Z210</f>
        <v>0</v>
      </c>
      <c r="CO202" s="166">
        <f>'Раздел 4'!R210</f>
        <v>0</v>
      </c>
      <c r="CP202" s="166">
        <f>'Раздел 4'!S210</f>
        <v>0</v>
      </c>
      <c r="CQ202" s="166">
        <f>'Раздел 4'!T210</f>
        <v>0</v>
      </c>
      <c r="CR202" s="166">
        <f>'Раздел 4'!U210</f>
        <v>0</v>
      </c>
      <c r="CS202" s="166">
        <f>'Раздел 4'!V210</f>
        <v>0</v>
      </c>
      <c r="CT202" s="166">
        <f>'Раздел 4'!W210</f>
        <v>0</v>
      </c>
      <c r="CU202" s="166">
        <f>'Раздел 4'!X210</f>
        <v>0</v>
      </c>
      <c r="CV202" s="166">
        <f>'Раздел 4'!Y210</f>
        <v>0</v>
      </c>
      <c r="CW202" s="166">
        <f>'Раздел 4'!Z210</f>
        <v>0</v>
      </c>
      <c r="CX202" s="166">
        <f>'Раздел 4'!AA210</f>
        <v>0</v>
      </c>
      <c r="CY202" s="166">
        <f>'Раздел 4'!AB210</f>
        <v>0</v>
      </c>
      <c r="CZ202" s="166">
        <f>'Раздел 4'!AC210</f>
        <v>0</v>
      </c>
      <c r="DA202" s="166">
        <f>'Раздел 4'!AD210</f>
        <v>0</v>
      </c>
      <c r="DB202" s="166">
        <f>'Раздел 5'!H210</f>
        <v>0</v>
      </c>
      <c r="DC202" s="166">
        <f>'Раздел 6'!H210+'Раздел 6'!L210+'Раздел 6'!M210+'Раздел 7'!H210+'Раздел 7'!L210+'Раздел 7'!M210</f>
        <v>0</v>
      </c>
      <c r="DD202" s="166">
        <f>'Раздел 6'!H210</f>
        <v>0</v>
      </c>
      <c r="DE202" s="166">
        <f>'Раздел 6'!I210</f>
        <v>0</v>
      </c>
      <c r="DF202" s="166">
        <f>'Раздел 6'!J210</f>
        <v>0</v>
      </c>
      <c r="DG202" s="166">
        <f>'Раздел 6'!K210</f>
        <v>0</v>
      </c>
      <c r="DH202" s="166">
        <f>'Раздел 6'!L210</f>
        <v>0</v>
      </c>
      <c r="DI202" s="166">
        <f>'Раздел 6'!M210</f>
        <v>0</v>
      </c>
      <c r="DJ202" s="166">
        <f>'Раздел 7'!H210</f>
        <v>0</v>
      </c>
      <c r="DK202" s="166">
        <f>'Раздел 7'!I210</f>
        <v>0</v>
      </c>
      <c r="DL202" s="166">
        <f>'Раздел 7'!J210</f>
        <v>0</v>
      </c>
      <c r="DM202" s="166">
        <f>'Раздел 7'!K210</f>
        <v>0</v>
      </c>
      <c r="DN202" s="166">
        <f>'Раздел 7'!L210</f>
        <v>0</v>
      </c>
      <c r="DO202" s="166">
        <f>'Раздел 7'!M210</f>
        <v>0</v>
      </c>
      <c r="DP202" s="166">
        <f>'Раздел 8'!H210</f>
        <v>0</v>
      </c>
      <c r="DQ202" s="166">
        <f>'Раздел 8'!I210</f>
        <v>0</v>
      </c>
      <c r="DR202" s="166">
        <f>'Раздел 8'!J210</f>
        <v>0</v>
      </c>
      <c r="DS202" s="166">
        <f>'Раздел 8'!K210</f>
        <v>0</v>
      </c>
      <c r="DT202" s="166">
        <f>'Раздел 8'!L210</f>
        <v>0</v>
      </c>
      <c r="DU202" s="166">
        <f>'Раздел 8'!M210</f>
        <v>0</v>
      </c>
      <c r="DV202" s="166">
        <f>'Раздел 8'!N210</f>
        <v>0</v>
      </c>
      <c r="DW202" s="166">
        <f>'Раздел 8'!O210</f>
        <v>0</v>
      </c>
      <c r="DX202" s="166">
        <f>'Раздел 8'!P210</f>
        <v>0</v>
      </c>
      <c r="DY202" s="166">
        <f>'Раздел 8'!Q210</f>
        <v>0</v>
      </c>
      <c r="DZ202" s="166">
        <f>'Раздел 8'!R210</f>
        <v>0</v>
      </c>
      <c r="EA202" s="166">
        <f>'Раздел 8'!S210</f>
        <v>0</v>
      </c>
      <c r="EB202" s="166">
        <f>'Раздел 8'!T210</f>
        <v>0</v>
      </c>
      <c r="EC202" s="166">
        <f>'Раздел 8'!U210</f>
        <v>0</v>
      </c>
      <c r="ED202" s="166">
        <f>'Раздел 8'!V210</f>
        <v>0</v>
      </c>
      <c r="EE202" s="166">
        <f>'Раздел 8'!W210</f>
        <v>0</v>
      </c>
      <c r="EF202" s="166">
        <f>'Раздел 8'!X210</f>
        <v>0</v>
      </c>
      <c r="EG202" s="166">
        <f>'Раздел 8'!Y210</f>
        <v>0</v>
      </c>
      <c r="EH202" s="166">
        <f>'Раздел 8'!Z210</f>
        <v>0</v>
      </c>
      <c r="EI202" s="166">
        <f>'Раздел 8'!AA210</f>
        <v>0</v>
      </c>
      <c r="EJ202" s="166">
        <f>'Раздел 8'!AB210</f>
        <v>0</v>
      </c>
      <c r="EK202" s="166">
        <f>'Раздел 8'!AC210</f>
        <v>0</v>
      </c>
    </row>
    <row r="203" spans="1:141" x14ac:dyDescent="0.25">
      <c r="A203" s="166">
        <f>'Раздел 2'!$A$9</f>
        <v>0</v>
      </c>
      <c r="B203" s="166" t="str">
        <f>'Раздел 2'!$B$9</f>
        <v>ОСП</v>
      </c>
      <c r="C203" s="167" t="str">
        <f>'Раздел 2'!$C$9</f>
        <v xml:space="preserve"> </v>
      </c>
      <c r="D203" s="167" t="b">
        <f>'Раздел 2'!$D$9</f>
        <v>0</v>
      </c>
      <c r="E203" s="167" t="str">
        <f>'Раздел 2'!$E$9</f>
        <v>ОСП</v>
      </c>
      <c r="F203" s="166">
        <f t="shared" si="3"/>
        <v>0</v>
      </c>
      <c r="G203" s="167" t="str">
        <f>'Раздел 2'!F211</f>
        <v>Спорт сверхлегкой авиации</v>
      </c>
      <c r="H203" s="166" t="str">
        <f>'Раздел 2'!G211</f>
        <v>202</v>
      </c>
      <c r="I203" s="166">
        <f>'Раздел 2'!H211</f>
        <v>0</v>
      </c>
      <c r="J203" s="166">
        <f>'Раздел 2'!I211</f>
        <v>0</v>
      </c>
      <c r="K203" s="166">
        <f>'Раздел 2'!J211</f>
        <v>0</v>
      </c>
      <c r="L203" s="166">
        <f>'Раздел 2'!K211</f>
        <v>0</v>
      </c>
      <c r="M203" s="166">
        <f>'Раздел 2'!Q211+'Раздел 2'!R211</f>
        <v>0</v>
      </c>
      <c r="N203" s="166">
        <f>'Раздел 2'!S211+'Раздел 2'!T211+'Раздел 2'!U211+'Раздел 2'!V211</f>
        <v>0</v>
      </c>
      <c r="O203" s="166">
        <f>'Раздел 2'!W211</f>
        <v>0</v>
      </c>
      <c r="P203" s="166">
        <f>'Раздел 2'!Y211</f>
        <v>0</v>
      </c>
      <c r="Q203" s="166">
        <f>'Раздел 2'!Z211</f>
        <v>0</v>
      </c>
      <c r="R203" s="166">
        <f>'Раздел 2'!AA211</f>
        <v>0</v>
      </c>
      <c r="S203" s="166">
        <f>'Раздел 2'!AC211</f>
        <v>0</v>
      </c>
      <c r="T203" s="166">
        <f>'Раздел 3'!H211</f>
        <v>0</v>
      </c>
      <c r="U203" s="166">
        <f>SUM('Раздел 3'!P211:Z211)</f>
        <v>0</v>
      </c>
      <c r="V203" s="166">
        <f>'Раздел 4'!J211+'Раздел 4'!K211+'Раздел 4'!M211</f>
        <v>0</v>
      </c>
      <c r="W203" s="166">
        <f>'Раздел 4'!R211+'Раздел 4'!V211+'Раздел 4'!Z211</f>
        <v>0</v>
      </c>
      <c r="X203" s="166">
        <f>'Раздел 5'!H211</f>
        <v>0</v>
      </c>
      <c r="Y203" s="166">
        <f>'Раздел 6'!H211+'Раздел 6'!L211+'Раздел 6'!M211+'Раздел 7'!H211+'Раздел 7'!L211+'Раздел 7'!M211</f>
        <v>0</v>
      </c>
      <c r="Z203" s="166">
        <f>'Раздел 8'!H211</f>
        <v>0</v>
      </c>
      <c r="AA203" s="166"/>
      <c r="AB203" s="166">
        <f>'Раздел 2'!L211</f>
        <v>0</v>
      </c>
      <c r="AC203" s="166">
        <f>'Раздел 2'!M211</f>
        <v>0</v>
      </c>
      <c r="AD203" s="166">
        <f>'Раздел 2'!N211</f>
        <v>0</v>
      </c>
      <c r="AE203" s="166">
        <f>'Раздел 2'!O211</f>
        <v>0</v>
      </c>
      <c r="AF203" s="166">
        <f>'Раздел 2'!P211</f>
        <v>0</v>
      </c>
      <c r="AG203" s="166">
        <f>'Раздел 2'!Q211+'Раздел 2'!R211</f>
        <v>0</v>
      </c>
      <c r="AH203" s="166">
        <f>'Раздел 2'!Q211</f>
        <v>0</v>
      </c>
      <c r="AI203" s="166">
        <f>'Раздел 2'!R211</f>
        <v>0</v>
      </c>
      <c r="AJ203" s="166">
        <f>'Раздел 2'!S211+'Раздел 2'!T211+'Раздел 2'!U211+'Раздел 2'!V211</f>
        <v>0</v>
      </c>
      <c r="AK203" s="166">
        <f>'Раздел 2'!S211</f>
        <v>0</v>
      </c>
      <c r="AL203" s="166">
        <f>'Раздел 2'!T211</f>
        <v>0</v>
      </c>
      <c r="AM203" s="166">
        <f>'Раздел 2'!U211</f>
        <v>0</v>
      </c>
      <c r="AN203" s="166">
        <f>'Раздел 2'!V211</f>
        <v>0</v>
      </c>
      <c r="AO203" s="166">
        <f>'Раздел 2'!W211</f>
        <v>0</v>
      </c>
      <c r="AP203" s="166">
        <f>'Раздел 2'!X211</f>
        <v>0</v>
      </c>
      <c r="AQ203" s="166">
        <f>'Раздел 2'!Y211</f>
        <v>0</v>
      </c>
      <c r="AR203" s="166">
        <f>'Раздел 2'!Z211</f>
        <v>0</v>
      </c>
      <c r="AS203" s="166">
        <f>'Раздел 2'!AA211</f>
        <v>0</v>
      </c>
      <c r="AT203" s="166">
        <f>'Раздел 2'!AB211</f>
        <v>0</v>
      </c>
      <c r="AU203" s="166">
        <f>'Раздел 2'!AC211</f>
        <v>0</v>
      </c>
      <c r="AV203" s="166">
        <f>'Раздел 2'!AD211</f>
        <v>0</v>
      </c>
      <c r="AW203" s="166">
        <f>'Раздел 2'!AE211</f>
        <v>0</v>
      </c>
      <c r="AX203" s="166">
        <f>'Раздел 2'!AF211</f>
        <v>0</v>
      </c>
      <c r="AY203" s="166">
        <f>'Раздел 3'!H211</f>
        <v>0</v>
      </c>
      <c r="AZ203" s="166">
        <f>'Раздел 3'!I211</f>
        <v>0</v>
      </c>
      <c r="BA203" s="166">
        <f>'Раздел 3'!J211</f>
        <v>0</v>
      </c>
      <c r="BB203" s="166">
        <f>'Раздел 3'!K211</f>
        <v>0</v>
      </c>
      <c r="BC203" s="166">
        <f>'Раздел 3'!L211</f>
        <v>0</v>
      </c>
      <c r="BD203" s="166">
        <f>'Раздел 3'!M211</f>
        <v>0</v>
      </c>
      <c r="BE203" s="166">
        <f>'Раздел 3'!N211</f>
        <v>0</v>
      </c>
      <c r="BF203" s="166">
        <f>'Раздел 3'!O211</f>
        <v>0</v>
      </c>
      <c r="BG203" s="166">
        <f>SUM('Раздел 3'!P211:Z211)</f>
        <v>0</v>
      </c>
      <c r="BH203" s="166">
        <f>'Раздел 3'!P211</f>
        <v>0</v>
      </c>
      <c r="BI203" s="166">
        <f>'Раздел 3'!Q211</f>
        <v>0</v>
      </c>
      <c r="BJ203" s="166">
        <f>'Раздел 3'!R211</f>
        <v>0</v>
      </c>
      <c r="BK203" s="166">
        <f>'Раздел 3'!S211</f>
        <v>0</v>
      </c>
      <c r="BL203" s="166">
        <f>'Раздел 3'!T211</f>
        <v>0</v>
      </c>
      <c r="BM203" s="166">
        <f>'Раздел 3'!U211</f>
        <v>0</v>
      </c>
      <c r="BN203" s="166">
        <f>'Раздел 3'!V211</f>
        <v>0</v>
      </c>
      <c r="BO203" s="166">
        <f>'Раздел 3'!W211</f>
        <v>0</v>
      </c>
      <c r="BP203" s="166">
        <f>'Раздел 3'!X211</f>
        <v>0</v>
      </c>
      <c r="BQ203" s="166">
        <f>'Раздел 3'!Y211</f>
        <v>0</v>
      </c>
      <c r="BR203" s="166">
        <f>'Раздел 3'!Z211</f>
        <v>0</v>
      </c>
      <c r="BS203" s="166">
        <f>'Раздел 3'!AA211</f>
        <v>0</v>
      </c>
      <c r="BT203" s="166">
        <f>'Раздел 3'!AB211</f>
        <v>0</v>
      </c>
      <c r="BU203" s="166">
        <f>'Раздел 3'!AC211</f>
        <v>0</v>
      </c>
      <c r="BV203" s="166">
        <f>'Раздел 3'!AD211</f>
        <v>0</v>
      </c>
      <c r="BW203" s="166">
        <f>'Раздел 3'!AE211</f>
        <v>0</v>
      </c>
      <c r="BX203" s="166">
        <f>'Раздел 3'!AF211</f>
        <v>0</v>
      </c>
      <c r="BY203" s="166">
        <f>'Раздел 3'!AG211</f>
        <v>0</v>
      </c>
      <c r="BZ203" s="166">
        <f>'Раздел 3'!AH211</f>
        <v>0</v>
      </c>
      <c r="CA203" s="166">
        <f>'Раздел 3'!AI211</f>
        <v>0</v>
      </c>
      <c r="CB203" s="166">
        <f>'Раздел 3'!AJ211</f>
        <v>0</v>
      </c>
      <c r="CC203" s="166">
        <f>'Раздел 4'!H211</f>
        <v>0</v>
      </c>
      <c r="CD203" s="166">
        <f>'Раздел 4'!I211</f>
        <v>0</v>
      </c>
      <c r="CE203" s="166">
        <f>'Раздел 4'!J211+'Раздел 4'!K211+'Раздел 4'!M211</f>
        <v>0</v>
      </c>
      <c r="CF203" s="166">
        <f>'Раздел 4'!J211</f>
        <v>0</v>
      </c>
      <c r="CG203" s="166">
        <f>'Раздел 4'!K211</f>
        <v>0</v>
      </c>
      <c r="CH203" s="166">
        <f>'Раздел 4'!L211</f>
        <v>0</v>
      </c>
      <c r="CI203" s="166">
        <f>'Раздел 4'!M211</f>
        <v>0</v>
      </c>
      <c r="CJ203" s="166">
        <f>'Раздел 4'!N211</f>
        <v>0</v>
      </c>
      <c r="CK203" s="166">
        <f>'Раздел 4'!O211</f>
        <v>0</v>
      </c>
      <c r="CL203" s="166">
        <f>'Раздел 4'!P211</f>
        <v>0</v>
      </c>
      <c r="CM203" s="166">
        <f>'Раздел 4'!Q211</f>
        <v>0</v>
      </c>
      <c r="CN203" s="166">
        <f>'Раздел 4'!R211+'Раздел 4'!V211+'Раздел 4'!Z211</f>
        <v>0</v>
      </c>
      <c r="CO203" s="166">
        <f>'Раздел 4'!R211</f>
        <v>0</v>
      </c>
      <c r="CP203" s="166">
        <f>'Раздел 4'!S211</f>
        <v>0</v>
      </c>
      <c r="CQ203" s="166">
        <f>'Раздел 4'!T211</f>
        <v>0</v>
      </c>
      <c r="CR203" s="166">
        <f>'Раздел 4'!U211</f>
        <v>0</v>
      </c>
      <c r="CS203" s="166">
        <f>'Раздел 4'!V211</f>
        <v>0</v>
      </c>
      <c r="CT203" s="166">
        <f>'Раздел 4'!W211</f>
        <v>0</v>
      </c>
      <c r="CU203" s="166">
        <f>'Раздел 4'!X211</f>
        <v>0</v>
      </c>
      <c r="CV203" s="166">
        <f>'Раздел 4'!Y211</f>
        <v>0</v>
      </c>
      <c r="CW203" s="166">
        <f>'Раздел 4'!Z211</f>
        <v>0</v>
      </c>
      <c r="CX203" s="166">
        <f>'Раздел 4'!AA211</f>
        <v>0</v>
      </c>
      <c r="CY203" s="166">
        <f>'Раздел 4'!AB211</f>
        <v>0</v>
      </c>
      <c r="CZ203" s="166">
        <f>'Раздел 4'!AC211</f>
        <v>0</v>
      </c>
      <c r="DA203" s="166">
        <f>'Раздел 4'!AD211</f>
        <v>0</v>
      </c>
      <c r="DB203" s="166">
        <f>'Раздел 5'!H211</f>
        <v>0</v>
      </c>
      <c r="DC203" s="166">
        <f>'Раздел 6'!H211+'Раздел 6'!L211+'Раздел 6'!M211+'Раздел 7'!H211+'Раздел 7'!L211+'Раздел 7'!M211</f>
        <v>0</v>
      </c>
      <c r="DD203" s="166">
        <f>'Раздел 6'!H211</f>
        <v>0</v>
      </c>
      <c r="DE203" s="166">
        <f>'Раздел 6'!I211</f>
        <v>0</v>
      </c>
      <c r="DF203" s="166">
        <f>'Раздел 6'!J211</f>
        <v>0</v>
      </c>
      <c r="DG203" s="166">
        <f>'Раздел 6'!K211</f>
        <v>0</v>
      </c>
      <c r="DH203" s="166">
        <f>'Раздел 6'!L211</f>
        <v>0</v>
      </c>
      <c r="DI203" s="166">
        <f>'Раздел 6'!M211</f>
        <v>0</v>
      </c>
      <c r="DJ203" s="166">
        <f>'Раздел 7'!H211</f>
        <v>0</v>
      </c>
      <c r="DK203" s="166">
        <f>'Раздел 7'!I211</f>
        <v>0</v>
      </c>
      <c r="DL203" s="166">
        <f>'Раздел 7'!J211</f>
        <v>0</v>
      </c>
      <c r="DM203" s="166">
        <f>'Раздел 7'!K211</f>
        <v>0</v>
      </c>
      <c r="DN203" s="166">
        <f>'Раздел 7'!L211</f>
        <v>0</v>
      </c>
      <c r="DO203" s="166">
        <f>'Раздел 7'!M211</f>
        <v>0</v>
      </c>
      <c r="DP203" s="166">
        <f>'Раздел 8'!H211</f>
        <v>0</v>
      </c>
      <c r="DQ203" s="166">
        <f>'Раздел 8'!I211</f>
        <v>0</v>
      </c>
      <c r="DR203" s="166">
        <f>'Раздел 8'!J211</f>
        <v>0</v>
      </c>
      <c r="DS203" s="166">
        <f>'Раздел 8'!K211</f>
        <v>0</v>
      </c>
      <c r="DT203" s="166">
        <f>'Раздел 8'!L211</f>
        <v>0</v>
      </c>
      <c r="DU203" s="166">
        <f>'Раздел 8'!M211</f>
        <v>0</v>
      </c>
      <c r="DV203" s="166">
        <f>'Раздел 8'!N211</f>
        <v>0</v>
      </c>
      <c r="DW203" s="166">
        <f>'Раздел 8'!O211</f>
        <v>0</v>
      </c>
      <c r="DX203" s="166">
        <f>'Раздел 8'!P211</f>
        <v>0</v>
      </c>
      <c r="DY203" s="166">
        <f>'Раздел 8'!Q211</f>
        <v>0</v>
      </c>
      <c r="DZ203" s="166">
        <f>'Раздел 8'!R211</f>
        <v>0</v>
      </c>
      <c r="EA203" s="166">
        <f>'Раздел 8'!S211</f>
        <v>0</v>
      </c>
      <c r="EB203" s="166">
        <f>'Раздел 8'!T211</f>
        <v>0</v>
      </c>
      <c r="EC203" s="166">
        <f>'Раздел 8'!U211</f>
        <v>0</v>
      </c>
      <c r="ED203" s="166">
        <f>'Раздел 8'!V211</f>
        <v>0</v>
      </c>
      <c r="EE203" s="166">
        <f>'Раздел 8'!W211</f>
        <v>0</v>
      </c>
      <c r="EF203" s="166">
        <f>'Раздел 8'!X211</f>
        <v>0</v>
      </c>
      <c r="EG203" s="166">
        <f>'Раздел 8'!Y211</f>
        <v>0</v>
      </c>
      <c r="EH203" s="166">
        <f>'Раздел 8'!Z211</f>
        <v>0</v>
      </c>
      <c r="EI203" s="166">
        <f>'Раздел 8'!AA211</f>
        <v>0</v>
      </c>
      <c r="EJ203" s="166">
        <f>'Раздел 8'!AB211</f>
        <v>0</v>
      </c>
      <c r="EK203" s="166">
        <f>'Раздел 8'!AC211</f>
        <v>0</v>
      </c>
    </row>
    <row r="204" spans="1:141" x14ac:dyDescent="0.25">
      <c r="A204" s="166">
        <f>'Раздел 2'!$A$9</f>
        <v>0</v>
      </c>
      <c r="B204" s="166" t="str">
        <f>'Раздел 2'!$B$9</f>
        <v>ОСП</v>
      </c>
      <c r="C204" s="167" t="str">
        <f>'Раздел 2'!$C$9</f>
        <v xml:space="preserve"> </v>
      </c>
      <c r="D204" s="167" t="b">
        <f>'Раздел 2'!$D$9</f>
        <v>0</v>
      </c>
      <c r="E204" s="167" t="str">
        <f>'Раздел 2'!$E$9</f>
        <v>ОСП</v>
      </c>
      <c r="F204" s="166">
        <f t="shared" si="3"/>
        <v>0</v>
      </c>
      <c r="G204" s="167" t="str">
        <f>'Раздел 2'!F212</f>
        <v>Спортивная акробатика</v>
      </c>
      <c r="H204" s="166" t="str">
        <f>'Раздел 2'!G212</f>
        <v>203</v>
      </c>
      <c r="I204" s="166">
        <f>'Раздел 2'!H212</f>
        <v>0</v>
      </c>
      <c r="J204" s="166">
        <f>'Раздел 2'!I212</f>
        <v>0</v>
      </c>
      <c r="K204" s="166">
        <f>'Раздел 2'!J212</f>
        <v>0</v>
      </c>
      <c r="L204" s="166">
        <f>'Раздел 2'!K212</f>
        <v>0</v>
      </c>
      <c r="M204" s="166">
        <f>'Раздел 2'!Q212+'Раздел 2'!R212</f>
        <v>0</v>
      </c>
      <c r="N204" s="166">
        <f>'Раздел 2'!S212+'Раздел 2'!T212+'Раздел 2'!U212+'Раздел 2'!V212</f>
        <v>0</v>
      </c>
      <c r="O204" s="166">
        <f>'Раздел 2'!W212</f>
        <v>0</v>
      </c>
      <c r="P204" s="166">
        <f>'Раздел 2'!Y212</f>
        <v>0</v>
      </c>
      <c r="Q204" s="166">
        <f>'Раздел 2'!Z212</f>
        <v>0</v>
      </c>
      <c r="R204" s="166">
        <f>'Раздел 2'!AA212</f>
        <v>0</v>
      </c>
      <c r="S204" s="166">
        <f>'Раздел 2'!AC212</f>
        <v>0</v>
      </c>
      <c r="T204" s="166">
        <f>'Раздел 3'!H212</f>
        <v>0</v>
      </c>
      <c r="U204" s="166">
        <f>SUM('Раздел 3'!P212:Z212)</f>
        <v>0</v>
      </c>
      <c r="V204" s="166">
        <f>'Раздел 4'!J212+'Раздел 4'!K212+'Раздел 4'!M212</f>
        <v>0</v>
      </c>
      <c r="W204" s="166">
        <f>'Раздел 4'!R212+'Раздел 4'!V212+'Раздел 4'!Z212</f>
        <v>0</v>
      </c>
      <c r="X204" s="166">
        <f>'Раздел 5'!H212</f>
        <v>0</v>
      </c>
      <c r="Y204" s="166">
        <f>'Раздел 6'!H212+'Раздел 6'!L212+'Раздел 6'!M212+'Раздел 7'!H212+'Раздел 7'!L212+'Раздел 7'!M212</f>
        <v>0</v>
      </c>
      <c r="Z204" s="166">
        <f>'Раздел 8'!H212</f>
        <v>0</v>
      </c>
      <c r="AA204" s="166"/>
      <c r="AB204" s="166">
        <f>'Раздел 2'!L212</f>
        <v>0</v>
      </c>
      <c r="AC204" s="166">
        <f>'Раздел 2'!M212</f>
        <v>0</v>
      </c>
      <c r="AD204" s="166">
        <f>'Раздел 2'!N212</f>
        <v>0</v>
      </c>
      <c r="AE204" s="166">
        <f>'Раздел 2'!O212</f>
        <v>0</v>
      </c>
      <c r="AF204" s="166">
        <f>'Раздел 2'!P212</f>
        <v>0</v>
      </c>
      <c r="AG204" s="166">
        <f>'Раздел 2'!Q212+'Раздел 2'!R212</f>
        <v>0</v>
      </c>
      <c r="AH204" s="166">
        <f>'Раздел 2'!Q212</f>
        <v>0</v>
      </c>
      <c r="AI204" s="166">
        <f>'Раздел 2'!R212</f>
        <v>0</v>
      </c>
      <c r="AJ204" s="166">
        <f>'Раздел 2'!S212+'Раздел 2'!T212+'Раздел 2'!U212+'Раздел 2'!V212</f>
        <v>0</v>
      </c>
      <c r="AK204" s="166">
        <f>'Раздел 2'!S212</f>
        <v>0</v>
      </c>
      <c r="AL204" s="166">
        <f>'Раздел 2'!T212</f>
        <v>0</v>
      </c>
      <c r="AM204" s="166">
        <f>'Раздел 2'!U212</f>
        <v>0</v>
      </c>
      <c r="AN204" s="166">
        <f>'Раздел 2'!V212</f>
        <v>0</v>
      </c>
      <c r="AO204" s="166">
        <f>'Раздел 2'!W212</f>
        <v>0</v>
      </c>
      <c r="AP204" s="166">
        <f>'Раздел 2'!X212</f>
        <v>0</v>
      </c>
      <c r="AQ204" s="166">
        <f>'Раздел 2'!Y212</f>
        <v>0</v>
      </c>
      <c r="AR204" s="166">
        <f>'Раздел 2'!Z212</f>
        <v>0</v>
      </c>
      <c r="AS204" s="166">
        <f>'Раздел 2'!AA212</f>
        <v>0</v>
      </c>
      <c r="AT204" s="166">
        <f>'Раздел 2'!AB212</f>
        <v>0</v>
      </c>
      <c r="AU204" s="166">
        <f>'Раздел 2'!AC212</f>
        <v>0</v>
      </c>
      <c r="AV204" s="166">
        <f>'Раздел 2'!AD212</f>
        <v>0</v>
      </c>
      <c r="AW204" s="166">
        <f>'Раздел 2'!AE212</f>
        <v>0</v>
      </c>
      <c r="AX204" s="166">
        <f>'Раздел 2'!AF212</f>
        <v>0</v>
      </c>
      <c r="AY204" s="166">
        <f>'Раздел 3'!H212</f>
        <v>0</v>
      </c>
      <c r="AZ204" s="166">
        <f>'Раздел 3'!I212</f>
        <v>0</v>
      </c>
      <c r="BA204" s="166">
        <f>'Раздел 3'!J212</f>
        <v>0</v>
      </c>
      <c r="BB204" s="166">
        <f>'Раздел 3'!K212</f>
        <v>0</v>
      </c>
      <c r="BC204" s="166">
        <f>'Раздел 3'!L212</f>
        <v>0</v>
      </c>
      <c r="BD204" s="166">
        <f>'Раздел 3'!M212</f>
        <v>0</v>
      </c>
      <c r="BE204" s="166">
        <f>'Раздел 3'!N212</f>
        <v>0</v>
      </c>
      <c r="BF204" s="166">
        <f>'Раздел 3'!O212</f>
        <v>0</v>
      </c>
      <c r="BG204" s="166">
        <f>SUM('Раздел 3'!P212:Z212)</f>
        <v>0</v>
      </c>
      <c r="BH204" s="166">
        <f>'Раздел 3'!P212</f>
        <v>0</v>
      </c>
      <c r="BI204" s="166">
        <f>'Раздел 3'!Q212</f>
        <v>0</v>
      </c>
      <c r="BJ204" s="166">
        <f>'Раздел 3'!R212</f>
        <v>0</v>
      </c>
      <c r="BK204" s="166">
        <f>'Раздел 3'!S212</f>
        <v>0</v>
      </c>
      <c r="BL204" s="166">
        <f>'Раздел 3'!T212</f>
        <v>0</v>
      </c>
      <c r="BM204" s="166">
        <f>'Раздел 3'!U212</f>
        <v>0</v>
      </c>
      <c r="BN204" s="166">
        <f>'Раздел 3'!V212</f>
        <v>0</v>
      </c>
      <c r="BO204" s="166">
        <f>'Раздел 3'!W212</f>
        <v>0</v>
      </c>
      <c r="BP204" s="166">
        <f>'Раздел 3'!X212</f>
        <v>0</v>
      </c>
      <c r="BQ204" s="166">
        <f>'Раздел 3'!Y212</f>
        <v>0</v>
      </c>
      <c r="BR204" s="166">
        <f>'Раздел 3'!Z212</f>
        <v>0</v>
      </c>
      <c r="BS204" s="166">
        <f>'Раздел 3'!AA212</f>
        <v>0</v>
      </c>
      <c r="BT204" s="166">
        <f>'Раздел 3'!AB212</f>
        <v>0</v>
      </c>
      <c r="BU204" s="166">
        <f>'Раздел 3'!AC212</f>
        <v>0</v>
      </c>
      <c r="BV204" s="166">
        <f>'Раздел 3'!AD212</f>
        <v>0</v>
      </c>
      <c r="BW204" s="166">
        <f>'Раздел 3'!AE212</f>
        <v>0</v>
      </c>
      <c r="BX204" s="166">
        <f>'Раздел 3'!AF212</f>
        <v>0</v>
      </c>
      <c r="BY204" s="166">
        <f>'Раздел 3'!AG212</f>
        <v>0</v>
      </c>
      <c r="BZ204" s="166">
        <f>'Раздел 3'!AH212</f>
        <v>0</v>
      </c>
      <c r="CA204" s="166">
        <f>'Раздел 3'!AI212</f>
        <v>0</v>
      </c>
      <c r="CB204" s="166">
        <f>'Раздел 3'!AJ212</f>
        <v>0</v>
      </c>
      <c r="CC204" s="166">
        <f>'Раздел 4'!H212</f>
        <v>0</v>
      </c>
      <c r="CD204" s="166">
        <f>'Раздел 4'!I212</f>
        <v>0</v>
      </c>
      <c r="CE204" s="166">
        <f>'Раздел 4'!J212+'Раздел 4'!K212+'Раздел 4'!M212</f>
        <v>0</v>
      </c>
      <c r="CF204" s="166">
        <f>'Раздел 4'!J212</f>
        <v>0</v>
      </c>
      <c r="CG204" s="166">
        <f>'Раздел 4'!K212</f>
        <v>0</v>
      </c>
      <c r="CH204" s="166">
        <f>'Раздел 4'!L212</f>
        <v>0</v>
      </c>
      <c r="CI204" s="166">
        <f>'Раздел 4'!M212</f>
        <v>0</v>
      </c>
      <c r="CJ204" s="166">
        <f>'Раздел 4'!N212</f>
        <v>0</v>
      </c>
      <c r="CK204" s="166">
        <f>'Раздел 4'!O212</f>
        <v>0</v>
      </c>
      <c r="CL204" s="166">
        <f>'Раздел 4'!P212</f>
        <v>0</v>
      </c>
      <c r="CM204" s="166">
        <f>'Раздел 4'!Q212</f>
        <v>0</v>
      </c>
      <c r="CN204" s="166">
        <f>'Раздел 4'!R212+'Раздел 4'!V212+'Раздел 4'!Z212</f>
        <v>0</v>
      </c>
      <c r="CO204" s="166">
        <f>'Раздел 4'!R212</f>
        <v>0</v>
      </c>
      <c r="CP204" s="166">
        <f>'Раздел 4'!S212</f>
        <v>0</v>
      </c>
      <c r="CQ204" s="166">
        <f>'Раздел 4'!T212</f>
        <v>0</v>
      </c>
      <c r="CR204" s="166">
        <f>'Раздел 4'!U212</f>
        <v>0</v>
      </c>
      <c r="CS204" s="166">
        <f>'Раздел 4'!V212</f>
        <v>0</v>
      </c>
      <c r="CT204" s="166">
        <f>'Раздел 4'!W212</f>
        <v>0</v>
      </c>
      <c r="CU204" s="166">
        <f>'Раздел 4'!X212</f>
        <v>0</v>
      </c>
      <c r="CV204" s="166">
        <f>'Раздел 4'!Y212</f>
        <v>0</v>
      </c>
      <c r="CW204" s="166">
        <f>'Раздел 4'!Z212</f>
        <v>0</v>
      </c>
      <c r="CX204" s="166">
        <f>'Раздел 4'!AA212</f>
        <v>0</v>
      </c>
      <c r="CY204" s="166">
        <f>'Раздел 4'!AB212</f>
        <v>0</v>
      </c>
      <c r="CZ204" s="166">
        <f>'Раздел 4'!AC212</f>
        <v>0</v>
      </c>
      <c r="DA204" s="166">
        <f>'Раздел 4'!AD212</f>
        <v>0</v>
      </c>
      <c r="DB204" s="166">
        <f>'Раздел 5'!H212</f>
        <v>0</v>
      </c>
      <c r="DC204" s="166">
        <f>'Раздел 6'!H212+'Раздел 6'!L212+'Раздел 6'!M212+'Раздел 7'!H212+'Раздел 7'!L212+'Раздел 7'!M212</f>
        <v>0</v>
      </c>
      <c r="DD204" s="166">
        <f>'Раздел 6'!H212</f>
        <v>0</v>
      </c>
      <c r="DE204" s="166">
        <f>'Раздел 6'!I212</f>
        <v>0</v>
      </c>
      <c r="DF204" s="166">
        <f>'Раздел 6'!J212</f>
        <v>0</v>
      </c>
      <c r="DG204" s="166">
        <f>'Раздел 6'!K212</f>
        <v>0</v>
      </c>
      <c r="DH204" s="166">
        <f>'Раздел 6'!L212</f>
        <v>0</v>
      </c>
      <c r="DI204" s="166">
        <f>'Раздел 6'!M212</f>
        <v>0</v>
      </c>
      <c r="DJ204" s="166">
        <f>'Раздел 7'!H212</f>
        <v>0</v>
      </c>
      <c r="DK204" s="166">
        <f>'Раздел 7'!I212</f>
        <v>0</v>
      </c>
      <c r="DL204" s="166">
        <f>'Раздел 7'!J212</f>
        <v>0</v>
      </c>
      <c r="DM204" s="166">
        <f>'Раздел 7'!K212</f>
        <v>0</v>
      </c>
      <c r="DN204" s="166">
        <f>'Раздел 7'!L212</f>
        <v>0</v>
      </c>
      <c r="DO204" s="166">
        <f>'Раздел 7'!M212</f>
        <v>0</v>
      </c>
      <c r="DP204" s="166">
        <f>'Раздел 8'!H212</f>
        <v>0</v>
      </c>
      <c r="DQ204" s="166">
        <f>'Раздел 8'!I212</f>
        <v>0</v>
      </c>
      <c r="DR204" s="166">
        <f>'Раздел 8'!J212</f>
        <v>0</v>
      </c>
      <c r="DS204" s="166">
        <f>'Раздел 8'!K212</f>
        <v>0</v>
      </c>
      <c r="DT204" s="166">
        <f>'Раздел 8'!L212</f>
        <v>0</v>
      </c>
      <c r="DU204" s="166">
        <f>'Раздел 8'!M212</f>
        <v>0</v>
      </c>
      <c r="DV204" s="166">
        <f>'Раздел 8'!N212</f>
        <v>0</v>
      </c>
      <c r="DW204" s="166">
        <f>'Раздел 8'!O212</f>
        <v>0</v>
      </c>
      <c r="DX204" s="166">
        <f>'Раздел 8'!P212</f>
        <v>0</v>
      </c>
      <c r="DY204" s="166">
        <f>'Раздел 8'!Q212</f>
        <v>0</v>
      </c>
      <c r="DZ204" s="166">
        <f>'Раздел 8'!R212</f>
        <v>0</v>
      </c>
      <c r="EA204" s="166">
        <f>'Раздел 8'!S212</f>
        <v>0</v>
      </c>
      <c r="EB204" s="166">
        <f>'Раздел 8'!T212</f>
        <v>0</v>
      </c>
      <c r="EC204" s="166">
        <f>'Раздел 8'!U212</f>
        <v>0</v>
      </c>
      <c r="ED204" s="166">
        <f>'Раздел 8'!V212</f>
        <v>0</v>
      </c>
      <c r="EE204" s="166">
        <f>'Раздел 8'!W212</f>
        <v>0</v>
      </c>
      <c r="EF204" s="166">
        <f>'Раздел 8'!X212</f>
        <v>0</v>
      </c>
      <c r="EG204" s="166">
        <f>'Раздел 8'!Y212</f>
        <v>0</v>
      </c>
      <c r="EH204" s="166">
        <f>'Раздел 8'!Z212</f>
        <v>0</v>
      </c>
      <c r="EI204" s="166">
        <f>'Раздел 8'!AA212</f>
        <v>0</v>
      </c>
      <c r="EJ204" s="166">
        <f>'Раздел 8'!AB212</f>
        <v>0</v>
      </c>
      <c r="EK204" s="166">
        <f>'Раздел 8'!AC212</f>
        <v>0</v>
      </c>
    </row>
    <row r="205" spans="1:141" x14ac:dyDescent="0.25">
      <c r="A205" s="166">
        <f>'Раздел 2'!$A$9</f>
        <v>0</v>
      </c>
      <c r="B205" s="166" t="str">
        <f>'Раздел 2'!$B$9</f>
        <v>ОСП</v>
      </c>
      <c r="C205" s="167" t="str">
        <f>'Раздел 2'!$C$9</f>
        <v xml:space="preserve"> </v>
      </c>
      <c r="D205" s="167" t="b">
        <f>'Раздел 2'!$D$9</f>
        <v>0</v>
      </c>
      <c r="E205" s="167" t="str">
        <f>'Раздел 2'!$E$9</f>
        <v>ОСП</v>
      </c>
      <c r="F205" s="166">
        <f t="shared" si="3"/>
        <v>0</v>
      </c>
      <c r="G205" s="167" t="str">
        <f>'Раздел 2'!F213</f>
        <v>Спортивная аэробика</v>
      </c>
      <c r="H205" s="166" t="str">
        <f>'Раздел 2'!G213</f>
        <v>204</v>
      </c>
      <c r="I205" s="166">
        <f>'Раздел 2'!H213</f>
        <v>0</v>
      </c>
      <c r="J205" s="166">
        <f>'Раздел 2'!I213</f>
        <v>0</v>
      </c>
      <c r="K205" s="166">
        <f>'Раздел 2'!J213</f>
        <v>0</v>
      </c>
      <c r="L205" s="166">
        <f>'Раздел 2'!K213</f>
        <v>0</v>
      </c>
      <c r="M205" s="166">
        <f>'Раздел 2'!Q213+'Раздел 2'!R213</f>
        <v>0</v>
      </c>
      <c r="N205" s="166">
        <f>'Раздел 2'!S213+'Раздел 2'!T213+'Раздел 2'!U213+'Раздел 2'!V213</f>
        <v>0</v>
      </c>
      <c r="O205" s="166">
        <f>'Раздел 2'!W213</f>
        <v>0</v>
      </c>
      <c r="P205" s="166">
        <f>'Раздел 2'!Y213</f>
        <v>0</v>
      </c>
      <c r="Q205" s="166">
        <f>'Раздел 2'!Z213</f>
        <v>0</v>
      </c>
      <c r="R205" s="166">
        <f>'Раздел 2'!AA213</f>
        <v>0</v>
      </c>
      <c r="S205" s="166">
        <f>'Раздел 2'!AC213</f>
        <v>0</v>
      </c>
      <c r="T205" s="166">
        <f>'Раздел 3'!H213</f>
        <v>0</v>
      </c>
      <c r="U205" s="166">
        <f>SUM('Раздел 3'!P213:Z213)</f>
        <v>0</v>
      </c>
      <c r="V205" s="166">
        <f>'Раздел 4'!J213+'Раздел 4'!K213+'Раздел 4'!M213</f>
        <v>0</v>
      </c>
      <c r="W205" s="166">
        <f>'Раздел 4'!R213+'Раздел 4'!V213+'Раздел 4'!Z213</f>
        <v>0</v>
      </c>
      <c r="X205" s="166">
        <f>'Раздел 5'!H213</f>
        <v>0</v>
      </c>
      <c r="Y205" s="166">
        <f>'Раздел 6'!H213+'Раздел 6'!L213+'Раздел 6'!M213+'Раздел 7'!H213+'Раздел 7'!L213+'Раздел 7'!M213</f>
        <v>0</v>
      </c>
      <c r="Z205" s="166">
        <f>'Раздел 8'!H213</f>
        <v>0</v>
      </c>
      <c r="AA205" s="166"/>
      <c r="AB205" s="166">
        <f>'Раздел 2'!L213</f>
        <v>0</v>
      </c>
      <c r="AC205" s="166">
        <f>'Раздел 2'!M213</f>
        <v>0</v>
      </c>
      <c r="AD205" s="166">
        <f>'Раздел 2'!N213</f>
        <v>0</v>
      </c>
      <c r="AE205" s="166">
        <f>'Раздел 2'!O213</f>
        <v>0</v>
      </c>
      <c r="AF205" s="166">
        <f>'Раздел 2'!P213</f>
        <v>0</v>
      </c>
      <c r="AG205" s="166">
        <f>'Раздел 2'!Q213+'Раздел 2'!R213</f>
        <v>0</v>
      </c>
      <c r="AH205" s="166">
        <f>'Раздел 2'!Q213</f>
        <v>0</v>
      </c>
      <c r="AI205" s="166">
        <f>'Раздел 2'!R213</f>
        <v>0</v>
      </c>
      <c r="AJ205" s="166">
        <f>'Раздел 2'!S213+'Раздел 2'!T213+'Раздел 2'!U213+'Раздел 2'!V213</f>
        <v>0</v>
      </c>
      <c r="AK205" s="166">
        <f>'Раздел 2'!S213</f>
        <v>0</v>
      </c>
      <c r="AL205" s="166">
        <f>'Раздел 2'!T213</f>
        <v>0</v>
      </c>
      <c r="AM205" s="166">
        <f>'Раздел 2'!U213</f>
        <v>0</v>
      </c>
      <c r="AN205" s="166">
        <f>'Раздел 2'!V213</f>
        <v>0</v>
      </c>
      <c r="AO205" s="166">
        <f>'Раздел 2'!W213</f>
        <v>0</v>
      </c>
      <c r="AP205" s="166">
        <f>'Раздел 2'!X213</f>
        <v>0</v>
      </c>
      <c r="AQ205" s="166">
        <f>'Раздел 2'!Y213</f>
        <v>0</v>
      </c>
      <c r="AR205" s="166">
        <f>'Раздел 2'!Z213</f>
        <v>0</v>
      </c>
      <c r="AS205" s="166">
        <f>'Раздел 2'!AA213</f>
        <v>0</v>
      </c>
      <c r="AT205" s="166">
        <f>'Раздел 2'!AB213</f>
        <v>0</v>
      </c>
      <c r="AU205" s="166">
        <f>'Раздел 2'!AC213</f>
        <v>0</v>
      </c>
      <c r="AV205" s="166">
        <f>'Раздел 2'!AD213</f>
        <v>0</v>
      </c>
      <c r="AW205" s="166">
        <f>'Раздел 2'!AE213</f>
        <v>0</v>
      </c>
      <c r="AX205" s="166">
        <f>'Раздел 2'!AF213</f>
        <v>0</v>
      </c>
      <c r="AY205" s="166">
        <f>'Раздел 3'!H213</f>
        <v>0</v>
      </c>
      <c r="AZ205" s="166">
        <f>'Раздел 3'!I213</f>
        <v>0</v>
      </c>
      <c r="BA205" s="166">
        <f>'Раздел 3'!J213</f>
        <v>0</v>
      </c>
      <c r="BB205" s="166">
        <f>'Раздел 3'!K213</f>
        <v>0</v>
      </c>
      <c r="BC205" s="166">
        <f>'Раздел 3'!L213</f>
        <v>0</v>
      </c>
      <c r="BD205" s="166">
        <f>'Раздел 3'!M213</f>
        <v>0</v>
      </c>
      <c r="BE205" s="166">
        <f>'Раздел 3'!N213</f>
        <v>0</v>
      </c>
      <c r="BF205" s="166">
        <f>'Раздел 3'!O213</f>
        <v>0</v>
      </c>
      <c r="BG205" s="166">
        <f>SUM('Раздел 3'!P213:Z213)</f>
        <v>0</v>
      </c>
      <c r="BH205" s="166">
        <f>'Раздел 3'!P213</f>
        <v>0</v>
      </c>
      <c r="BI205" s="166">
        <f>'Раздел 3'!Q213</f>
        <v>0</v>
      </c>
      <c r="BJ205" s="166">
        <f>'Раздел 3'!R213</f>
        <v>0</v>
      </c>
      <c r="BK205" s="166">
        <f>'Раздел 3'!S213</f>
        <v>0</v>
      </c>
      <c r="BL205" s="166">
        <f>'Раздел 3'!T213</f>
        <v>0</v>
      </c>
      <c r="BM205" s="166">
        <f>'Раздел 3'!U213</f>
        <v>0</v>
      </c>
      <c r="BN205" s="166">
        <f>'Раздел 3'!V213</f>
        <v>0</v>
      </c>
      <c r="BO205" s="166">
        <f>'Раздел 3'!W213</f>
        <v>0</v>
      </c>
      <c r="BP205" s="166">
        <f>'Раздел 3'!X213</f>
        <v>0</v>
      </c>
      <c r="BQ205" s="166">
        <f>'Раздел 3'!Y213</f>
        <v>0</v>
      </c>
      <c r="BR205" s="166">
        <f>'Раздел 3'!Z213</f>
        <v>0</v>
      </c>
      <c r="BS205" s="166">
        <f>'Раздел 3'!AA213</f>
        <v>0</v>
      </c>
      <c r="BT205" s="166">
        <f>'Раздел 3'!AB213</f>
        <v>0</v>
      </c>
      <c r="BU205" s="166">
        <f>'Раздел 3'!AC213</f>
        <v>0</v>
      </c>
      <c r="BV205" s="166">
        <f>'Раздел 3'!AD213</f>
        <v>0</v>
      </c>
      <c r="BW205" s="166">
        <f>'Раздел 3'!AE213</f>
        <v>0</v>
      </c>
      <c r="BX205" s="166">
        <f>'Раздел 3'!AF213</f>
        <v>0</v>
      </c>
      <c r="BY205" s="166">
        <f>'Раздел 3'!AG213</f>
        <v>0</v>
      </c>
      <c r="BZ205" s="166">
        <f>'Раздел 3'!AH213</f>
        <v>0</v>
      </c>
      <c r="CA205" s="166">
        <f>'Раздел 3'!AI213</f>
        <v>0</v>
      </c>
      <c r="CB205" s="166">
        <f>'Раздел 3'!AJ213</f>
        <v>0</v>
      </c>
      <c r="CC205" s="166">
        <f>'Раздел 4'!H213</f>
        <v>0</v>
      </c>
      <c r="CD205" s="166">
        <f>'Раздел 4'!I213</f>
        <v>0</v>
      </c>
      <c r="CE205" s="166">
        <f>'Раздел 4'!J213+'Раздел 4'!K213+'Раздел 4'!M213</f>
        <v>0</v>
      </c>
      <c r="CF205" s="166">
        <f>'Раздел 4'!J213</f>
        <v>0</v>
      </c>
      <c r="CG205" s="166">
        <f>'Раздел 4'!K213</f>
        <v>0</v>
      </c>
      <c r="CH205" s="166">
        <f>'Раздел 4'!L213</f>
        <v>0</v>
      </c>
      <c r="CI205" s="166">
        <f>'Раздел 4'!M213</f>
        <v>0</v>
      </c>
      <c r="CJ205" s="166">
        <f>'Раздел 4'!N213</f>
        <v>0</v>
      </c>
      <c r="CK205" s="166">
        <f>'Раздел 4'!O213</f>
        <v>0</v>
      </c>
      <c r="CL205" s="166">
        <f>'Раздел 4'!P213</f>
        <v>0</v>
      </c>
      <c r="CM205" s="166">
        <f>'Раздел 4'!Q213</f>
        <v>0</v>
      </c>
      <c r="CN205" s="166">
        <f>'Раздел 4'!R213+'Раздел 4'!V213+'Раздел 4'!Z213</f>
        <v>0</v>
      </c>
      <c r="CO205" s="166">
        <f>'Раздел 4'!R213</f>
        <v>0</v>
      </c>
      <c r="CP205" s="166">
        <f>'Раздел 4'!S213</f>
        <v>0</v>
      </c>
      <c r="CQ205" s="166">
        <f>'Раздел 4'!T213</f>
        <v>0</v>
      </c>
      <c r="CR205" s="166">
        <f>'Раздел 4'!U213</f>
        <v>0</v>
      </c>
      <c r="CS205" s="166">
        <f>'Раздел 4'!V213</f>
        <v>0</v>
      </c>
      <c r="CT205" s="166">
        <f>'Раздел 4'!W213</f>
        <v>0</v>
      </c>
      <c r="CU205" s="166">
        <f>'Раздел 4'!X213</f>
        <v>0</v>
      </c>
      <c r="CV205" s="166">
        <f>'Раздел 4'!Y213</f>
        <v>0</v>
      </c>
      <c r="CW205" s="166">
        <f>'Раздел 4'!Z213</f>
        <v>0</v>
      </c>
      <c r="CX205" s="166">
        <f>'Раздел 4'!AA213</f>
        <v>0</v>
      </c>
      <c r="CY205" s="166">
        <f>'Раздел 4'!AB213</f>
        <v>0</v>
      </c>
      <c r="CZ205" s="166">
        <f>'Раздел 4'!AC213</f>
        <v>0</v>
      </c>
      <c r="DA205" s="166">
        <f>'Раздел 4'!AD213</f>
        <v>0</v>
      </c>
      <c r="DB205" s="166">
        <f>'Раздел 5'!H213</f>
        <v>0</v>
      </c>
      <c r="DC205" s="166">
        <f>'Раздел 6'!H213+'Раздел 6'!L213+'Раздел 6'!M213+'Раздел 7'!H213+'Раздел 7'!L213+'Раздел 7'!M213</f>
        <v>0</v>
      </c>
      <c r="DD205" s="166">
        <f>'Раздел 6'!H213</f>
        <v>0</v>
      </c>
      <c r="DE205" s="166">
        <f>'Раздел 6'!I213</f>
        <v>0</v>
      </c>
      <c r="DF205" s="166">
        <f>'Раздел 6'!J213</f>
        <v>0</v>
      </c>
      <c r="DG205" s="166">
        <f>'Раздел 6'!K213</f>
        <v>0</v>
      </c>
      <c r="DH205" s="166">
        <f>'Раздел 6'!L213</f>
        <v>0</v>
      </c>
      <c r="DI205" s="166">
        <f>'Раздел 6'!M213</f>
        <v>0</v>
      </c>
      <c r="DJ205" s="166">
        <f>'Раздел 7'!H213</f>
        <v>0</v>
      </c>
      <c r="DK205" s="166">
        <f>'Раздел 7'!I213</f>
        <v>0</v>
      </c>
      <c r="DL205" s="166">
        <f>'Раздел 7'!J213</f>
        <v>0</v>
      </c>
      <c r="DM205" s="166">
        <f>'Раздел 7'!K213</f>
        <v>0</v>
      </c>
      <c r="DN205" s="166">
        <f>'Раздел 7'!L213</f>
        <v>0</v>
      </c>
      <c r="DO205" s="166">
        <f>'Раздел 7'!M213</f>
        <v>0</v>
      </c>
      <c r="DP205" s="166">
        <f>'Раздел 8'!H213</f>
        <v>0</v>
      </c>
      <c r="DQ205" s="166">
        <f>'Раздел 8'!I213</f>
        <v>0</v>
      </c>
      <c r="DR205" s="166">
        <f>'Раздел 8'!J213</f>
        <v>0</v>
      </c>
      <c r="DS205" s="166">
        <f>'Раздел 8'!K213</f>
        <v>0</v>
      </c>
      <c r="DT205" s="166">
        <f>'Раздел 8'!L213</f>
        <v>0</v>
      </c>
      <c r="DU205" s="166">
        <f>'Раздел 8'!M213</f>
        <v>0</v>
      </c>
      <c r="DV205" s="166">
        <f>'Раздел 8'!N213</f>
        <v>0</v>
      </c>
      <c r="DW205" s="166">
        <f>'Раздел 8'!O213</f>
        <v>0</v>
      </c>
      <c r="DX205" s="166">
        <f>'Раздел 8'!P213</f>
        <v>0</v>
      </c>
      <c r="DY205" s="166">
        <f>'Раздел 8'!Q213</f>
        <v>0</v>
      </c>
      <c r="DZ205" s="166">
        <f>'Раздел 8'!R213</f>
        <v>0</v>
      </c>
      <c r="EA205" s="166">
        <f>'Раздел 8'!S213</f>
        <v>0</v>
      </c>
      <c r="EB205" s="166">
        <f>'Раздел 8'!T213</f>
        <v>0</v>
      </c>
      <c r="EC205" s="166">
        <f>'Раздел 8'!U213</f>
        <v>0</v>
      </c>
      <c r="ED205" s="166">
        <f>'Раздел 8'!V213</f>
        <v>0</v>
      </c>
      <c r="EE205" s="166">
        <f>'Раздел 8'!W213</f>
        <v>0</v>
      </c>
      <c r="EF205" s="166">
        <f>'Раздел 8'!X213</f>
        <v>0</v>
      </c>
      <c r="EG205" s="166">
        <f>'Раздел 8'!Y213</f>
        <v>0</v>
      </c>
      <c r="EH205" s="166">
        <f>'Раздел 8'!Z213</f>
        <v>0</v>
      </c>
      <c r="EI205" s="166">
        <f>'Раздел 8'!AA213</f>
        <v>0</v>
      </c>
      <c r="EJ205" s="166">
        <f>'Раздел 8'!AB213</f>
        <v>0</v>
      </c>
      <c r="EK205" s="166">
        <f>'Раздел 8'!AC213</f>
        <v>0</v>
      </c>
    </row>
    <row r="206" spans="1:141" x14ac:dyDescent="0.25">
      <c r="A206" s="166">
        <f>'Раздел 2'!$A$9</f>
        <v>0</v>
      </c>
      <c r="B206" s="166" t="str">
        <f>'Раздел 2'!$B$9</f>
        <v>ОСП</v>
      </c>
      <c r="C206" s="167" t="str">
        <f>'Раздел 2'!$C$9</f>
        <v xml:space="preserve"> </v>
      </c>
      <c r="D206" s="167" t="b">
        <f>'Раздел 2'!$D$9</f>
        <v>0</v>
      </c>
      <c r="E206" s="167" t="str">
        <f>'Раздел 2'!$E$9</f>
        <v>ОСП</v>
      </c>
      <c r="F206" s="166">
        <f t="shared" si="3"/>
        <v>0</v>
      </c>
      <c r="G206" s="167" t="str">
        <f>'Раздел 2'!F214</f>
        <v>Спортивная борьба - всего</v>
      </c>
      <c r="H206" s="166" t="str">
        <f>'Раздел 2'!G214</f>
        <v>205</v>
      </c>
      <c r="I206" s="166">
        <f>'Раздел 2'!H214</f>
        <v>0</v>
      </c>
      <c r="J206" s="166">
        <f>'Раздел 2'!I214</f>
        <v>0</v>
      </c>
      <c r="K206" s="166">
        <f>'Раздел 2'!J214</f>
        <v>0</v>
      </c>
      <c r="L206" s="166">
        <f>'Раздел 2'!K214</f>
        <v>0</v>
      </c>
      <c r="M206" s="166">
        <f>'Раздел 2'!Q214+'Раздел 2'!R214</f>
        <v>0</v>
      </c>
      <c r="N206" s="166">
        <f>'Раздел 2'!S214+'Раздел 2'!T214+'Раздел 2'!U214+'Раздел 2'!V214</f>
        <v>0</v>
      </c>
      <c r="O206" s="166">
        <f>'Раздел 2'!W214</f>
        <v>0</v>
      </c>
      <c r="P206" s="166">
        <f>'Раздел 2'!Y214</f>
        <v>0</v>
      </c>
      <c r="Q206" s="166">
        <f>'Раздел 2'!Z214</f>
        <v>0</v>
      </c>
      <c r="R206" s="166">
        <f>'Раздел 2'!AA214</f>
        <v>0</v>
      </c>
      <c r="S206" s="166">
        <f>'Раздел 2'!AC214</f>
        <v>0</v>
      </c>
      <c r="T206" s="166">
        <f>'Раздел 3'!H214</f>
        <v>0</v>
      </c>
      <c r="U206" s="166">
        <f>SUM('Раздел 3'!P214:Z214)</f>
        <v>0</v>
      </c>
      <c r="V206" s="166">
        <f>'Раздел 4'!J214+'Раздел 4'!K214+'Раздел 4'!M214</f>
        <v>0</v>
      </c>
      <c r="W206" s="166">
        <f>'Раздел 4'!R214+'Раздел 4'!V214+'Раздел 4'!Z214</f>
        <v>0</v>
      </c>
      <c r="X206" s="166">
        <f>'Раздел 5'!H214</f>
        <v>0</v>
      </c>
      <c r="Y206" s="166">
        <f>'Раздел 6'!H214+'Раздел 6'!L214+'Раздел 6'!M214+'Раздел 7'!H214+'Раздел 7'!L214+'Раздел 7'!M214</f>
        <v>0</v>
      </c>
      <c r="Z206" s="166">
        <f>'Раздел 8'!H214</f>
        <v>0</v>
      </c>
      <c r="AA206" s="166"/>
      <c r="AB206" s="166">
        <f>'Раздел 2'!L214</f>
        <v>0</v>
      </c>
      <c r="AC206" s="166">
        <f>'Раздел 2'!M214</f>
        <v>0</v>
      </c>
      <c r="AD206" s="166">
        <f>'Раздел 2'!N214</f>
        <v>0</v>
      </c>
      <c r="AE206" s="166">
        <f>'Раздел 2'!O214</f>
        <v>0</v>
      </c>
      <c r="AF206" s="166">
        <f>'Раздел 2'!P214</f>
        <v>0</v>
      </c>
      <c r="AG206" s="166">
        <f>'Раздел 2'!Q214+'Раздел 2'!R214</f>
        <v>0</v>
      </c>
      <c r="AH206" s="166">
        <f>'Раздел 2'!Q214</f>
        <v>0</v>
      </c>
      <c r="AI206" s="166">
        <f>'Раздел 2'!R214</f>
        <v>0</v>
      </c>
      <c r="AJ206" s="166">
        <f>'Раздел 2'!S214+'Раздел 2'!T214+'Раздел 2'!U214+'Раздел 2'!V214</f>
        <v>0</v>
      </c>
      <c r="AK206" s="166">
        <f>'Раздел 2'!S214</f>
        <v>0</v>
      </c>
      <c r="AL206" s="166">
        <f>'Раздел 2'!T214</f>
        <v>0</v>
      </c>
      <c r="AM206" s="166">
        <f>'Раздел 2'!U214</f>
        <v>0</v>
      </c>
      <c r="AN206" s="166">
        <f>'Раздел 2'!V214</f>
        <v>0</v>
      </c>
      <c r="AO206" s="166">
        <f>'Раздел 2'!W214</f>
        <v>0</v>
      </c>
      <c r="AP206" s="166">
        <f>'Раздел 2'!X214</f>
        <v>0</v>
      </c>
      <c r="AQ206" s="166">
        <f>'Раздел 2'!Y214</f>
        <v>0</v>
      </c>
      <c r="AR206" s="166">
        <f>'Раздел 2'!Z214</f>
        <v>0</v>
      </c>
      <c r="AS206" s="166">
        <f>'Раздел 2'!AA214</f>
        <v>0</v>
      </c>
      <c r="AT206" s="166">
        <f>'Раздел 2'!AB214</f>
        <v>0</v>
      </c>
      <c r="AU206" s="166">
        <f>'Раздел 2'!AC214</f>
        <v>0</v>
      </c>
      <c r="AV206" s="166">
        <f>'Раздел 2'!AD214</f>
        <v>0</v>
      </c>
      <c r="AW206" s="166">
        <f>'Раздел 2'!AE214</f>
        <v>0</v>
      </c>
      <c r="AX206" s="166">
        <f>'Раздел 2'!AF214</f>
        <v>0</v>
      </c>
      <c r="AY206" s="166">
        <f>'Раздел 3'!H214</f>
        <v>0</v>
      </c>
      <c r="AZ206" s="166">
        <f>'Раздел 3'!I214</f>
        <v>0</v>
      </c>
      <c r="BA206" s="166">
        <f>'Раздел 3'!J214</f>
        <v>0</v>
      </c>
      <c r="BB206" s="166">
        <f>'Раздел 3'!K214</f>
        <v>0</v>
      </c>
      <c r="BC206" s="166">
        <f>'Раздел 3'!L214</f>
        <v>0</v>
      </c>
      <c r="BD206" s="166">
        <f>'Раздел 3'!M214</f>
        <v>0</v>
      </c>
      <c r="BE206" s="166">
        <f>'Раздел 3'!N214</f>
        <v>0</v>
      </c>
      <c r="BF206" s="166">
        <f>'Раздел 3'!O214</f>
        <v>0</v>
      </c>
      <c r="BG206" s="166">
        <f>SUM('Раздел 3'!P214:Z214)</f>
        <v>0</v>
      </c>
      <c r="BH206" s="166">
        <f>'Раздел 3'!P214</f>
        <v>0</v>
      </c>
      <c r="BI206" s="166">
        <f>'Раздел 3'!Q214</f>
        <v>0</v>
      </c>
      <c r="BJ206" s="166">
        <f>'Раздел 3'!R214</f>
        <v>0</v>
      </c>
      <c r="BK206" s="166">
        <f>'Раздел 3'!S214</f>
        <v>0</v>
      </c>
      <c r="BL206" s="166">
        <f>'Раздел 3'!T214</f>
        <v>0</v>
      </c>
      <c r="BM206" s="166">
        <f>'Раздел 3'!U214</f>
        <v>0</v>
      </c>
      <c r="BN206" s="166">
        <f>'Раздел 3'!V214</f>
        <v>0</v>
      </c>
      <c r="BO206" s="166">
        <f>'Раздел 3'!W214</f>
        <v>0</v>
      </c>
      <c r="BP206" s="166">
        <f>'Раздел 3'!X214</f>
        <v>0</v>
      </c>
      <c r="BQ206" s="166">
        <f>'Раздел 3'!Y214</f>
        <v>0</v>
      </c>
      <c r="BR206" s="166">
        <f>'Раздел 3'!Z214</f>
        <v>0</v>
      </c>
      <c r="BS206" s="166">
        <f>'Раздел 3'!AA214</f>
        <v>0</v>
      </c>
      <c r="BT206" s="166">
        <f>'Раздел 3'!AB214</f>
        <v>0</v>
      </c>
      <c r="BU206" s="166">
        <f>'Раздел 3'!AC214</f>
        <v>0</v>
      </c>
      <c r="BV206" s="166">
        <f>'Раздел 3'!AD214</f>
        <v>0</v>
      </c>
      <c r="BW206" s="166">
        <f>'Раздел 3'!AE214</f>
        <v>0</v>
      </c>
      <c r="BX206" s="166">
        <f>'Раздел 3'!AF214</f>
        <v>0</v>
      </c>
      <c r="BY206" s="166">
        <f>'Раздел 3'!AG214</f>
        <v>0</v>
      </c>
      <c r="BZ206" s="166">
        <f>'Раздел 3'!AH214</f>
        <v>0</v>
      </c>
      <c r="CA206" s="166">
        <f>'Раздел 3'!AI214</f>
        <v>0</v>
      </c>
      <c r="CB206" s="166">
        <f>'Раздел 3'!AJ214</f>
        <v>0</v>
      </c>
      <c r="CC206" s="166">
        <f>'Раздел 4'!H214</f>
        <v>0</v>
      </c>
      <c r="CD206" s="166">
        <f>'Раздел 4'!I214</f>
        <v>0</v>
      </c>
      <c r="CE206" s="166">
        <f>'Раздел 4'!J214+'Раздел 4'!K214+'Раздел 4'!M214</f>
        <v>0</v>
      </c>
      <c r="CF206" s="166">
        <f>'Раздел 4'!J214</f>
        <v>0</v>
      </c>
      <c r="CG206" s="166">
        <f>'Раздел 4'!K214</f>
        <v>0</v>
      </c>
      <c r="CH206" s="166">
        <f>'Раздел 4'!L214</f>
        <v>0</v>
      </c>
      <c r="CI206" s="166">
        <f>'Раздел 4'!M214</f>
        <v>0</v>
      </c>
      <c r="CJ206" s="166">
        <f>'Раздел 4'!N214</f>
        <v>0</v>
      </c>
      <c r="CK206" s="166">
        <f>'Раздел 4'!O214</f>
        <v>0</v>
      </c>
      <c r="CL206" s="166">
        <f>'Раздел 4'!P214</f>
        <v>0</v>
      </c>
      <c r="CM206" s="166">
        <f>'Раздел 4'!Q214</f>
        <v>0</v>
      </c>
      <c r="CN206" s="166">
        <f>'Раздел 4'!R214+'Раздел 4'!V214+'Раздел 4'!Z214</f>
        <v>0</v>
      </c>
      <c r="CO206" s="166">
        <f>'Раздел 4'!R214</f>
        <v>0</v>
      </c>
      <c r="CP206" s="166">
        <f>'Раздел 4'!S214</f>
        <v>0</v>
      </c>
      <c r="CQ206" s="166">
        <f>'Раздел 4'!T214</f>
        <v>0</v>
      </c>
      <c r="CR206" s="166">
        <f>'Раздел 4'!U214</f>
        <v>0</v>
      </c>
      <c r="CS206" s="166">
        <f>'Раздел 4'!V214</f>
        <v>0</v>
      </c>
      <c r="CT206" s="166">
        <f>'Раздел 4'!W214</f>
        <v>0</v>
      </c>
      <c r="CU206" s="166">
        <f>'Раздел 4'!X214</f>
        <v>0</v>
      </c>
      <c r="CV206" s="166">
        <f>'Раздел 4'!Y214</f>
        <v>0</v>
      </c>
      <c r="CW206" s="166">
        <f>'Раздел 4'!Z214</f>
        <v>0</v>
      </c>
      <c r="CX206" s="166">
        <f>'Раздел 4'!AA214</f>
        <v>0</v>
      </c>
      <c r="CY206" s="166">
        <f>'Раздел 4'!AB214</f>
        <v>0</v>
      </c>
      <c r="CZ206" s="166">
        <f>'Раздел 4'!AC214</f>
        <v>0</v>
      </c>
      <c r="DA206" s="166">
        <f>'Раздел 4'!AD214</f>
        <v>0</v>
      </c>
      <c r="DB206" s="166">
        <f>'Раздел 5'!H214</f>
        <v>0</v>
      </c>
      <c r="DC206" s="166">
        <f>'Раздел 6'!H214+'Раздел 6'!L214+'Раздел 6'!M214+'Раздел 7'!H214+'Раздел 7'!L214+'Раздел 7'!M214</f>
        <v>0</v>
      </c>
      <c r="DD206" s="166">
        <f>'Раздел 6'!H214</f>
        <v>0</v>
      </c>
      <c r="DE206" s="166">
        <f>'Раздел 6'!I214</f>
        <v>0</v>
      </c>
      <c r="DF206" s="166">
        <f>'Раздел 6'!J214</f>
        <v>0</v>
      </c>
      <c r="DG206" s="166">
        <f>'Раздел 6'!K214</f>
        <v>0</v>
      </c>
      <c r="DH206" s="166">
        <f>'Раздел 6'!L214</f>
        <v>0</v>
      </c>
      <c r="DI206" s="166">
        <f>'Раздел 6'!M214</f>
        <v>0</v>
      </c>
      <c r="DJ206" s="166">
        <f>'Раздел 7'!H214</f>
        <v>0</v>
      </c>
      <c r="DK206" s="166">
        <f>'Раздел 7'!I214</f>
        <v>0</v>
      </c>
      <c r="DL206" s="166">
        <f>'Раздел 7'!J214</f>
        <v>0</v>
      </c>
      <c r="DM206" s="166">
        <f>'Раздел 7'!K214</f>
        <v>0</v>
      </c>
      <c r="DN206" s="166">
        <f>'Раздел 7'!L214</f>
        <v>0</v>
      </c>
      <c r="DO206" s="166">
        <f>'Раздел 7'!M214</f>
        <v>0</v>
      </c>
      <c r="DP206" s="166">
        <f>'Раздел 8'!H214</f>
        <v>0</v>
      </c>
      <c r="DQ206" s="166">
        <f>'Раздел 8'!I214</f>
        <v>0</v>
      </c>
      <c r="DR206" s="166">
        <f>'Раздел 8'!J214</f>
        <v>0</v>
      </c>
      <c r="DS206" s="166">
        <f>'Раздел 8'!K214</f>
        <v>0</v>
      </c>
      <c r="DT206" s="166">
        <f>'Раздел 8'!L214</f>
        <v>0</v>
      </c>
      <c r="DU206" s="166">
        <f>'Раздел 8'!M214</f>
        <v>0</v>
      </c>
      <c r="DV206" s="166">
        <f>'Раздел 8'!N214</f>
        <v>0</v>
      </c>
      <c r="DW206" s="166">
        <f>'Раздел 8'!O214</f>
        <v>0</v>
      </c>
      <c r="DX206" s="166">
        <f>'Раздел 8'!P214</f>
        <v>0</v>
      </c>
      <c r="DY206" s="166">
        <f>'Раздел 8'!Q214</f>
        <v>0</v>
      </c>
      <c r="DZ206" s="166">
        <f>'Раздел 8'!R214</f>
        <v>0</v>
      </c>
      <c r="EA206" s="166">
        <f>'Раздел 8'!S214</f>
        <v>0</v>
      </c>
      <c r="EB206" s="166">
        <f>'Раздел 8'!T214</f>
        <v>0</v>
      </c>
      <c r="EC206" s="166">
        <f>'Раздел 8'!U214</f>
        <v>0</v>
      </c>
      <c r="ED206" s="166">
        <f>'Раздел 8'!V214</f>
        <v>0</v>
      </c>
      <c r="EE206" s="166">
        <f>'Раздел 8'!W214</f>
        <v>0</v>
      </c>
      <c r="EF206" s="166">
        <f>'Раздел 8'!X214</f>
        <v>0</v>
      </c>
      <c r="EG206" s="166">
        <f>'Раздел 8'!Y214</f>
        <v>0</v>
      </c>
      <c r="EH206" s="166">
        <f>'Раздел 8'!Z214</f>
        <v>0</v>
      </c>
      <c r="EI206" s="166">
        <f>'Раздел 8'!AA214</f>
        <v>0</v>
      </c>
      <c r="EJ206" s="166">
        <f>'Раздел 8'!AB214</f>
        <v>0</v>
      </c>
      <c r="EK206" s="166">
        <f>'Раздел 8'!AC214</f>
        <v>0</v>
      </c>
    </row>
    <row r="207" spans="1:141" x14ac:dyDescent="0.25">
      <c r="A207" s="166">
        <f>'Раздел 2'!$A$9</f>
        <v>0</v>
      </c>
      <c r="B207" s="166" t="str">
        <f>'Раздел 2'!$B$9</f>
        <v>ОСП</v>
      </c>
      <c r="C207" s="167" t="str">
        <f>'Раздел 2'!$C$9</f>
        <v xml:space="preserve"> </v>
      </c>
      <c r="D207" s="167" t="b">
        <f>'Раздел 2'!$D$9</f>
        <v>0</v>
      </c>
      <c r="E207" s="167" t="str">
        <f>'Раздел 2'!$E$9</f>
        <v>ОСП</v>
      </c>
      <c r="F207" s="166">
        <f t="shared" si="3"/>
        <v>0</v>
      </c>
      <c r="G207" s="167" t="str">
        <f>'Раздел 2'!F215</f>
        <v>в том числе:
Вольная борьба</v>
      </c>
      <c r="H207" s="166" t="str">
        <f>'Раздел 2'!G215</f>
        <v>206</v>
      </c>
      <c r="I207" s="166">
        <f>'Раздел 2'!H215</f>
        <v>0</v>
      </c>
      <c r="J207" s="166">
        <f>'Раздел 2'!I215</f>
        <v>0</v>
      </c>
      <c r="K207" s="166">
        <f>'Раздел 2'!J215</f>
        <v>0</v>
      </c>
      <c r="L207" s="166">
        <f>'Раздел 2'!K215</f>
        <v>0</v>
      </c>
      <c r="M207" s="166">
        <f>'Раздел 2'!Q215+'Раздел 2'!R215</f>
        <v>0</v>
      </c>
      <c r="N207" s="166">
        <f>'Раздел 2'!S215+'Раздел 2'!T215+'Раздел 2'!U215+'Раздел 2'!V215</f>
        <v>0</v>
      </c>
      <c r="O207" s="166">
        <f>'Раздел 2'!W215</f>
        <v>0</v>
      </c>
      <c r="P207" s="166">
        <f>'Раздел 2'!Y215</f>
        <v>0</v>
      </c>
      <c r="Q207" s="166">
        <f>'Раздел 2'!Z215</f>
        <v>0</v>
      </c>
      <c r="R207" s="166">
        <f>'Раздел 2'!AA215</f>
        <v>0</v>
      </c>
      <c r="S207" s="166">
        <f>'Раздел 2'!AC215</f>
        <v>0</v>
      </c>
      <c r="T207" s="166">
        <f>'Раздел 3'!H215</f>
        <v>0</v>
      </c>
      <c r="U207" s="166">
        <f>SUM('Раздел 3'!P215:Z215)</f>
        <v>0</v>
      </c>
      <c r="V207" s="166">
        <f>'Раздел 4'!J215+'Раздел 4'!K215+'Раздел 4'!M215</f>
        <v>0</v>
      </c>
      <c r="W207" s="166">
        <f>'Раздел 4'!R215+'Раздел 4'!V215+'Раздел 4'!Z215</f>
        <v>0</v>
      </c>
      <c r="X207" s="166">
        <f>'Раздел 5'!H215</f>
        <v>0</v>
      </c>
      <c r="Y207" s="166">
        <f>'Раздел 6'!H215+'Раздел 6'!L215+'Раздел 6'!M215+'Раздел 7'!H215+'Раздел 7'!L215+'Раздел 7'!M215</f>
        <v>0</v>
      </c>
      <c r="Z207" s="166">
        <f>'Раздел 8'!H215</f>
        <v>0</v>
      </c>
      <c r="AA207" s="166"/>
      <c r="AB207" s="166">
        <f>'Раздел 2'!L215</f>
        <v>0</v>
      </c>
      <c r="AC207" s="166">
        <f>'Раздел 2'!M215</f>
        <v>0</v>
      </c>
      <c r="AD207" s="166">
        <f>'Раздел 2'!N215</f>
        <v>0</v>
      </c>
      <c r="AE207" s="166">
        <f>'Раздел 2'!O215</f>
        <v>0</v>
      </c>
      <c r="AF207" s="166">
        <f>'Раздел 2'!P215</f>
        <v>0</v>
      </c>
      <c r="AG207" s="166">
        <f>'Раздел 2'!Q215+'Раздел 2'!R215</f>
        <v>0</v>
      </c>
      <c r="AH207" s="166">
        <f>'Раздел 2'!Q215</f>
        <v>0</v>
      </c>
      <c r="AI207" s="166">
        <f>'Раздел 2'!R215</f>
        <v>0</v>
      </c>
      <c r="AJ207" s="166">
        <f>'Раздел 2'!S215+'Раздел 2'!T215+'Раздел 2'!U215+'Раздел 2'!V215</f>
        <v>0</v>
      </c>
      <c r="AK207" s="166">
        <f>'Раздел 2'!S215</f>
        <v>0</v>
      </c>
      <c r="AL207" s="166">
        <f>'Раздел 2'!T215</f>
        <v>0</v>
      </c>
      <c r="AM207" s="166">
        <f>'Раздел 2'!U215</f>
        <v>0</v>
      </c>
      <c r="AN207" s="166">
        <f>'Раздел 2'!V215</f>
        <v>0</v>
      </c>
      <c r="AO207" s="166">
        <f>'Раздел 2'!W215</f>
        <v>0</v>
      </c>
      <c r="AP207" s="166">
        <f>'Раздел 2'!X215</f>
        <v>0</v>
      </c>
      <c r="AQ207" s="166">
        <f>'Раздел 2'!Y215</f>
        <v>0</v>
      </c>
      <c r="AR207" s="166">
        <f>'Раздел 2'!Z215</f>
        <v>0</v>
      </c>
      <c r="AS207" s="166">
        <f>'Раздел 2'!AA215</f>
        <v>0</v>
      </c>
      <c r="AT207" s="166">
        <f>'Раздел 2'!AB215</f>
        <v>0</v>
      </c>
      <c r="AU207" s="166">
        <f>'Раздел 2'!AC215</f>
        <v>0</v>
      </c>
      <c r="AV207" s="166">
        <f>'Раздел 2'!AD215</f>
        <v>0</v>
      </c>
      <c r="AW207" s="166">
        <f>'Раздел 2'!AE215</f>
        <v>0</v>
      </c>
      <c r="AX207" s="166">
        <f>'Раздел 2'!AF215</f>
        <v>0</v>
      </c>
      <c r="AY207" s="166">
        <f>'Раздел 3'!H215</f>
        <v>0</v>
      </c>
      <c r="AZ207" s="166">
        <f>'Раздел 3'!I215</f>
        <v>0</v>
      </c>
      <c r="BA207" s="166">
        <f>'Раздел 3'!J215</f>
        <v>0</v>
      </c>
      <c r="BB207" s="166">
        <f>'Раздел 3'!K215</f>
        <v>0</v>
      </c>
      <c r="BC207" s="166">
        <f>'Раздел 3'!L215</f>
        <v>0</v>
      </c>
      <c r="BD207" s="166">
        <f>'Раздел 3'!M215</f>
        <v>0</v>
      </c>
      <c r="BE207" s="166">
        <f>'Раздел 3'!N215</f>
        <v>0</v>
      </c>
      <c r="BF207" s="166">
        <f>'Раздел 3'!O215</f>
        <v>0</v>
      </c>
      <c r="BG207" s="166">
        <f>SUM('Раздел 3'!P215:Z215)</f>
        <v>0</v>
      </c>
      <c r="BH207" s="166">
        <f>'Раздел 3'!P215</f>
        <v>0</v>
      </c>
      <c r="BI207" s="166">
        <f>'Раздел 3'!Q215</f>
        <v>0</v>
      </c>
      <c r="BJ207" s="166">
        <f>'Раздел 3'!R215</f>
        <v>0</v>
      </c>
      <c r="BK207" s="166">
        <f>'Раздел 3'!S215</f>
        <v>0</v>
      </c>
      <c r="BL207" s="166">
        <f>'Раздел 3'!T215</f>
        <v>0</v>
      </c>
      <c r="BM207" s="166">
        <f>'Раздел 3'!U215</f>
        <v>0</v>
      </c>
      <c r="BN207" s="166">
        <f>'Раздел 3'!V215</f>
        <v>0</v>
      </c>
      <c r="BO207" s="166">
        <f>'Раздел 3'!W215</f>
        <v>0</v>
      </c>
      <c r="BP207" s="166">
        <f>'Раздел 3'!X215</f>
        <v>0</v>
      </c>
      <c r="BQ207" s="166">
        <f>'Раздел 3'!Y215</f>
        <v>0</v>
      </c>
      <c r="BR207" s="166">
        <f>'Раздел 3'!Z215</f>
        <v>0</v>
      </c>
      <c r="BS207" s="166">
        <f>'Раздел 3'!AA215</f>
        <v>0</v>
      </c>
      <c r="BT207" s="166">
        <f>'Раздел 3'!AB215</f>
        <v>0</v>
      </c>
      <c r="BU207" s="166">
        <f>'Раздел 3'!AC215</f>
        <v>0</v>
      </c>
      <c r="BV207" s="166">
        <f>'Раздел 3'!AD215</f>
        <v>0</v>
      </c>
      <c r="BW207" s="166">
        <f>'Раздел 3'!AE215</f>
        <v>0</v>
      </c>
      <c r="BX207" s="166">
        <f>'Раздел 3'!AF215</f>
        <v>0</v>
      </c>
      <c r="BY207" s="166">
        <f>'Раздел 3'!AG215</f>
        <v>0</v>
      </c>
      <c r="BZ207" s="166">
        <f>'Раздел 3'!AH215</f>
        <v>0</v>
      </c>
      <c r="CA207" s="166">
        <f>'Раздел 3'!AI215</f>
        <v>0</v>
      </c>
      <c r="CB207" s="166">
        <f>'Раздел 3'!AJ215</f>
        <v>0</v>
      </c>
      <c r="CC207" s="166">
        <f>'Раздел 4'!H215</f>
        <v>0</v>
      </c>
      <c r="CD207" s="166">
        <f>'Раздел 4'!I215</f>
        <v>0</v>
      </c>
      <c r="CE207" s="166">
        <f>'Раздел 4'!J215+'Раздел 4'!K215+'Раздел 4'!M215</f>
        <v>0</v>
      </c>
      <c r="CF207" s="166">
        <f>'Раздел 4'!J215</f>
        <v>0</v>
      </c>
      <c r="CG207" s="166">
        <f>'Раздел 4'!K215</f>
        <v>0</v>
      </c>
      <c r="CH207" s="166">
        <f>'Раздел 4'!L215</f>
        <v>0</v>
      </c>
      <c r="CI207" s="166">
        <f>'Раздел 4'!M215</f>
        <v>0</v>
      </c>
      <c r="CJ207" s="166">
        <f>'Раздел 4'!N215</f>
        <v>0</v>
      </c>
      <c r="CK207" s="166">
        <f>'Раздел 4'!O215</f>
        <v>0</v>
      </c>
      <c r="CL207" s="166">
        <f>'Раздел 4'!P215</f>
        <v>0</v>
      </c>
      <c r="CM207" s="166">
        <f>'Раздел 4'!Q215</f>
        <v>0</v>
      </c>
      <c r="CN207" s="166">
        <f>'Раздел 4'!R215+'Раздел 4'!V215+'Раздел 4'!Z215</f>
        <v>0</v>
      </c>
      <c r="CO207" s="166">
        <f>'Раздел 4'!R215</f>
        <v>0</v>
      </c>
      <c r="CP207" s="166">
        <f>'Раздел 4'!S215</f>
        <v>0</v>
      </c>
      <c r="CQ207" s="166">
        <f>'Раздел 4'!T215</f>
        <v>0</v>
      </c>
      <c r="CR207" s="166">
        <f>'Раздел 4'!U215</f>
        <v>0</v>
      </c>
      <c r="CS207" s="166">
        <f>'Раздел 4'!V215</f>
        <v>0</v>
      </c>
      <c r="CT207" s="166">
        <f>'Раздел 4'!W215</f>
        <v>0</v>
      </c>
      <c r="CU207" s="166">
        <f>'Раздел 4'!X215</f>
        <v>0</v>
      </c>
      <c r="CV207" s="166">
        <f>'Раздел 4'!Y215</f>
        <v>0</v>
      </c>
      <c r="CW207" s="166">
        <f>'Раздел 4'!Z215</f>
        <v>0</v>
      </c>
      <c r="CX207" s="166">
        <f>'Раздел 4'!AA215</f>
        <v>0</v>
      </c>
      <c r="CY207" s="166">
        <f>'Раздел 4'!AB215</f>
        <v>0</v>
      </c>
      <c r="CZ207" s="166">
        <f>'Раздел 4'!AC215</f>
        <v>0</v>
      </c>
      <c r="DA207" s="166">
        <f>'Раздел 4'!AD215</f>
        <v>0</v>
      </c>
      <c r="DB207" s="166">
        <f>'Раздел 5'!H215</f>
        <v>0</v>
      </c>
      <c r="DC207" s="166">
        <f>'Раздел 6'!H215+'Раздел 6'!L215+'Раздел 6'!M215+'Раздел 7'!H215+'Раздел 7'!L215+'Раздел 7'!M215</f>
        <v>0</v>
      </c>
      <c r="DD207" s="166">
        <f>'Раздел 6'!H215</f>
        <v>0</v>
      </c>
      <c r="DE207" s="166">
        <f>'Раздел 6'!I215</f>
        <v>0</v>
      </c>
      <c r="DF207" s="166">
        <f>'Раздел 6'!J215</f>
        <v>0</v>
      </c>
      <c r="DG207" s="166">
        <f>'Раздел 6'!K215</f>
        <v>0</v>
      </c>
      <c r="DH207" s="166">
        <f>'Раздел 6'!L215</f>
        <v>0</v>
      </c>
      <c r="DI207" s="166">
        <f>'Раздел 6'!M215</f>
        <v>0</v>
      </c>
      <c r="DJ207" s="166">
        <f>'Раздел 7'!H215</f>
        <v>0</v>
      </c>
      <c r="DK207" s="166">
        <f>'Раздел 7'!I215</f>
        <v>0</v>
      </c>
      <c r="DL207" s="166">
        <f>'Раздел 7'!J215</f>
        <v>0</v>
      </c>
      <c r="DM207" s="166">
        <f>'Раздел 7'!K215</f>
        <v>0</v>
      </c>
      <c r="DN207" s="166">
        <f>'Раздел 7'!L215</f>
        <v>0</v>
      </c>
      <c r="DO207" s="166">
        <f>'Раздел 7'!M215</f>
        <v>0</v>
      </c>
      <c r="DP207" s="166">
        <f>'Раздел 8'!H215</f>
        <v>0</v>
      </c>
      <c r="DQ207" s="166">
        <f>'Раздел 8'!I215</f>
        <v>0</v>
      </c>
      <c r="DR207" s="166">
        <f>'Раздел 8'!J215</f>
        <v>0</v>
      </c>
      <c r="DS207" s="166">
        <f>'Раздел 8'!K215</f>
        <v>0</v>
      </c>
      <c r="DT207" s="166">
        <f>'Раздел 8'!L215</f>
        <v>0</v>
      </c>
      <c r="DU207" s="166">
        <f>'Раздел 8'!M215</f>
        <v>0</v>
      </c>
      <c r="DV207" s="166">
        <f>'Раздел 8'!N215</f>
        <v>0</v>
      </c>
      <c r="DW207" s="166">
        <f>'Раздел 8'!O215</f>
        <v>0</v>
      </c>
      <c r="DX207" s="166">
        <f>'Раздел 8'!P215</f>
        <v>0</v>
      </c>
      <c r="DY207" s="166">
        <f>'Раздел 8'!Q215</f>
        <v>0</v>
      </c>
      <c r="DZ207" s="166">
        <f>'Раздел 8'!R215</f>
        <v>0</v>
      </c>
      <c r="EA207" s="166">
        <f>'Раздел 8'!S215</f>
        <v>0</v>
      </c>
      <c r="EB207" s="166">
        <f>'Раздел 8'!T215</f>
        <v>0</v>
      </c>
      <c r="EC207" s="166">
        <f>'Раздел 8'!U215</f>
        <v>0</v>
      </c>
      <c r="ED207" s="166">
        <f>'Раздел 8'!V215</f>
        <v>0</v>
      </c>
      <c r="EE207" s="166">
        <f>'Раздел 8'!W215</f>
        <v>0</v>
      </c>
      <c r="EF207" s="166">
        <f>'Раздел 8'!X215</f>
        <v>0</v>
      </c>
      <c r="EG207" s="166">
        <f>'Раздел 8'!Y215</f>
        <v>0</v>
      </c>
      <c r="EH207" s="166">
        <f>'Раздел 8'!Z215</f>
        <v>0</v>
      </c>
      <c r="EI207" s="166">
        <f>'Раздел 8'!AA215</f>
        <v>0</v>
      </c>
      <c r="EJ207" s="166">
        <f>'Раздел 8'!AB215</f>
        <v>0</v>
      </c>
      <c r="EK207" s="166">
        <f>'Раздел 8'!AC215</f>
        <v>0</v>
      </c>
    </row>
    <row r="208" spans="1:141" x14ac:dyDescent="0.25">
      <c r="A208" s="166">
        <f>'Раздел 2'!$A$9</f>
        <v>0</v>
      </c>
      <c r="B208" s="166" t="str">
        <f>'Раздел 2'!$B$9</f>
        <v>ОСП</v>
      </c>
      <c r="C208" s="167" t="str">
        <f>'Раздел 2'!$C$9</f>
        <v xml:space="preserve"> </v>
      </c>
      <c r="D208" s="167" t="b">
        <f>'Раздел 2'!$D$9</f>
        <v>0</v>
      </c>
      <c r="E208" s="167" t="str">
        <f>'Раздел 2'!$E$9</f>
        <v>ОСП</v>
      </c>
      <c r="F208" s="166">
        <f t="shared" si="3"/>
        <v>0</v>
      </c>
      <c r="G208" s="167" t="str">
        <f>'Раздел 2'!F216</f>
        <v>Греко-римская борьба</v>
      </c>
      <c r="H208" s="166" t="str">
        <f>'Раздел 2'!G216</f>
        <v>207</v>
      </c>
      <c r="I208" s="166">
        <f>'Раздел 2'!H216</f>
        <v>0</v>
      </c>
      <c r="J208" s="166">
        <f>'Раздел 2'!I216</f>
        <v>0</v>
      </c>
      <c r="K208" s="166">
        <f>'Раздел 2'!J216</f>
        <v>0</v>
      </c>
      <c r="L208" s="166">
        <f>'Раздел 2'!K216</f>
        <v>0</v>
      </c>
      <c r="M208" s="166">
        <f>'Раздел 2'!Q216+'Раздел 2'!R216</f>
        <v>0</v>
      </c>
      <c r="N208" s="166">
        <f>'Раздел 2'!S216+'Раздел 2'!T216+'Раздел 2'!U216+'Раздел 2'!V216</f>
        <v>0</v>
      </c>
      <c r="O208" s="166">
        <f>'Раздел 2'!W216</f>
        <v>0</v>
      </c>
      <c r="P208" s="166">
        <f>'Раздел 2'!Y216</f>
        <v>0</v>
      </c>
      <c r="Q208" s="166">
        <f>'Раздел 2'!Z216</f>
        <v>0</v>
      </c>
      <c r="R208" s="166">
        <f>'Раздел 2'!AA216</f>
        <v>0</v>
      </c>
      <c r="S208" s="166">
        <f>'Раздел 2'!AC216</f>
        <v>0</v>
      </c>
      <c r="T208" s="166">
        <f>'Раздел 3'!H216</f>
        <v>0</v>
      </c>
      <c r="U208" s="166">
        <f>SUM('Раздел 3'!P216:Z216)</f>
        <v>0</v>
      </c>
      <c r="V208" s="166">
        <f>'Раздел 4'!J216+'Раздел 4'!K216+'Раздел 4'!M216</f>
        <v>0</v>
      </c>
      <c r="W208" s="166">
        <f>'Раздел 4'!R216+'Раздел 4'!V216+'Раздел 4'!Z216</f>
        <v>0</v>
      </c>
      <c r="X208" s="166">
        <f>'Раздел 5'!H216</f>
        <v>0</v>
      </c>
      <c r="Y208" s="166">
        <f>'Раздел 6'!H216+'Раздел 6'!L216+'Раздел 6'!M216+'Раздел 7'!H216+'Раздел 7'!L216+'Раздел 7'!M216</f>
        <v>0</v>
      </c>
      <c r="Z208" s="166">
        <f>'Раздел 8'!H216</f>
        <v>0</v>
      </c>
      <c r="AA208" s="166"/>
      <c r="AB208" s="166">
        <f>'Раздел 2'!L216</f>
        <v>0</v>
      </c>
      <c r="AC208" s="166">
        <f>'Раздел 2'!M216</f>
        <v>0</v>
      </c>
      <c r="AD208" s="166">
        <f>'Раздел 2'!N216</f>
        <v>0</v>
      </c>
      <c r="AE208" s="166">
        <f>'Раздел 2'!O216</f>
        <v>0</v>
      </c>
      <c r="AF208" s="166">
        <f>'Раздел 2'!P216</f>
        <v>0</v>
      </c>
      <c r="AG208" s="166">
        <f>'Раздел 2'!Q216+'Раздел 2'!R216</f>
        <v>0</v>
      </c>
      <c r="AH208" s="166">
        <f>'Раздел 2'!Q216</f>
        <v>0</v>
      </c>
      <c r="AI208" s="166">
        <f>'Раздел 2'!R216</f>
        <v>0</v>
      </c>
      <c r="AJ208" s="166">
        <f>'Раздел 2'!S216+'Раздел 2'!T216+'Раздел 2'!U216+'Раздел 2'!V216</f>
        <v>0</v>
      </c>
      <c r="AK208" s="166">
        <f>'Раздел 2'!S216</f>
        <v>0</v>
      </c>
      <c r="AL208" s="166">
        <f>'Раздел 2'!T216</f>
        <v>0</v>
      </c>
      <c r="AM208" s="166">
        <f>'Раздел 2'!U216</f>
        <v>0</v>
      </c>
      <c r="AN208" s="166">
        <f>'Раздел 2'!V216</f>
        <v>0</v>
      </c>
      <c r="AO208" s="166">
        <f>'Раздел 2'!W216</f>
        <v>0</v>
      </c>
      <c r="AP208" s="166">
        <f>'Раздел 2'!X216</f>
        <v>0</v>
      </c>
      <c r="AQ208" s="166">
        <f>'Раздел 2'!Y216</f>
        <v>0</v>
      </c>
      <c r="AR208" s="166">
        <f>'Раздел 2'!Z216</f>
        <v>0</v>
      </c>
      <c r="AS208" s="166">
        <f>'Раздел 2'!AA216</f>
        <v>0</v>
      </c>
      <c r="AT208" s="166">
        <f>'Раздел 2'!AB216</f>
        <v>0</v>
      </c>
      <c r="AU208" s="166">
        <f>'Раздел 2'!AC216</f>
        <v>0</v>
      </c>
      <c r="AV208" s="166">
        <f>'Раздел 2'!AD216</f>
        <v>0</v>
      </c>
      <c r="AW208" s="166">
        <f>'Раздел 2'!AE216</f>
        <v>0</v>
      </c>
      <c r="AX208" s="166">
        <f>'Раздел 2'!AF216</f>
        <v>0</v>
      </c>
      <c r="AY208" s="166">
        <f>'Раздел 3'!H216</f>
        <v>0</v>
      </c>
      <c r="AZ208" s="166">
        <f>'Раздел 3'!I216</f>
        <v>0</v>
      </c>
      <c r="BA208" s="166">
        <f>'Раздел 3'!J216</f>
        <v>0</v>
      </c>
      <c r="BB208" s="166">
        <f>'Раздел 3'!K216</f>
        <v>0</v>
      </c>
      <c r="BC208" s="166">
        <f>'Раздел 3'!L216</f>
        <v>0</v>
      </c>
      <c r="BD208" s="166">
        <f>'Раздел 3'!M216</f>
        <v>0</v>
      </c>
      <c r="BE208" s="166">
        <f>'Раздел 3'!N216</f>
        <v>0</v>
      </c>
      <c r="BF208" s="166">
        <f>'Раздел 3'!O216</f>
        <v>0</v>
      </c>
      <c r="BG208" s="166">
        <f>SUM('Раздел 3'!P216:Z216)</f>
        <v>0</v>
      </c>
      <c r="BH208" s="166">
        <f>'Раздел 3'!P216</f>
        <v>0</v>
      </c>
      <c r="BI208" s="166">
        <f>'Раздел 3'!Q216</f>
        <v>0</v>
      </c>
      <c r="BJ208" s="166">
        <f>'Раздел 3'!R216</f>
        <v>0</v>
      </c>
      <c r="BK208" s="166">
        <f>'Раздел 3'!S216</f>
        <v>0</v>
      </c>
      <c r="BL208" s="166">
        <f>'Раздел 3'!T216</f>
        <v>0</v>
      </c>
      <c r="BM208" s="166">
        <f>'Раздел 3'!U216</f>
        <v>0</v>
      </c>
      <c r="BN208" s="166">
        <f>'Раздел 3'!V216</f>
        <v>0</v>
      </c>
      <c r="BO208" s="166">
        <f>'Раздел 3'!W216</f>
        <v>0</v>
      </c>
      <c r="BP208" s="166">
        <f>'Раздел 3'!X216</f>
        <v>0</v>
      </c>
      <c r="BQ208" s="166">
        <f>'Раздел 3'!Y216</f>
        <v>0</v>
      </c>
      <c r="BR208" s="166">
        <f>'Раздел 3'!Z216</f>
        <v>0</v>
      </c>
      <c r="BS208" s="166">
        <f>'Раздел 3'!AA216</f>
        <v>0</v>
      </c>
      <c r="BT208" s="166">
        <f>'Раздел 3'!AB216</f>
        <v>0</v>
      </c>
      <c r="BU208" s="166">
        <f>'Раздел 3'!AC216</f>
        <v>0</v>
      </c>
      <c r="BV208" s="166">
        <f>'Раздел 3'!AD216</f>
        <v>0</v>
      </c>
      <c r="BW208" s="166">
        <f>'Раздел 3'!AE216</f>
        <v>0</v>
      </c>
      <c r="BX208" s="166">
        <f>'Раздел 3'!AF216</f>
        <v>0</v>
      </c>
      <c r="BY208" s="166">
        <f>'Раздел 3'!AG216</f>
        <v>0</v>
      </c>
      <c r="BZ208" s="166">
        <f>'Раздел 3'!AH216</f>
        <v>0</v>
      </c>
      <c r="CA208" s="166">
        <f>'Раздел 3'!AI216</f>
        <v>0</v>
      </c>
      <c r="CB208" s="166">
        <f>'Раздел 3'!AJ216</f>
        <v>0</v>
      </c>
      <c r="CC208" s="166">
        <f>'Раздел 4'!H216</f>
        <v>0</v>
      </c>
      <c r="CD208" s="166">
        <f>'Раздел 4'!I216</f>
        <v>0</v>
      </c>
      <c r="CE208" s="166">
        <f>'Раздел 4'!J216+'Раздел 4'!K216+'Раздел 4'!M216</f>
        <v>0</v>
      </c>
      <c r="CF208" s="166">
        <f>'Раздел 4'!J216</f>
        <v>0</v>
      </c>
      <c r="CG208" s="166">
        <f>'Раздел 4'!K216</f>
        <v>0</v>
      </c>
      <c r="CH208" s="166">
        <f>'Раздел 4'!L216</f>
        <v>0</v>
      </c>
      <c r="CI208" s="166">
        <f>'Раздел 4'!M216</f>
        <v>0</v>
      </c>
      <c r="CJ208" s="166">
        <f>'Раздел 4'!N216</f>
        <v>0</v>
      </c>
      <c r="CK208" s="166">
        <f>'Раздел 4'!O216</f>
        <v>0</v>
      </c>
      <c r="CL208" s="166">
        <f>'Раздел 4'!P216</f>
        <v>0</v>
      </c>
      <c r="CM208" s="166">
        <f>'Раздел 4'!Q216</f>
        <v>0</v>
      </c>
      <c r="CN208" s="166">
        <f>'Раздел 4'!R216+'Раздел 4'!V216+'Раздел 4'!Z216</f>
        <v>0</v>
      </c>
      <c r="CO208" s="166">
        <f>'Раздел 4'!R216</f>
        <v>0</v>
      </c>
      <c r="CP208" s="166">
        <f>'Раздел 4'!S216</f>
        <v>0</v>
      </c>
      <c r="CQ208" s="166">
        <f>'Раздел 4'!T216</f>
        <v>0</v>
      </c>
      <c r="CR208" s="166">
        <f>'Раздел 4'!U216</f>
        <v>0</v>
      </c>
      <c r="CS208" s="166">
        <f>'Раздел 4'!V216</f>
        <v>0</v>
      </c>
      <c r="CT208" s="166">
        <f>'Раздел 4'!W216</f>
        <v>0</v>
      </c>
      <c r="CU208" s="166">
        <f>'Раздел 4'!X216</f>
        <v>0</v>
      </c>
      <c r="CV208" s="166">
        <f>'Раздел 4'!Y216</f>
        <v>0</v>
      </c>
      <c r="CW208" s="166">
        <f>'Раздел 4'!Z216</f>
        <v>0</v>
      </c>
      <c r="CX208" s="166">
        <f>'Раздел 4'!AA216</f>
        <v>0</v>
      </c>
      <c r="CY208" s="166">
        <f>'Раздел 4'!AB216</f>
        <v>0</v>
      </c>
      <c r="CZ208" s="166">
        <f>'Раздел 4'!AC216</f>
        <v>0</v>
      </c>
      <c r="DA208" s="166">
        <f>'Раздел 4'!AD216</f>
        <v>0</v>
      </c>
      <c r="DB208" s="166">
        <f>'Раздел 5'!H216</f>
        <v>0</v>
      </c>
      <c r="DC208" s="166">
        <f>'Раздел 6'!H216+'Раздел 6'!L216+'Раздел 6'!M216+'Раздел 7'!H216+'Раздел 7'!L216+'Раздел 7'!M216</f>
        <v>0</v>
      </c>
      <c r="DD208" s="166">
        <f>'Раздел 6'!H216</f>
        <v>0</v>
      </c>
      <c r="DE208" s="166">
        <f>'Раздел 6'!I216</f>
        <v>0</v>
      </c>
      <c r="DF208" s="166">
        <f>'Раздел 6'!J216</f>
        <v>0</v>
      </c>
      <c r="DG208" s="166">
        <f>'Раздел 6'!K216</f>
        <v>0</v>
      </c>
      <c r="DH208" s="166">
        <f>'Раздел 6'!L216</f>
        <v>0</v>
      </c>
      <c r="DI208" s="166">
        <f>'Раздел 6'!M216</f>
        <v>0</v>
      </c>
      <c r="DJ208" s="166">
        <f>'Раздел 7'!H216</f>
        <v>0</v>
      </c>
      <c r="DK208" s="166">
        <f>'Раздел 7'!I216</f>
        <v>0</v>
      </c>
      <c r="DL208" s="166">
        <f>'Раздел 7'!J216</f>
        <v>0</v>
      </c>
      <c r="DM208" s="166">
        <f>'Раздел 7'!K216</f>
        <v>0</v>
      </c>
      <c r="DN208" s="166">
        <f>'Раздел 7'!L216</f>
        <v>0</v>
      </c>
      <c r="DO208" s="166">
        <f>'Раздел 7'!M216</f>
        <v>0</v>
      </c>
      <c r="DP208" s="166">
        <f>'Раздел 8'!H216</f>
        <v>0</v>
      </c>
      <c r="DQ208" s="166">
        <f>'Раздел 8'!I216</f>
        <v>0</v>
      </c>
      <c r="DR208" s="166">
        <f>'Раздел 8'!J216</f>
        <v>0</v>
      </c>
      <c r="DS208" s="166">
        <f>'Раздел 8'!K216</f>
        <v>0</v>
      </c>
      <c r="DT208" s="166">
        <f>'Раздел 8'!L216</f>
        <v>0</v>
      </c>
      <c r="DU208" s="166">
        <f>'Раздел 8'!M216</f>
        <v>0</v>
      </c>
      <c r="DV208" s="166">
        <f>'Раздел 8'!N216</f>
        <v>0</v>
      </c>
      <c r="DW208" s="166">
        <f>'Раздел 8'!O216</f>
        <v>0</v>
      </c>
      <c r="DX208" s="166">
        <f>'Раздел 8'!P216</f>
        <v>0</v>
      </c>
      <c r="DY208" s="166">
        <f>'Раздел 8'!Q216</f>
        <v>0</v>
      </c>
      <c r="DZ208" s="166">
        <f>'Раздел 8'!R216</f>
        <v>0</v>
      </c>
      <c r="EA208" s="166">
        <f>'Раздел 8'!S216</f>
        <v>0</v>
      </c>
      <c r="EB208" s="166">
        <f>'Раздел 8'!T216</f>
        <v>0</v>
      </c>
      <c r="EC208" s="166">
        <f>'Раздел 8'!U216</f>
        <v>0</v>
      </c>
      <c r="ED208" s="166">
        <f>'Раздел 8'!V216</f>
        <v>0</v>
      </c>
      <c r="EE208" s="166">
        <f>'Раздел 8'!W216</f>
        <v>0</v>
      </c>
      <c r="EF208" s="166">
        <f>'Раздел 8'!X216</f>
        <v>0</v>
      </c>
      <c r="EG208" s="166">
        <f>'Раздел 8'!Y216</f>
        <v>0</v>
      </c>
      <c r="EH208" s="166">
        <f>'Раздел 8'!Z216</f>
        <v>0</v>
      </c>
      <c r="EI208" s="166">
        <f>'Раздел 8'!AA216</f>
        <v>0</v>
      </c>
      <c r="EJ208" s="166">
        <f>'Раздел 8'!AB216</f>
        <v>0</v>
      </c>
      <c r="EK208" s="166">
        <f>'Раздел 8'!AC216</f>
        <v>0</v>
      </c>
    </row>
    <row r="209" spans="1:141" x14ac:dyDescent="0.25">
      <c r="A209" s="166">
        <f>'Раздел 2'!$A$9</f>
        <v>0</v>
      </c>
      <c r="B209" s="166" t="str">
        <f>'Раздел 2'!$B$9</f>
        <v>ОСП</v>
      </c>
      <c r="C209" s="167" t="str">
        <f>'Раздел 2'!$C$9</f>
        <v xml:space="preserve"> </v>
      </c>
      <c r="D209" s="167" t="b">
        <f>'Раздел 2'!$D$9</f>
        <v>0</v>
      </c>
      <c r="E209" s="167" t="str">
        <f>'Раздел 2'!$E$9</f>
        <v>ОСП</v>
      </c>
      <c r="F209" s="166">
        <f t="shared" si="3"/>
        <v>0</v>
      </c>
      <c r="G209" s="167" t="str">
        <f>'Раздел 2'!F217</f>
        <v>Грэпплинг</v>
      </c>
      <c r="H209" s="166" t="str">
        <f>'Раздел 2'!G217</f>
        <v>208</v>
      </c>
      <c r="I209" s="166">
        <f>'Раздел 2'!H217</f>
        <v>0</v>
      </c>
      <c r="J209" s="166">
        <f>'Раздел 2'!I217</f>
        <v>0</v>
      </c>
      <c r="K209" s="166">
        <f>'Раздел 2'!J217</f>
        <v>0</v>
      </c>
      <c r="L209" s="166">
        <f>'Раздел 2'!K217</f>
        <v>0</v>
      </c>
      <c r="M209" s="166">
        <f>'Раздел 2'!Q217+'Раздел 2'!R217</f>
        <v>0</v>
      </c>
      <c r="N209" s="166">
        <f>'Раздел 2'!S217+'Раздел 2'!T217+'Раздел 2'!U217+'Раздел 2'!V217</f>
        <v>0</v>
      </c>
      <c r="O209" s="166">
        <f>'Раздел 2'!W217</f>
        <v>0</v>
      </c>
      <c r="P209" s="166">
        <f>'Раздел 2'!Y217</f>
        <v>0</v>
      </c>
      <c r="Q209" s="166">
        <f>'Раздел 2'!Z217</f>
        <v>0</v>
      </c>
      <c r="R209" s="166">
        <f>'Раздел 2'!AA217</f>
        <v>0</v>
      </c>
      <c r="S209" s="166">
        <f>'Раздел 2'!AC217</f>
        <v>0</v>
      </c>
      <c r="T209" s="166">
        <f>'Раздел 3'!H217</f>
        <v>0</v>
      </c>
      <c r="U209" s="166">
        <f>SUM('Раздел 3'!P217:Z217)</f>
        <v>0</v>
      </c>
      <c r="V209" s="166">
        <f>'Раздел 4'!J217+'Раздел 4'!K217+'Раздел 4'!M217</f>
        <v>0</v>
      </c>
      <c r="W209" s="166">
        <f>'Раздел 4'!R217+'Раздел 4'!V217+'Раздел 4'!Z217</f>
        <v>0</v>
      </c>
      <c r="X209" s="166">
        <f>'Раздел 5'!H217</f>
        <v>0</v>
      </c>
      <c r="Y209" s="166">
        <f>'Раздел 6'!H217+'Раздел 6'!L217+'Раздел 6'!M217+'Раздел 7'!H217+'Раздел 7'!L217+'Раздел 7'!M217</f>
        <v>0</v>
      </c>
      <c r="Z209" s="166">
        <f>'Раздел 8'!H217</f>
        <v>0</v>
      </c>
      <c r="AA209" s="166"/>
      <c r="AB209" s="166">
        <f>'Раздел 2'!L217</f>
        <v>0</v>
      </c>
      <c r="AC209" s="166">
        <f>'Раздел 2'!M217</f>
        <v>0</v>
      </c>
      <c r="AD209" s="166">
        <f>'Раздел 2'!N217</f>
        <v>0</v>
      </c>
      <c r="AE209" s="166">
        <f>'Раздел 2'!O217</f>
        <v>0</v>
      </c>
      <c r="AF209" s="166">
        <f>'Раздел 2'!P217</f>
        <v>0</v>
      </c>
      <c r="AG209" s="166">
        <f>'Раздел 2'!Q217+'Раздел 2'!R217</f>
        <v>0</v>
      </c>
      <c r="AH209" s="166">
        <f>'Раздел 2'!Q217</f>
        <v>0</v>
      </c>
      <c r="AI209" s="166">
        <f>'Раздел 2'!R217</f>
        <v>0</v>
      </c>
      <c r="AJ209" s="166">
        <f>'Раздел 2'!S217+'Раздел 2'!T217+'Раздел 2'!U217+'Раздел 2'!V217</f>
        <v>0</v>
      </c>
      <c r="AK209" s="166">
        <f>'Раздел 2'!S217</f>
        <v>0</v>
      </c>
      <c r="AL209" s="166">
        <f>'Раздел 2'!T217</f>
        <v>0</v>
      </c>
      <c r="AM209" s="166">
        <f>'Раздел 2'!U217</f>
        <v>0</v>
      </c>
      <c r="AN209" s="166">
        <f>'Раздел 2'!V217</f>
        <v>0</v>
      </c>
      <c r="AO209" s="166">
        <f>'Раздел 2'!W217</f>
        <v>0</v>
      </c>
      <c r="AP209" s="166">
        <f>'Раздел 2'!X217</f>
        <v>0</v>
      </c>
      <c r="AQ209" s="166">
        <f>'Раздел 2'!Y217</f>
        <v>0</v>
      </c>
      <c r="AR209" s="166">
        <f>'Раздел 2'!Z217</f>
        <v>0</v>
      </c>
      <c r="AS209" s="166">
        <f>'Раздел 2'!AA217</f>
        <v>0</v>
      </c>
      <c r="AT209" s="166">
        <f>'Раздел 2'!AB217</f>
        <v>0</v>
      </c>
      <c r="AU209" s="166">
        <f>'Раздел 2'!AC217</f>
        <v>0</v>
      </c>
      <c r="AV209" s="166">
        <f>'Раздел 2'!AD217</f>
        <v>0</v>
      </c>
      <c r="AW209" s="166">
        <f>'Раздел 2'!AE217</f>
        <v>0</v>
      </c>
      <c r="AX209" s="166">
        <f>'Раздел 2'!AF217</f>
        <v>0</v>
      </c>
      <c r="AY209" s="166">
        <f>'Раздел 3'!H217</f>
        <v>0</v>
      </c>
      <c r="AZ209" s="166">
        <f>'Раздел 3'!I217</f>
        <v>0</v>
      </c>
      <c r="BA209" s="166">
        <f>'Раздел 3'!J217</f>
        <v>0</v>
      </c>
      <c r="BB209" s="166">
        <f>'Раздел 3'!K217</f>
        <v>0</v>
      </c>
      <c r="BC209" s="166">
        <f>'Раздел 3'!L217</f>
        <v>0</v>
      </c>
      <c r="BD209" s="166">
        <f>'Раздел 3'!M217</f>
        <v>0</v>
      </c>
      <c r="BE209" s="166">
        <f>'Раздел 3'!N217</f>
        <v>0</v>
      </c>
      <c r="BF209" s="166">
        <f>'Раздел 3'!O217</f>
        <v>0</v>
      </c>
      <c r="BG209" s="166">
        <f>SUM('Раздел 3'!P217:Z217)</f>
        <v>0</v>
      </c>
      <c r="BH209" s="166">
        <f>'Раздел 3'!P217</f>
        <v>0</v>
      </c>
      <c r="BI209" s="166">
        <f>'Раздел 3'!Q217</f>
        <v>0</v>
      </c>
      <c r="BJ209" s="166">
        <f>'Раздел 3'!R217</f>
        <v>0</v>
      </c>
      <c r="BK209" s="166">
        <f>'Раздел 3'!S217</f>
        <v>0</v>
      </c>
      <c r="BL209" s="166">
        <f>'Раздел 3'!T217</f>
        <v>0</v>
      </c>
      <c r="BM209" s="166">
        <f>'Раздел 3'!U217</f>
        <v>0</v>
      </c>
      <c r="BN209" s="166">
        <f>'Раздел 3'!V217</f>
        <v>0</v>
      </c>
      <c r="BO209" s="166">
        <f>'Раздел 3'!W217</f>
        <v>0</v>
      </c>
      <c r="BP209" s="166">
        <f>'Раздел 3'!X217</f>
        <v>0</v>
      </c>
      <c r="BQ209" s="166">
        <f>'Раздел 3'!Y217</f>
        <v>0</v>
      </c>
      <c r="BR209" s="166">
        <f>'Раздел 3'!Z217</f>
        <v>0</v>
      </c>
      <c r="BS209" s="166">
        <f>'Раздел 3'!AA217</f>
        <v>0</v>
      </c>
      <c r="BT209" s="166">
        <f>'Раздел 3'!AB217</f>
        <v>0</v>
      </c>
      <c r="BU209" s="166">
        <f>'Раздел 3'!AC217</f>
        <v>0</v>
      </c>
      <c r="BV209" s="166">
        <f>'Раздел 3'!AD217</f>
        <v>0</v>
      </c>
      <c r="BW209" s="166">
        <f>'Раздел 3'!AE217</f>
        <v>0</v>
      </c>
      <c r="BX209" s="166">
        <f>'Раздел 3'!AF217</f>
        <v>0</v>
      </c>
      <c r="BY209" s="166">
        <f>'Раздел 3'!AG217</f>
        <v>0</v>
      </c>
      <c r="BZ209" s="166">
        <f>'Раздел 3'!AH217</f>
        <v>0</v>
      </c>
      <c r="CA209" s="166">
        <f>'Раздел 3'!AI217</f>
        <v>0</v>
      </c>
      <c r="CB209" s="166">
        <f>'Раздел 3'!AJ217</f>
        <v>0</v>
      </c>
      <c r="CC209" s="166">
        <f>'Раздел 4'!H217</f>
        <v>0</v>
      </c>
      <c r="CD209" s="166">
        <f>'Раздел 4'!I217</f>
        <v>0</v>
      </c>
      <c r="CE209" s="166">
        <f>'Раздел 4'!J217+'Раздел 4'!K217+'Раздел 4'!M217</f>
        <v>0</v>
      </c>
      <c r="CF209" s="166">
        <f>'Раздел 4'!J217</f>
        <v>0</v>
      </c>
      <c r="CG209" s="166">
        <f>'Раздел 4'!K217</f>
        <v>0</v>
      </c>
      <c r="CH209" s="166">
        <f>'Раздел 4'!L217</f>
        <v>0</v>
      </c>
      <c r="CI209" s="166">
        <f>'Раздел 4'!M217</f>
        <v>0</v>
      </c>
      <c r="CJ209" s="166">
        <f>'Раздел 4'!N217</f>
        <v>0</v>
      </c>
      <c r="CK209" s="166">
        <f>'Раздел 4'!O217</f>
        <v>0</v>
      </c>
      <c r="CL209" s="166">
        <f>'Раздел 4'!P217</f>
        <v>0</v>
      </c>
      <c r="CM209" s="166">
        <f>'Раздел 4'!Q217</f>
        <v>0</v>
      </c>
      <c r="CN209" s="166">
        <f>'Раздел 4'!R217+'Раздел 4'!V217+'Раздел 4'!Z217</f>
        <v>0</v>
      </c>
      <c r="CO209" s="166">
        <f>'Раздел 4'!R217</f>
        <v>0</v>
      </c>
      <c r="CP209" s="166">
        <f>'Раздел 4'!S217</f>
        <v>0</v>
      </c>
      <c r="CQ209" s="166">
        <f>'Раздел 4'!T217</f>
        <v>0</v>
      </c>
      <c r="CR209" s="166">
        <f>'Раздел 4'!U217</f>
        <v>0</v>
      </c>
      <c r="CS209" s="166">
        <f>'Раздел 4'!V217</f>
        <v>0</v>
      </c>
      <c r="CT209" s="166">
        <f>'Раздел 4'!W217</f>
        <v>0</v>
      </c>
      <c r="CU209" s="166">
        <f>'Раздел 4'!X217</f>
        <v>0</v>
      </c>
      <c r="CV209" s="166">
        <f>'Раздел 4'!Y217</f>
        <v>0</v>
      </c>
      <c r="CW209" s="166">
        <f>'Раздел 4'!Z217</f>
        <v>0</v>
      </c>
      <c r="CX209" s="166">
        <f>'Раздел 4'!AA217</f>
        <v>0</v>
      </c>
      <c r="CY209" s="166">
        <f>'Раздел 4'!AB217</f>
        <v>0</v>
      </c>
      <c r="CZ209" s="166">
        <f>'Раздел 4'!AC217</f>
        <v>0</v>
      </c>
      <c r="DA209" s="166">
        <f>'Раздел 4'!AD217</f>
        <v>0</v>
      </c>
      <c r="DB209" s="166">
        <f>'Раздел 5'!H217</f>
        <v>0</v>
      </c>
      <c r="DC209" s="166">
        <f>'Раздел 6'!H217+'Раздел 6'!L217+'Раздел 6'!M217+'Раздел 7'!H217+'Раздел 7'!L217+'Раздел 7'!M217</f>
        <v>0</v>
      </c>
      <c r="DD209" s="166">
        <f>'Раздел 6'!H217</f>
        <v>0</v>
      </c>
      <c r="DE209" s="166">
        <f>'Раздел 6'!I217</f>
        <v>0</v>
      </c>
      <c r="DF209" s="166">
        <f>'Раздел 6'!J217</f>
        <v>0</v>
      </c>
      <c r="DG209" s="166">
        <f>'Раздел 6'!K217</f>
        <v>0</v>
      </c>
      <c r="DH209" s="166">
        <f>'Раздел 6'!L217</f>
        <v>0</v>
      </c>
      <c r="DI209" s="166">
        <f>'Раздел 6'!M217</f>
        <v>0</v>
      </c>
      <c r="DJ209" s="166">
        <f>'Раздел 7'!H217</f>
        <v>0</v>
      </c>
      <c r="DK209" s="166">
        <f>'Раздел 7'!I217</f>
        <v>0</v>
      </c>
      <c r="DL209" s="166">
        <f>'Раздел 7'!J217</f>
        <v>0</v>
      </c>
      <c r="DM209" s="166">
        <f>'Раздел 7'!K217</f>
        <v>0</v>
      </c>
      <c r="DN209" s="166">
        <f>'Раздел 7'!L217</f>
        <v>0</v>
      </c>
      <c r="DO209" s="166">
        <f>'Раздел 7'!M217</f>
        <v>0</v>
      </c>
      <c r="DP209" s="166">
        <f>'Раздел 8'!H217</f>
        <v>0</v>
      </c>
      <c r="DQ209" s="166">
        <f>'Раздел 8'!I217</f>
        <v>0</v>
      </c>
      <c r="DR209" s="166">
        <f>'Раздел 8'!J217</f>
        <v>0</v>
      </c>
      <c r="DS209" s="166">
        <f>'Раздел 8'!K217</f>
        <v>0</v>
      </c>
      <c r="DT209" s="166">
        <f>'Раздел 8'!L217</f>
        <v>0</v>
      </c>
      <c r="DU209" s="166">
        <f>'Раздел 8'!M217</f>
        <v>0</v>
      </c>
      <c r="DV209" s="166">
        <f>'Раздел 8'!N217</f>
        <v>0</v>
      </c>
      <c r="DW209" s="166">
        <f>'Раздел 8'!O217</f>
        <v>0</v>
      </c>
      <c r="DX209" s="166">
        <f>'Раздел 8'!P217</f>
        <v>0</v>
      </c>
      <c r="DY209" s="166">
        <f>'Раздел 8'!Q217</f>
        <v>0</v>
      </c>
      <c r="DZ209" s="166">
        <f>'Раздел 8'!R217</f>
        <v>0</v>
      </c>
      <c r="EA209" s="166">
        <f>'Раздел 8'!S217</f>
        <v>0</v>
      </c>
      <c r="EB209" s="166">
        <f>'Раздел 8'!T217</f>
        <v>0</v>
      </c>
      <c r="EC209" s="166">
        <f>'Раздел 8'!U217</f>
        <v>0</v>
      </c>
      <c r="ED209" s="166">
        <f>'Раздел 8'!V217</f>
        <v>0</v>
      </c>
      <c r="EE209" s="166">
        <f>'Раздел 8'!W217</f>
        <v>0</v>
      </c>
      <c r="EF209" s="166">
        <f>'Раздел 8'!X217</f>
        <v>0</v>
      </c>
      <c r="EG209" s="166">
        <f>'Раздел 8'!Y217</f>
        <v>0</v>
      </c>
      <c r="EH209" s="166">
        <f>'Раздел 8'!Z217</f>
        <v>0</v>
      </c>
      <c r="EI209" s="166">
        <f>'Раздел 8'!AA217</f>
        <v>0</v>
      </c>
      <c r="EJ209" s="166">
        <f>'Раздел 8'!AB217</f>
        <v>0</v>
      </c>
      <c r="EK209" s="166">
        <f>'Раздел 8'!AC217</f>
        <v>0</v>
      </c>
    </row>
    <row r="210" spans="1:141" x14ac:dyDescent="0.25">
      <c r="A210" s="166">
        <f>'Раздел 2'!$A$9</f>
        <v>0</v>
      </c>
      <c r="B210" s="166" t="str">
        <f>'Раздел 2'!$B$9</f>
        <v>ОСП</v>
      </c>
      <c r="C210" s="167" t="str">
        <f>'Раздел 2'!$C$9</f>
        <v xml:space="preserve"> </v>
      </c>
      <c r="D210" s="167" t="b">
        <f>'Раздел 2'!$D$9</f>
        <v>0</v>
      </c>
      <c r="E210" s="167" t="str">
        <f>'Раздел 2'!$E$9</f>
        <v>ОСП</v>
      </c>
      <c r="F210" s="166">
        <f t="shared" si="3"/>
        <v>0</v>
      </c>
      <c r="G210" s="167" t="str">
        <f>'Раздел 2'!F218</f>
        <v>Грэпплинг-ги</v>
      </c>
      <c r="H210" s="166" t="str">
        <f>'Раздел 2'!G218</f>
        <v>209</v>
      </c>
      <c r="I210" s="166">
        <f>'Раздел 2'!H218</f>
        <v>0</v>
      </c>
      <c r="J210" s="166">
        <f>'Раздел 2'!I218</f>
        <v>0</v>
      </c>
      <c r="K210" s="166">
        <f>'Раздел 2'!J218</f>
        <v>0</v>
      </c>
      <c r="L210" s="166">
        <f>'Раздел 2'!K218</f>
        <v>0</v>
      </c>
      <c r="M210" s="166">
        <f>'Раздел 2'!Q218+'Раздел 2'!R218</f>
        <v>0</v>
      </c>
      <c r="N210" s="166">
        <f>'Раздел 2'!S218+'Раздел 2'!T218+'Раздел 2'!U218+'Раздел 2'!V218</f>
        <v>0</v>
      </c>
      <c r="O210" s="166">
        <f>'Раздел 2'!W218</f>
        <v>0</v>
      </c>
      <c r="P210" s="166">
        <f>'Раздел 2'!Y218</f>
        <v>0</v>
      </c>
      <c r="Q210" s="166">
        <f>'Раздел 2'!Z218</f>
        <v>0</v>
      </c>
      <c r="R210" s="166">
        <f>'Раздел 2'!AA218</f>
        <v>0</v>
      </c>
      <c r="S210" s="166">
        <f>'Раздел 2'!AC218</f>
        <v>0</v>
      </c>
      <c r="T210" s="166">
        <f>'Раздел 3'!H218</f>
        <v>0</v>
      </c>
      <c r="U210" s="166">
        <f>SUM('Раздел 3'!P218:Z218)</f>
        <v>0</v>
      </c>
      <c r="V210" s="166">
        <f>'Раздел 4'!J218+'Раздел 4'!K218+'Раздел 4'!M218</f>
        <v>0</v>
      </c>
      <c r="W210" s="166">
        <f>'Раздел 4'!R218+'Раздел 4'!V218+'Раздел 4'!Z218</f>
        <v>0</v>
      </c>
      <c r="X210" s="166">
        <f>'Раздел 5'!H218</f>
        <v>0</v>
      </c>
      <c r="Y210" s="166">
        <f>'Раздел 6'!H218+'Раздел 6'!L218+'Раздел 6'!M218+'Раздел 7'!H218+'Раздел 7'!L218+'Раздел 7'!M218</f>
        <v>0</v>
      </c>
      <c r="Z210" s="166">
        <f>'Раздел 8'!H218</f>
        <v>0</v>
      </c>
      <c r="AA210" s="166"/>
      <c r="AB210" s="166">
        <f>'Раздел 2'!L218</f>
        <v>0</v>
      </c>
      <c r="AC210" s="166">
        <f>'Раздел 2'!M218</f>
        <v>0</v>
      </c>
      <c r="AD210" s="166">
        <f>'Раздел 2'!N218</f>
        <v>0</v>
      </c>
      <c r="AE210" s="166">
        <f>'Раздел 2'!O218</f>
        <v>0</v>
      </c>
      <c r="AF210" s="166">
        <f>'Раздел 2'!P218</f>
        <v>0</v>
      </c>
      <c r="AG210" s="166">
        <f>'Раздел 2'!Q218+'Раздел 2'!R218</f>
        <v>0</v>
      </c>
      <c r="AH210" s="166">
        <f>'Раздел 2'!Q218</f>
        <v>0</v>
      </c>
      <c r="AI210" s="166">
        <f>'Раздел 2'!R218</f>
        <v>0</v>
      </c>
      <c r="AJ210" s="166">
        <f>'Раздел 2'!S218+'Раздел 2'!T218+'Раздел 2'!U218+'Раздел 2'!V218</f>
        <v>0</v>
      </c>
      <c r="AK210" s="166">
        <f>'Раздел 2'!S218</f>
        <v>0</v>
      </c>
      <c r="AL210" s="166">
        <f>'Раздел 2'!T218</f>
        <v>0</v>
      </c>
      <c r="AM210" s="166">
        <f>'Раздел 2'!U218</f>
        <v>0</v>
      </c>
      <c r="AN210" s="166">
        <f>'Раздел 2'!V218</f>
        <v>0</v>
      </c>
      <c r="AO210" s="166">
        <f>'Раздел 2'!W218</f>
        <v>0</v>
      </c>
      <c r="AP210" s="166">
        <f>'Раздел 2'!X218</f>
        <v>0</v>
      </c>
      <c r="AQ210" s="166">
        <f>'Раздел 2'!Y218</f>
        <v>0</v>
      </c>
      <c r="AR210" s="166">
        <f>'Раздел 2'!Z218</f>
        <v>0</v>
      </c>
      <c r="AS210" s="166">
        <f>'Раздел 2'!AA218</f>
        <v>0</v>
      </c>
      <c r="AT210" s="166">
        <f>'Раздел 2'!AB218</f>
        <v>0</v>
      </c>
      <c r="AU210" s="166">
        <f>'Раздел 2'!AC218</f>
        <v>0</v>
      </c>
      <c r="AV210" s="166">
        <f>'Раздел 2'!AD218</f>
        <v>0</v>
      </c>
      <c r="AW210" s="166">
        <f>'Раздел 2'!AE218</f>
        <v>0</v>
      </c>
      <c r="AX210" s="166">
        <f>'Раздел 2'!AF218</f>
        <v>0</v>
      </c>
      <c r="AY210" s="166">
        <f>'Раздел 3'!H218</f>
        <v>0</v>
      </c>
      <c r="AZ210" s="166">
        <f>'Раздел 3'!I218</f>
        <v>0</v>
      </c>
      <c r="BA210" s="166">
        <f>'Раздел 3'!J218</f>
        <v>0</v>
      </c>
      <c r="BB210" s="166">
        <f>'Раздел 3'!K218</f>
        <v>0</v>
      </c>
      <c r="BC210" s="166">
        <f>'Раздел 3'!L218</f>
        <v>0</v>
      </c>
      <c r="BD210" s="166">
        <f>'Раздел 3'!M218</f>
        <v>0</v>
      </c>
      <c r="BE210" s="166">
        <f>'Раздел 3'!N218</f>
        <v>0</v>
      </c>
      <c r="BF210" s="166">
        <f>'Раздел 3'!O218</f>
        <v>0</v>
      </c>
      <c r="BG210" s="166">
        <f>SUM('Раздел 3'!P218:Z218)</f>
        <v>0</v>
      </c>
      <c r="BH210" s="166">
        <f>'Раздел 3'!P218</f>
        <v>0</v>
      </c>
      <c r="BI210" s="166">
        <f>'Раздел 3'!Q218</f>
        <v>0</v>
      </c>
      <c r="BJ210" s="166">
        <f>'Раздел 3'!R218</f>
        <v>0</v>
      </c>
      <c r="BK210" s="166">
        <f>'Раздел 3'!S218</f>
        <v>0</v>
      </c>
      <c r="BL210" s="166">
        <f>'Раздел 3'!T218</f>
        <v>0</v>
      </c>
      <c r="BM210" s="166">
        <f>'Раздел 3'!U218</f>
        <v>0</v>
      </c>
      <c r="BN210" s="166">
        <f>'Раздел 3'!V218</f>
        <v>0</v>
      </c>
      <c r="BO210" s="166">
        <f>'Раздел 3'!W218</f>
        <v>0</v>
      </c>
      <c r="BP210" s="166">
        <f>'Раздел 3'!X218</f>
        <v>0</v>
      </c>
      <c r="BQ210" s="166">
        <f>'Раздел 3'!Y218</f>
        <v>0</v>
      </c>
      <c r="BR210" s="166">
        <f>'Раздел 3'!Z218</f>
        <v>0</v>
      </c>
      <c r="BS210" s="166">
        <f>'Раздел 3'!AA218</f>
        <v>0</v>
      </c>
      <c r="BT210" s="166">
        <f>'Раздел 3'!AB218</f>
        <v>0</v>
      </c>
      <c r="BU210" s="166">
        <f>'Раздел 3'!AC218</f>
        <v>0</v>
      </c>
      <c r="BV210" s="166">
        <f>'Раздел 3'!AD218</f>
        <v>0</v>
      </c>
      <c r="BW210" s="166">
        <f>'Раздел 3'!AE218</f>
        <v>0</v>
      </c>
      <c r="BX210" s="166">
        <f>'Раздел 3'!AF218</f>
        <v>0</v>
      </c>
      <c r="BY210" s="166">
        <f>'Раздел 3'!AG218</f>
        <v>0</v>
      </c>
      <c r="BZ210" s="166">
        <f>'Раздел 3'!AH218</f>
        <v>0</v>
      </c>
      <c r="CA210" s="166">
        <f>'Раздел 3'!AI218</f>
        <v>0</v>
      </c>
      <c r="CB210" s="166">
        <f>'Раздел 3'!AJ218</f>
        <v>0</v>
      </c>
      <c r="CC210" s="166">
        <f>'Раздел 4'!H218</f>
        <v>0</v>
      </c>
      <c r="CD210" s="166">
        <f>'Раздел 4'!I218</f>
        <v>0</v>
      </c>
      <c r="CE210" s="166">
        <f>'Раздел 4'!J218+'Раздел 4'!K218+'Раздел 4'!M218</f>
        <v>0</v>
      </c>
      <c r="CF210" s="166">
        <f>'Раздел 4'!J218</f>
        <v>0</v>
      </c>
      <c r="CG210" s="166">
        <f>'Раздел 4'!K218</f>
        <v>0</v>
      </c>
      <c r="CH210" s="166">
        <f>'Раздел 4'!L218</f>
        <v>0</v>
      </c>
      <c r="CI210" s="166">
        <f>'Раздел 4'!M218</f>
        <v>0</v>
      </c>
      <c r="CJ210" s="166">
        <f>'Раздел 4'!N218</f>
        <v>0</v>
      </c>
      <c r="CK210" s="166">
        <f>'Раздел 4'!O218</f>
        <v>0</v>
      </c>
      <c r="CL210" s="166">
        <f>'Раздел 4'!P218</f>
        <v>0</v>
      </c>
      <c r="CM210" s="166">
        <f>'Раздел 4'!Q218</f>
        <v>0</v>
      </c>
      <c r="CN210" s="166">
        <f>'Раздел 4'!R218+'Раздел 4'!V218+'Раздел 4'!Z218</f>
        <v>0</v>
      </c>
      <c r="CO210" s="166">
        <f>'Раздел 4'!R218</f>
        <v>0</v>
      </c>
      <c r="CP210" s="166">
        <f>'Раздел 4'!S218</f>
        <v>0</v>
      </c>
      <c r="CQ210" s="166">
        <f>'Раздел 4'!T218</f>
        <v>0</v>
      </c>
      <c r="CR210" s="166">
        <f>'Раздел 4'!U218</f>
        <v>0</v>
      </c>
      <c r="CS210" s="166">
        <f>'Раздел 4'!V218</f>
        <v>0</v>
      </c>
      <c r="CT210" s="166">
        <f>'Раздел 4'!W218</f>
        <v>0</v>
      </c>
      <c r="CU210" s="166">
        <f>'Раздел 4'!X218</f>
        <v>0</v>
      </c>
      <c r="CV210" s="166">
        <f>'Раздел 4'!Y218</f>
        <v>0</v>
      </c>
      <c r="CW210" s="166">
        <f>'Раздел 4'!Z218</f>
        <v>0</v>
      </c>
      <c r="CX210" s="166">
        <f>'Раздел 4'!AA218</f>
        <v>0</v>
      </c>
      <c r="CY210" s="166">
        <f>'Раздел 4'!AB218</f>
        <v>0</v>
      </c>
      <c r="CZ210" s="166">
        <f>'Раздел 4'!AC218</f>
        <v>0</v>
      </c>
      <c r="DA210" s="166">
        <f>'Раздел 4'!AD218</f>
        <v>0</v>
      </c>
      <c r="DB210" s="166">
        <f>'Раздел 5'!H218</f>
        <v>0</v>
      </c>
      <c r="DC210" s="166">
        <f>'Раздел 6'!H218+'Раздел 6'!L218+'Раздел 6'!M218+'Раздел 7'!H218+'Раздел 7'!L218+'Раздел 7'!M218</f>
        <v>0</v>
      </c>
      <c r="DD210" s="166">
        <f>'Раздел 6'!H218</f>
        <v>0</v>
      </c>
      <c r="DE210" s="166">
        <f>'Раздел 6'!I218</f>
        <v>0</v>
      </c>
      <c r="DF210" s="166">
        <f>'Раздел 6'!J218</f>
        <v>0</v>
      </c>
      <c r="DG210" s="166">
        <f>'Раздел 6'!K218</f>
        <v>0</v>
      </c>
      <c r="DH210" s="166">
        <f>'Раздел 6'!L218</f>
        <v>0</v>
      </c>
      <c r="DI210" s="166">
        <f>'Раздел 6'!M218</f>
        <v>0</v>
      </c>
      <c r="DJ210" s="166">
        <f>'Раздел 7'!H218</f>
        <v>0</v>
      </c>
      <c r="DK210" s="166">
        <f>'Раздел 7'!I218</f>
        <v>0</v>
      </c>
      <c r="DL210" s="166">
        <f>'Раздел 7'!J218</f>
        <v>0</v>
      </c>
      <c r="DM210" s="166">
        <f>'Раздел 7'!K218</f>
        <v>0</v>
      </c>
      <c r="DN210" s="166">
        <f>'Раздел 7'!L218</f>
        <v>0</v>
      </c>
      <c r="DO210" s="166">
        <f>'Раздел 7'!M218</f>
        <v>0</v>
      </c>
      <c r="DP210" s="166">
        <f>'Раздел 8'!H218</f>
        <v>0</v>
      </c>
      <c r="DQ210" s="166">
        <f>'Раздел 8'!I218</f>
        <v>0</v>
      </c>
      <c r="DR210" s="166">
        <f>'Раздел 8'!J218</f>
        <v>0</v>
      </c>
      <c r="DS210" s="166">
        <f>'Раздел 8'!K218</f>
        <v>0</v>
      </c>
      <c r="DT210" s="166">
        <f>'Раздел 8'!L218</f>
        <v>0</v>
      </c>
      <c r="DU210" s="166">
        <f>'Раздел 8'!M218</f>
        <v>0</v>
      </c>
      <c r="DV210" s="166">
        <f>'Раздел 8'!N218</f>
        <v>0</v>
      </c>
      <c r="DW210" s="166">
        <f>'Раздел 8'!O218</f>
        <v>0</v>
      </c>
      <c r="DX210" s="166">
        <f>'Раздел 8'!P218</f>
        <v>0</v>
      </c>
      <c r="DY210" s="166">
        <f>'Раздел 8'!Q218</f>
        <v>0</v>
      </c>
      <c r="DZ210" s="166">
        <f>'Раздел 8'!R218</f>
        <v>0</v>
      </c>
      <c r="EA210" s="166">
        <f>'Раздел 8'!S218</f>
        <v>0</v>
      </c>
      <c r="EB210" s="166">
        <f>'Раздел 8'!T218</f>
        <v>0</v>
      </c>
      <c r="EC210" s="166">
        <f>'Раздел 8'!U218</f>
        <v>0</v>
      </c>
      <c r="ED210" s="166">
        <f>'Раздел 8'!V218</f>
        <v>0</v>
      </c>
      <c r="EE210" s="166">
        <f>'Раздел 8'!W218</f>
        <v>0</v>
      </c>
      <c r="EF210" s="166">
        <f>'Раздел 8'!X218</f>
        <v>0</v>
      </c>
      <c r="EG210" s="166">
        <f>'Раздел 8'!Y218</f>
        <v>0</v>
      </c>
      <c r="EH210" s="166">
        <f>'Раздел 8'!Z218</f>
        <v>0</v>
      </c>
      <c r="EI210" s="166">
        <f>'Раздел 8'!AA218</f>
        <v>0</v>
      </c>
      <c r="EJ210" s="166">
        <f>'Раздел 8'!AB218</f>
        <v>0</v>
      </c>
      <c r="EK210" s="166">
        <f>'Раздел 8'!AC218</f>
        <v>0</v>
      </c>
    </row>
    <row r="211" spans="1:141" x14ac:dyDescent="0.25">
      <c r="A211" s="166">
        <f>'Раздел 2'!$A$9</f>
        <v>0</v>
      </c>
      <c r="B211" s="166" t="str">
        <f>'Раздел 2'!$B$9</f>
        <v>ОСП</v>
      </c>
      <c r="C211" s="167" t="str">
        <f>'Раздел 2'!$C$9</f>
        <v xml:space="preserve"> </v>
      </c>
      <c r="D211" s="167" t="b">
        <f>'Раздел 2'!$D$9</f>
        <v>0</v>
      </c>
      <c r="E211" s="167" t="str">
        <f>'Раздел 2'!$E$9</f>
        <v>ОСП</v>
      </c>
      <c r="F211" s="166">
        <f t="shared" si="3"/>
        <v>0</v>
      </c>
      <c r="G211" s="167" t="str">
        <f>'Раздел 2'!F219</f>
        <v>Панкратион</v>
      </c>
      <c r="H211" s="166" t="str">
        <f>'Раздел 2'!G219</f>
        <v>210</v>
      </c>
      <c r="I211" s="166">
        <f>'Раздел 2'!H219</f>
        <v>0</v>
      </c>
      <c r="J211" s="166">
        <f>'Раздел 2'!I219</f>
        <v>0</v>
      </c>
      <c r="K211" s="166">
        <f>'Раздел 2'!J219</f>
        <v>0</v>
      </c>
      <c r="L211" s="166">
        <f>'Раздел 2'!K219</f>
        <v>0</v>
      </c>
      <c r="M211" s="166">
        <f>'Раздел 2'!Q219+'Раздел 2'!R219</f>
        <v>0</v>
      </c>
      <c r="N211" s="166">
        <f>'Раздел 2'!S219+'Раздел 2'!T219+'Раздел 2'!U219+'Раздел 2'!V219</f>
        <v>0</v>
      </c>
      <c r="O211" s="166">
        <f>'Раздел 2'!W219</f>
        <v>0</v>
      </c>
      <c r="P211" s="166">
        <f>'Раздел 2'!Y219</f>
        <v>0</v>
      </c>
      <c r="Q211" s="166">
        <f>'Раздел 2'!Z219</f>
        <v>0</v>
      </c>
      <c r="R211" s="166">
        <f>'Раздел 2'!AA219</f>
        <v>0</v>
      </c>
      <c r="S211" s="166">
        <f>'Раздел 2'!AC219</f>
        <v>0</v>
      </c>
      <c r="T211" s="166">
        <f>'Раздел 3'!H219</f>
        <v>0</v>
      </c>
      <c r="U211" s="166">
        <f>SUM('Раздел 3'!P219:Z219)</f>
        <v>0</v>
      </c>
      <c r="V211" s="166">
        <f>'Раздел 4'!J219+'Раздел 4'!K219+'Раздел 4'!M219</f>
        <v>0</v>
      </c>
      <c r="W211" s="166">
        <f>'Раздел 4'!R219+'Раздел 4'!V219+'Раздел 4'!Z219</f>
        <v>0</v>
      </c>
      <c r="X211" s="166">
        <f>'Раздел 5'!H219</f>
        <v>0</v>
      </c>
      <c r="Y211" s="166">
        <f>'Раздел 6'!H219+'Раздел 6'!L219+'Раздел 6'!M219+'Раздел 7'!H219+'Раздел 7'!L219+'Раздел 7'!M219</f>
        <v>0</v>
      </c>
      <c r="Z211" s="166">
        <f>'Раздел 8'!H219</f>
        <v>0</v>
      </c>
      <c r="AA211" s="166"/>
      <c r="AB211" s="166">
        <f>'Раздел 2'!L219</f>
        <v>0</v>
      </c>
      <c r="AC211" s="166">
        <f>'Раздел 2'!M219</f>
        <v>0</v>
      </c>
      <c r="AD211" s="166">
        <f>'Раздел 2'!N219</f>
        <v>0</v>
      </c>
      <c r="AE211" s="166">
        <f>'Раздел 2'!O219</f>
        <v>0</v>
      </c>
      <c r="AF211" s="166">
        <f>'Раздел 2'!P219</f>
        <v>0</v>
      </c>
      <c r="AG211" s="166">
        <f>'Раздел 2'!Q219+'Раздел 2'!R219</f>
        <v>0</v>
      </c>
      <c r="AH211" s="166">
        <f>'Раздел 2'!Q219</f>
        <v>0</v>
      </c>
      <c r="AI211" s="166">
        <f>'Раздел 2'!R219</f>
        <v>0</v>
      </c>
      <c r="AJ211" s="166">
        <f>'Раздел 2'!S219+'Раздел 2'!T219+'Раздел 2'!U219+'Раздел 2'!V219</f>
        <v>0</v>
      </c>
      <c r="AK211" s="166">
        <f>'Раздел 2'!S219</f>
        <v>0</v>
      </c>
      <c r="AL211" s="166">
        <f>'Раздел 2'!T219</f>
        <v>0</v>
      </c>
      <c r="AM211" s="166">
        <f>'Раздел 2'!U219</f>
        <v>0</v>
      </c>
      <c r="AN211" s="166">
        <f>'Раздел 2'!V219</f>
        <v>0</v>
      </c>
      <c r="AO211" s="166">
        <f>'Раздел 2'!W219</f>
        <v>0</v>
      </c>
      <c r="AP211" s="166">
        <f>'Раздел 2'!X219</f>
        <v>0</v>
      </c>
      <c r="AQ211" s="166">
        <f>'Раздел 2'!Y219</f>
        <v>0</v>
      </c>
      <c r="AR211" s="166">
        <f>'Раздел 2'!Z219</f>
        <v>0</v>
      </c>
      <c r="AS211" s="166">
        <f>'Раздел 2'!AA219</f>
        <v>0</v>
      </c>
      <c r="AT211" s="166">
        <f>'Раздел 2'!AB219</f>
        <v>0</v>
      </c>
      <c r="AU211" s="166">
        <f>'Раздел 2'!AC219</f>
        <v>0</v>
      </c>
      <c r="AV211" s="166">
        <f>'Раздел 2'!AD219</f>
        <v>0</v>
      </c>
      <c r="AW211" s="166">
        <f>'Раздел 2'!AE219</f>
        <v>0</v>
      </c>
      <c r="AX211" s="166">
        <f>'Раздел 2'!AF219</f>
        <v>0</v>
      </c>
      <c r="AY211" s="166">
        <f>'Раздел 3'!H219</f>
        <v>0</v>
      </c>
      <c r="AZ211" s="166">
        <f>'Раздел 3'!I219</f>
        <v>0</v>
      </c>
      <c r="BA211" s="166">
        <f>'Раздел 3'!J219</f>
        <v>0</v>
      </c>
      <c r="BB211" s="166">
        <f>'Раздел 3'!K219</f>
        <v>0</v>
      </c>
      <c r="BC211" s="166">
        <f>'Раздел 3'!L219</f>
        <v>0</v>
      </c>
      <c r="BD211" s="166">
        <f>'Раздел 3'!M219</f>
        <v>0</v>
      </c>
      <c r="BE211" s="166">
        <f>'Раздел 3'!N219</f>
        <v>0</v>
      </c>
      <c r="BF211" s="166">
        <f>'Раздел 3'!O219</f>
        <v>0</v>
      </c>
      <c r="BG211" s="166">
        <f>SUM('Раздел 3'!P219:Z219)</f>
        <v>0</v>
      </c>
      <c r="BH211" s="166">
        <f>'Раздел 3'!P219</f>
        <v>0</v>
      </c>
      <c r="BI211" s="166">
        <f>'Раздел 3'!Q219</f>
        <v>0</v>
      </c>
      <c r="BJ211" s="166">
        <f>'Раздел 3'!R219</f>
        <v>0</v>
      </c>
      <c r="BK211" s="166">
        <f>'Раздел 3'!S219</f>
        <v>0</v>
      </c>
      <c r="BL211" s="166">
        <f>'Раздел 3'!T219</f>
        <v>0</v>
      </c>
      <c r="BM211" s="166">
        <f>'Раздел 3'!U219</f>
        <v>0</v>
      </c>
      <c r="BN211" s="166">
        <f>'Раздел 3'!V219</f>
        <v>0</v>
      </c>
      <c r="BO211" s="166">
        <f>'Раздел 3'!W219</f>
        <v>0</v>
      </c>
      <c r="BP211" s="166">
        <f>'Раздел 3'!X219</f>
        <v>0</v>
      </c>
      <c r="BQ211" s="166">
        <f>'Раздел 3'!Y219</f>
        <v>0</v>
      </c>
      <c r="BR211" s="166">
        <f>'Раздел 3'!Z219</f>
        <v>0</v>
      </c>
      <c r="BS211" s="166">
        <f>'Раздел 3'!AA219</f>
        <v>0</v>
      </c>
      <c r="BT211" s="166">
        <f>'Раздел 3'!AB219</f>
        <v>0</v>
      </c>
      <c r="BU211" s="166">
        <f>'Раздел 3'!AC219</f>
        <v>0</v>
      </c>
      <c r="BV211" s="166">
        <f>'Раздел 3'!AD219</f>
        <v>0</v>
      </c>
      <c r="BW211" s="166">
        <f>'Раздел 3'!AE219</f>
        <v>0</v>
      </c>
      <c r="BX211" s="166">
        <f>'Раздел 3'!AF219</f>
        <v>0</v>
      </c>
      <c r="BY211" s="166">
        <f>'Раздел 3'!AG219</f>
        <v>0</v>
      </c>
      <c r="BZ211" s="166">
        <f>'Раздел 3'!AH219</f>
        <v>0</v>
      </c>
      <c r="CA211" s="166">
        <f>'Раздел 3'!AI219</f>
        <v>0</v>
      </c>
      <c r="CB211" s="166">
        <f>'Раздел 3'!AJ219</f>
        <v>0</v>
      </c>
      <c r="CC211" s="166">
        <f>'Раздел 4'!H219</f>
        <v>0</v>
      </c>
      <c r="CD211" s="166">
        <f>'Раздел 4'!I219</f>
        <v>0</v>
      </c>
      <c r="CE211" s="166">
        <f>'Раздел 4'!J219+'Раздел 4'!K219+'Раздел 4'!M219</f>
        <v>0</v>
      </c>
      <c r="CF211" s="166">
        <f>'Раздел 4'!J219</f>
        <v>0</v>
      </c>
      <c r="CG211" s="166">
        <f>'Раздел 4'!K219</f>
        <v>0</v>
      </c>
      <c r="CH211" s="166">
        <f>'Раздел 4'!L219</f>
        <v>0</v>
      </c>
      <c r="CI211" s="166">
        <f>'Раздел 4'!M219</f>
        <v>0</v>
      </c>
      <c r="CJ211" s="166">
        <f>'Раздел 4'!N219</f>
        <v>0</v>
      </c>
      <c r="CK211" s="166">
        <f>'Раздел 4'!O219</f>
        <v>0</v>
      </c>
      <c r="CL211" s="166">
        <f>'Раздел 4'!P219</f>
        <v>0</v>
      </c>
      <c r="CM211" s="166">
        <f>'Раздел 4'!Q219</f>
        <v>0</v>
      </c>
      <c r="CN211" s="166">
        <f>'Раздел 4'!R219+'Раздел 4'!V219+'Раздел 4'!Z219</f>
        <v>0</v>
      </c>
      <c r="CO211" s="166">
        <f>'Раздел 4'!R219</f>
        <v>0</v>
      </c>
      <c r="CP211" s="166">
        <f>'Раздел 4'!S219</f>
        <v>0</v>
      </c>
      <c r="CQ211" s="166">
        <f>'Раздел 4'!T219</f>
        <v>0</v>
      </c>
      <c r="CR211" s="166">
        <f>'Раздел 4'!U219</f>
        <v>0</v>
      </c>
      <c r="CS211" s="166">
        <f>'Раздел 4'!V219</f>
        <v>0</v>
      </c>
      <c r="CT211" s="166">
        <f>'Раздел 4'!W219</f>
        <v>0</v>
      </c>
      <c r="CU211" s="166">
        <f>'Раздел 4'!X219</f>
        <v>0</v>
      </c>
      <c r="CV211" s="166">
        <f>'Раздел 4'!Y219</f>
        <v>0</v>
      </c>
      <c r="CW211" s="166">
        <f>'Раздел 4'!Z219</f>
        <v>0</v>
      </c>
      <c r="CX211" s="166">
        <f>'Раздел 4'!AA219</f>
        <v>0</v>
      </c>
      <c r="CY211" s="166">
        <f>'Раздел 4'!AB219</f>
        <v>0</v>
      </c>
      <c r="CZ211" s="166">
        <f>'Раздел 4'!AC219</f>
        <v>0</v>
      </c>
      <c r="DA211" s="166">
        <f>'Раздел 4'!AD219</f>
        <v>0</v>
      </c>
      <c r="DB211" s="166">
        <f>'Раздел 5'!H219</f>
        <v>0</v>
      </c>
      <c r="DC211" s="166">
        <f>'Раздел 6'!H219+'Раздел 6'!L219+'Раздел 6'!M219+'Раздел 7'!H219+'Раздел 7'!L219+'Раздел 7'!M219</f>
        <v>0</v>
      </c>
      <c r="DD211" s="166">
        <f>'Раздел 6'!H219</f>
        <v>0</v>
      </c>
      <c r="DE211" s="166">
        <f>'Раздел 6'!I219</f>
        <v>0</v>
      </c>
      <c r="DF211" s="166">
        <f>'Раздел 6'!J219</f>
        <v>0</v>
      </c>
      <c r="DG211" s="166">
        <f>'Раздел 6'!K219</f>
        <v>0</v>
      </c>
      <c r="DH211" s="166">
        <f>'Раздел 6'!L219</f>
        <v>0</v>
      </c>
      <c r="DI211" s="166">
        <f>'Раздел 6'!M219</f>
        <v>0</v>
      </c>
      <c r="DJ211" s="166">
        <f>'Раздел 7'!H219</f>
        <v>0</v>
      </c>
      <c r="DK211" s="166">
        <f>'Раздел 7'!I219</f>
        <v>0</v>
      </c>
      <c r="DL211" s="166">
        <f>'Раздел 7'!J219</f>
        <v>0</v>
      </c>
      <c r="DM211" s="166">
        <f>'Раздел 7'!K219</f>
        <v>0</v>
      </c>
      <c r="DN211" s="166">
        <f>'Раздел 7'!L219</f>
        <v>0</v>
      </c>
      <c r="DO211" s="166">
        <f>'Раздел 7'!M219</f>
        <v>0</v>
      </c>
      <c r="DP211" s="166">
        <f>'Раздел 8'!H219</f>
        <v>0</v>
      </c>
      <c r="DQ211" s="166">
        <f>'Раздел 8'!I219</f>
        <v>0</v>
      </c>
      <c r="DR211" s="166">
        <f>'Раздел 8'!J219</f>
        <v>0</v>
      </c>
      <c r="DS211" s="166">
        <f>'Раздел 8'!K219</f>
        <v>0</v>
      </c>
      <c r="DT211" s="166">
        <f>'Раздел 8'!L219</f>
        <v>0</v>
      </c>
      <c r="DU211" s="166">
        <f>'Раздел 8'!M219</f>
        <v>0</v>
      </c>
      <c r="DV211" s="166">
        <f>'Раздел 8'!N219</f>
        <v>0</v>
      </c>
      <c r="DW211" s="166">
        <f>'Раздел 8'!O219</f>
        <v>0</v>
      </c>
      <c r="DX211" s="166">
        <f>'Раздел 8'!P219</f>
        <v>0</v>
      </c>
      <c r="DY211" s="166">
        <f>'Раздел 8'!Q219</f>
        <v>0</v>
      </c>
      <c r="DZ211" s="166">
        <f>'Раздел 8'!R219</f>
        <v>0</v>
      </c>
      <c r="EA211" s="166">
        <f>'Раздел 8'!S219</f>
        <v>0</v>
      </c>
      <c r="EB211" s="166">
        <f>'Раздел 8'!T219</f>
        <v>0</v>
      </c>
      <c r="EC211" s="166">
        <f>'Раздел 8'!U219</f>
        <v>0</v>
      </c>
      <c r="ED211" s="166">
        <f>'Раздел 8'!V219</f>
        <v>0</v>
      </c>
      <c r="EE211" s="166">
        <f>'Раздел 8'!W219</f>
        <v>0</v>
      </c>
      <c r="EF211" s="166">
        <f>'Раздел 8'!X219</f>
        <v>0</v>
      </c>
      <c r="EG211" s="166">
        <f>'Раздел 8'!Y219</f>
        <v>0</v>
      </c>
      <c r="EH211" s="166">
        <f>'Раздел 8'!Z219</f>
        <v>0</v>
      </c>
      <c r="EI211" s="166">
        <f>'Раздел 8'!AA219</f>
        <v>0</v>
      </c>
      <c r="EJ211" s="166">
        <f>'Раздел 8'!AB219</f>
        <v>0</v>
      </c>
      <c r="EK211" s="166">
        <f>'Раздел 8'!AC219</f>
        <v>0</v>
      </c>
    </row>
    <row r="212" spans="1:141" x14ac:dyDescent="0.25">
      <c r="A212" s="166">
        <f>'Раздел 2'!$A$9</f>
        <v>0</v>
      </c>
      <c r="B212" s="166" t="str">
        <f>'Раздел 2'!$B$9</f>
        <v>ОСП</v>
      </c>
      <c r="C212" s="167" t="str">
        <f>'Раздел 2'!$C$9</f>
        <v xml:space="preserve"> </v>
      </c>
      <c r="D212" s="167" t="b">
        <f>'Раздел 2'!$D$9</f>
        <v>0</v>
      </c>
      <c r="E212" s="167" t="str">
        <f>'Раздел 2'!$E$9</f>
        <v>ОСП</v>
      </c>
      <c r="F212" s="166">
        <f t="shared" si="3"/>
        <v>0</v>
      </c>
      <c r="G212" s="167" t="str">
        <f>'Раздел 2'!F220</f>
        <v>Спортивная гимнастика</v>
      </c>
      <c r="H212" s="166" t="str">
        <f>'Раздел 2'!G220</f>
        <v>211</v>
      </c>
      <c r="I212" s="166">
        <f>'Раздел 2'!H220</f>
        <v>0</v>
      </c>
      <c r="J212" s="166">
        <f>'Раздел 2'!I220</f>
        <v>0</v>
      </c>
      <c r="K212" s="166">
        <f>'Раздел 2'!J220</f>
        <v>0</v>
      </c>
      <c r="L212" s="166">
        <f>'Раздел 2'!K220</f>
        <v>0</v>
      </c>
      <c r="M212" s="166">
        <f>'Раздел 2'!Q220+'Раздел 2'!R220</f>
        <v>0</v>
      </c>
      <c r="N212" s="166">
        <f>'Раздел 2'!S220+'Раздел 2'!T220+'Раздел 2'!U220+'Раздел 2'!V220</f>
        <v>0</v>
      </c>
      <c r="O212" s="166">
        <f>'Раздел 2'!W220</f>
        <v>0</v>
      </c>
      <c r="P212" s="166">
        <f>'Раздел 2'!Y220</f>
        <v>0</v>
      </c>
      <c r="Q212" s="166">
        <f>'Раздел 2'!Z220</f>
        <v>0</v>
      </c>
      <c r="R212" s="166">
        <f>'Раздел 2'!AA220</f>
        <v>0</v>
      </c>
      <c r="S212" s="166">
        <f>'Раздел 2'!AC220</f>
        <v>0</v>
      </c>
      <c r="T212" s="166">
        <f>'Раздел 3'!H220</f>
        <v>0</v>
      </c>
      <c r="U212" s="166">
        <f>SUM('Раздел 3'!P220:Z220)</f>
        <v>0</v>
      </c>
      <c r="V212" s="166">
        <f>'Раздел 4'!J220+'Раздел 4'!K220+'Раздел 4'!M220</f>
        <v>0</v>
      </c>
      <c r="W212" s="166">
        <f>'Раздел 4'!R220+'Раздел 4'!V220+'Раздел 4'!Z220</f>
        <v>0</v>
      </c>
      <c r="X212" s="166">
        <f>'Раздел 5'!H220</f>
        <v>0</v>
      </c>
      <c r="Y212" s="166">
        <f>'Раздел 6'!H220+'Раздел 6'!L220+'Раздел 6'!M220+'Раздел 7'!H220+'Раздел 7'!L220+'Раздел 7'!M220</f>
        <v>0</v>
      </c>
      <c r="Z212" s="166">
        <f>'Раздел 8'!H220</f>
        <v>0</v>
      </c>
      <c r="AA212" s="166"/>
      <c r="AB212" s="166">
        <f>'Раздел 2'!L220</f>
        <v>0</v>
      </c>
      <c r="AC212" s="166">
        <f>'Раздел 2'!M220</f>
        <v>0</v>
      </c>
      <c r="AD212" s="166">
        <f>'Раздел 2'!N220</f>
        <v>0</v>
      </c>
      <c r="AE212" s="166">
        <f>'Раздел 2'!O220</f>
        <v>0</v>
      </c>
      <c r="AF212" s="166">
        <f>'Раздел 2'!P220</f>
        <v>0</v>
      </c>
      <c r="AG212" s="166">
        <f>'Раздел 2'!Q220+'Раздел 2'!R220</f>
        <v>0</v>
      </c>
      <c r="AH212" s="166">
        <f>'Раздел 2'!Q220</f>
        <v>0</v>
      </c>
      <c r="AI212" s="166">
        <f>'Раздел 2'!R220</f>
        <v>0</v>
      </c>
      <c r="AJ212" s="166">
        <f>'Раздел 2'!S220+'Раздел 2'!T220+'Раздел 2'!U220+'Раздел 2'!V220</f>
        <v>0</v>
      </c>
      <c r="AK212" s="166">
        <f>'Раздел 2'!S220</f>
        <v>0</v>
      </c>
      <c r="AL212" s="166">
        <f>'Раздел 2'!T220</f>
        <v>0</v>
      </c>
      <c r="AM212" s="166">
        <f>'Раздел 2'!U220</f>
        <v>0</v>
      </c>
      <c r="AN212" s="166">
        <f>'Раздел 2'!V220</f>
        <v>0</v>
      </c>
      <c r="AO212" s="166">
        <f>'Раздел 2'!W220</f>
        <v>0</v>
      </c>
      <c r="AP212" s="166">
        <f>'Раздел 2'!X220</f>
        <v>0</v>
      </c>
      <c r="AQ212" s="166">
        <f>'Раздел 2'!Y220</f>
        <v>0</v>
      </c>
      <c r="AR212" s="166">
        <f>'Раздел 2'!Z220</f>
        <v>0</v>
      </c>
      <c r="AS212" s="166">
        <f>'Раздел 2'!AA220</f>
        <v>0</v>
      </c>
      <c r="AT212" s="166">
        <f>'Раздел 2'!AB220</f>
        <v>0</v>
      </c>
      <c r="AU212" s="166">
        <f>'Раздел 2'!AC220</f>
        <v>0</v>
      </c>
      <c r="AV212" s="166">
        <f>'Раздел 2'!AD220</f>
        <v>0</v>
      </c>
      <c r="AW212" s="166">
        <f>'Раздел 2'!AE220</f>
        <v>0</v>
      </c>
      <c r="AX212" s="166">
        <f>'Раздел 2'!AF220</f>
        <v>0</v>
      </c>
      <c r="AY212" s="166">
        <f>'Раздел 3'!H220</f>
        <v>0</v>
      </c>
      <c r="AZ212" s="166">
        <f>'Раздел 3'!I220</f>
        <v>0</v>
      </c>
      <c r="BA212" s="166">
        <f>'Раздел 3'!J220</f>
        <v>0</v>
      </c>
      <c r="BB212" s="166">
        <f>'Раздел 3'!K220</f>
        <v>0</v>
      </c>
      <c r="BC212" s="166">
        <f>'Раздел 3'!L220</f>
        <v>0</v>
      </c>
      <c r="BD212" s="166">
        <f>'Раздел 3'!M220</f>
        <v>0</v>
      </c>
      <c r="BE212" s="166">
        <f>'Раздел 3'!N220</f>
        <v>0</v>
      </c>
      <c r="BF212" s="166">
        <f>'Раздел 3'!O220</f>
        <v>0</v>
      </c>
      <c r="BG212" s="166">
        <f>SUM('Раздел 3'!P220:Z220)</f>
        <v>0</v>
      </c>
      <c r="BH212" s="166">
        <f>'Раздел 3'!P220</f>
        <v>0</v>
      </c>
      <c r="BI212" s="166">
        <f>'Раздел 3'!Q220</f>
        <v>0</v>
      </c>
      <c r="BJ212" s="166">
        <f>'Раздел 3'!R220</f>
        <v>0</v>
      </c>
      <c r="BK212" s="166">
        <f>'Раздел 3'!S220</f>
        <v>0</v>
      </c>
      <c r="BL212" s="166">
        <f>'Раздел 3'!T220</f>
        <v>0</v>
      </c>
      <c r="BM212" s="166">
        <f>'Раздел 3'!U220</f>
        <v>0</v>
      </c>
      <c r="BN212" s="166">
        <f>'Раздел 3'!V220</f>
        <v>0</v>
      </c>
      <c r="BO212" s="166">
        <f>'Раздел 3'!W220</f>
        <v>0</v>
      </c>
      <c r="BP212" s="166">
        <f>'Раздел 3'!X220</f>
        <v>0</v>
      </c>
      <c r="BQ212" s="166">
        <f>'Раздел 3'!Y220</f>
        <v>0</v>
      </c>
      <c r="BR212" s="166">
        <f>'Раздел 3'!Z220</f>
        <v>0</v>
      </c>
      <c r="BS212" s="166">
        <f>'Раздел 3'!AA220</f>
        <v>0</v>
      </c>
      <c r="BT212" s="166">
        <f>'Раздел 3'!AB220</f>
        <v>0</v>
      </c>
      <c r="BU212" s="166">
        <f>'Раздел 3'!AC220</f>
        <v>0</v>
      </c>
      <c r="BV212" s="166">
        <f>'Раздел 3'!AD220</f>
        <v>0</v>
      </c>
      <c r="BW212" s="166">
        <f>'Раздел 3'!AE220</f>
        <v>0</v>
      </c>
      <c r="BX212" s="166">
        <f>'Раздел 3'!AF220</f>
        <v>0</v>
      </c>
      <c r="BY212" s="166">
        <f>'Раздел 3'!AG220</f>
        <v>0</v>
      </c>
      <c r="BZ212" s="166">
        <f>'Раздел 3'!AH220</f>
        <v>0</v>
      </c>
      <c r="CA212" s="166">
        <f>'Раздел 3'!AI220</f>
        <v>0</v>
      </c>
      <c r="CB212" s="166">
        <f>'Раздел 3'!AJ220</f>
        <v>0</v>
      </c>
      <c r="CC212" s="166">
        <f>'Раздел 4'!H220</f>
        <v>0</v>
      </c>
      <c r="CD212" s="166">
        <f>'Раздел 4'!I220</f>
        <v>0</v>
      </c>
      <c r="CE212" s="166">
        <f>'Раздел 4'!J220+'Раздел 4'!K220+'Раздел 4'!M220</f>
        <v>0</v>
      </c>
      <c r="CF212" s="166">
        <f>'Раздел 4'!J220</f>
        <v>0</v>
      </c>
      <c r="CG212" s="166">
        <f>'Раздел 4'!K220</f>
        <v>0</v>
      </c>
      <c r="CH212" s="166">
        <f>'Раздел 4'!L220</f>
        <v>0</v>
      </c>
      <c r="CI212" s="166">
        <f>'Раздел 4'!M220</f>
        <v>0</v>
      </c>
      <c r="CJ212" s="166">
        <f>'Раздел 4'!N220</f>
        <v>0</v>
      </c>
      <c r="CK212" s="166">
        <f>'Раздел 4'!O220</f>
        <v>0</v>
      </c>
      <c r="CL212" s="166">
        <f>'Раздел 4'!P220</f>
        <v>0</v>
      </c>
      <c r="CM212" s="166">
        <f>'Раздел 4'!Q220</f>
        <v>0</v>
      </c>
      <c r="CN212" s="166">
        <f>'Раздел 4'!R220+'Раздел 4'!V220+'Раздел 4'!Z220</f>
        <v>0</v>
      </c>
      <c r="CO212" s="166">
        <f>'Раздел 4'!R220</f>
        <v>0</v>
      </c>
      <c r="CP212" s="166">
        <f>'Раздел 4'!S220</f>
        <v>0</v>
      </c>
      <c r="CQ212" s="166">
        <f>'Раздел 4'!T220</f>
        <v>0</v>
      </c>
      <c r="CR212" s="166">
        <f>'Раздел 4'!U220</f>
        <v>0</v>
      </c>
      <c r="CS212" s="166">
        <f>'Раздел 4'!V220</f>
        <v>0</v>
      </c>
      <c r="CT212" s="166">
        <f>'Раздел 4'!W220</f>
        <v>0</v>
      </c>
      <c r="CU212" s="166">
        <f>'Раздел 4'!X220</f>
        <v>0</v>
      </c>
      <c r="CV212" s="166">
        <f>'Раздел 4'!Y220</f>
        <v>0</v>
      </c>
      <c r="CW212" s="166">
        <f>'Раздел 4'!Z220</f>
        <v>0</v>
      </c>
      <c r="CX212" s="166">
        <f>'Раздел 4'!AA220</f>
        <v>0</v>
      </c>
      <c r="CY212" s="166">
        <f>'Раздел 4'!AB220</f>
        <v>0</v>
      </c>
      <c r="CZ212" s="166">
        <f>'Раздел 4'!AC220</f>
        <v>0</v>
      </c>
      <c r="DA212" s="166">
        <f>'Раздел 4'!AD220</f>
        <v>0</v>
      </c>
      <c r="DB212" s="166">
        <f>'Раздел 5'!H220</f>
        <v>0</v>
      </c>
      <c r="DC212" s="166">
        <f>'Раздел 6'!H220+'Раздел 6'!L220+'Раздел 6'!M220+'Раздел 7'!H220+'Раздел 7'!L220+'Раздел 7'!M220</f>
        <v>0</v>
      </c>
      <c r="DD212" s="166">
        <f>'Раздел 6'!H220</f>
        <v>0</v>
      </c>
      <c r="DE212" s="166">
        <f>'Раздел 6'!I220</f>
        <v>0</v>
      </c>
      <c r="DF212" s="166">
        <f>'Раздел 6'!J220</f>
        <v>0</v>
      </c>
      <c r="DG212" s="166">
        <f>'Раздел 6'!K220</f>
        <v>0</v>
      </c>
      <c r="DH212" s="166">
        <f>'Раздел 6'!L220</f>
        <v>0</v>
      </c>
      <c r="DI212" s="166">
        <f>'Раздел 6'!M220</f>
        <v>0</v>
      </c>
      <c r="DJ212" s="166">
        <f>'Раздел 7'!H220</f>
        <v>0</v>
      </c>
      <c r="DK212" s="166">
        <f>'Раздел 7'!I220</f>
        <v>0</v>
      </c>
      <c r="DL212" s="166">
        <f>'Раздел 7'!J220</f>
        <v>0</v>
      </c>
      <c r="DM212" s="166">
        <f>'Раздел 7'!K220</f>
        <v>0</v>
      </c>
      <c r="DN212" s="166">
        <f>'Раздел 7'!L220</f>
        <v>0</v>
      </c>
      <c r="DO212" s="166">
        <f>'Раздел 7'!M220</f>
        <v>0</v>
      </c>
      <c r="DP212" s="166">
        <f>'Раздел 8'!H220</f>
        <v>0</v>
      </c>
      <c r="DQ212" s="166">
        <f>'Раздел 8'!I220</f>
        <v>0</v>
      </c>
      <c r="DR212" s="166">
        <f>'Раздел 8'!J220</f>
        <v>0</v>
      </c>
      <c r="DS212" s="166">
        <f>'Раздел 8'!K220</f>
        <v>0</v>
      </c>
      <c r="DT212" s="166">
        <f>'Раздел 8'!L220</f>
        <v>0</v>
      </c>
      <c r="DU212" s="166">
        <f>'Раздел 8'!M220</f>
        <v>0</v>
      </c>
      <c r="DV212" s="166">
        <f>'Раздел 8'!N220</f>
        <v>0</v>
      </c>
      <c r="DW212" s="166">
        <f>'Раздел 8'!O220</f>
        <v>0</v>
      </c>
      <c r="DX212" s="166">
        <f>'Раздел 8'!P220</f>
        <v>0</v>
      </c>
      <c r="DY212" s="166">
        <f>'Раздел 8'!Q220</f>
        <v>0</v>
      </c>
      <c r="DZ212" s="166">
        <f>'Раздел 8'!R220</f>
        <v>0</v>
      </c>
      <c r="EA212" s="166">
        <f>'Раздел 8'!S220</f>
        <v>0</v>
      </c>
      <c r="EB212" s="166">
        <f>'Раздел 8'!T220</f>
        <v>0</v>
      </c>
      <c r="EC212" s="166">
        <f>'Раздел 8'!U220</f>
        <v>0</v>
      </c>
      <c r="ED212" s="166">
        <f>'Раздел 8'!V220</f>
        <v>0</v>
      </c>
      <c r="EE212" s="166">
        <f>'Раздел 8'!W220</f>
        <v>0</v>
      </c>
      <c r="EF212" s="166">
        <f>'Раздел 8'!X220</f>
        <v>0</v>
      </c>
      <c r="EG212" s="166">
        <f>'Раздел 8'!Y220</f>
        <v>0</v>
      </c>
      <c r="EH212" s="166">
        <f>'Раздел 8'!Z220</f>
        <v>0</v>
      </c>
      <c r="EI212" s="166">
        <f>'Раздел 8'!AA220</f>
        <v>0</v>
      </c>
      <c r="EJ212" s="166">
        <f>'Раздел 8'!AB220</f>
        <v>0</v>
      </c>
      <c r="EK212" s="166">
        <f>'Раздел 8'!AC220</f>
        <v>0</v>
      </c>
    </row>
    <row r="213" spans="1:141" x14ac:dyDescent="0.25">
      <c r="A213" s="166">
        <f>'Раздел 2'!$A$9</f>
        <v>0</v>
      </c>
      <c r="B213" s="166" t="str">
        <f>'Раздел 2'!$B$9</f>
        <v>ОСП</v>
      </c>
      <c r="C213" s="167" t="str">
        <f>'Раздел 2'!$C$9</f>
        <v xml:space="preserve"> </v>
      </c>
      <c r="D213" s="167" t="b">
        <f>'Раздел 2'!$D$9</f>
        <v>0</v>
      </c>
      <c r="E213" s="167" t="str">
        <f>'Раздел 2'!$E$9</f>
        <v>ОСП</v>
      </c>
      <c r="F213" s="166">
        <f t="shared" si="3"/>
        <v>0</v>
      </c>
      <c r="G213" s="167" t="str">
        <f>'Раздел 2'!F221</f>
        <v>Спортивная йога</v>
      </c>
      <c r="H213" s="166" t="str">
        <f>'Раздел 2'!G221</f>
        <v>212</v>
      </c>
      <c r="I213" s="166">
        <f>'Раздел 2'!H221</f>
        <v>0</v>
      </c>
      <c r="J213" s="166">
        <f>'Раздел 2'!I221</f>
        <v>0</v>
      </c>
      <c r="K213" s="166">
        <f>'Раздел 2'!J221</f>
        <v>0</v>
      </c>
      <c r="L213" s="166">
        <f>'Раздел 2'!K221</f>
        <v>0</v>
      </c>
      <c r="M213" s="166">
        <f>'Раздел 2'!Q221+'Раздел 2'!R221</f>
        <v>0</v>
      </c>
      <c r="N213" s="166">
        <f>'Раздел 2'!S221+'Раздел 2'!T221+'Раздел 2'!U221+'Раздел 2'!V221</f>
        <v>0</v>
      </c>
      <c r="O213" s="166">
        <f>'Раздел 2'!W221</f>
        <v>0</v>
      </c>
      <c r="P213" s="166">
        <f>'Раздел 2'!Y221</f>
        <v>0</v>
      </c>
      <c r="Q213" s="166">
        <f>'Раздел 2'!Z221</f>
        <v>0</v>
      </c>
      <c r="R213" s="166">
        <f>'Раздел 2'!AA221</f>
        <v>0</v>
      </c>
      <c r="S213" s="166">
        <f>'Раздел 2'!AC221</f>
        <v>0</v>
      </c>
      <c r="T213" s="166">
        <f>'Раздел 3'!H221</f>
        <v>0</v>
      </c>
      <c r="U213" s="166">
        <f>SUM('Раздел 3'!P221:Z221)</f>
        <v>0</v>
      </c>
      <c r="V213" s="166">
        <f>'Раздел 4'!J221+'Раздел 4'!K221+'Раздел 4'!M221</f>
        <v>0</v>
      </c>
      <c r="W213" s="166">
        <f>'Раздел 4'!R221+'Раздел 4'!V221+'Раздел 4'!Z221</f>
        <v>0</v>
      </c>
      <c r="X213" s="166">
        <f>'Раздел 5'!H221</f>
        <v>0</v>
      </c>
      <c r="Y213" s="166">
        <f>'Раздел 6'!H221+'Раздел 6'!L221+'Раздел 6'!M221+'Раздел 7'!H221+'Раздел 7'!L221+'Раздел 7'!M221</f>
        <v>0</v>
      </c>
      <c r="Z213" s="166">
        <f>'Раздел 8'!H221</f>
        <v>0</v>
      </c>
      <c r="AA213" s="166"/>
      <c r="AB213" s="166">
        <f>'Раздел 2'!L221</f>
        <v>0</v>
      </c>
      <c r="AC213" s="166">
        <f>'Раздел 2'!M221</f>
        <v>0</v>
      </c>
      <c r="AD213" s="166">
        <f>'Раздел 2'!N221</f>
        <v>0</v>
      </c>
      <c r="AE213" s="166">
        <f>'Раздел 2'!O221</f>
        <v>0</v>
      </c>
      <c r="AF213" s="166">
        <f>'Раздел 2'!P221</f>
        <v>0</v>
      </c>
      <c r="AG213" s="166">
        <f>'Раздел 2'!Q221+'Раздел 2'!R221</f>
        <v>0</v>
      </c>
      <c r="AH213" s="166">
        <f>'Раздел 2'!Q221</f>
        <v>0</v>
      </c>
      <c r="AI213" s="166">
        <f>'Раздел 2'!R221</f>
        <v>0</v>
      </c>
      <c r="AJ213" s="166">
        <f>'Раздел 2'!S221+'Раздел 2'!T221+'Раздел 2'!U221+'Раздел 2'!V221</f>
        <v>0</v>
      </c>
      <c r="AK213" s="166">
        <f>'Раздел 2'!S221</f>
        <v>0</v>
      </c>
      <c r="AL213" s="166">
        <f>'Раздел 2'!T221</f>
        <v>0</v>
      </c>
      <c r="AM213" s="166">
        <f>'Раздел 2'!U221</f>
        <v>0</v>
      </c>
      <c r="AN213" s="166">
        <f>'Раздел 2'!V221</f>
        <v>0</v>
      </c>
      <c r="AO213" s="166">
        <f>'Раздел 2'!W221</f>
        <v>0</v>
      </c>
      <c r="AP213" s="166">
        <f>'Раздел 2'!X221</f>
        <v>0</v>
      </c>
      <c r="AQ213" s="166">
        <f>'Раздел 2'!Y221</f>
        <v>0</v>
      </c>
      <c r="AR213" s="166">
        <f>'Раздел 2'!Z221</f>
        <v>0</v>
      </c>
      <c r="AS213" s="166">
        <f>'Раздел 2'!AA221</f>
        <v>0</v>
      </c>
      <c r="AT213" s="166">
        <f>'Раздел 2'!AB221</f>
        <v>0</v>
      </c>
      <c r="AU213" s="166">
        <f>'Раздел 2'!AC221</f>
        <v>0</v>
      </c>
      <c r="AV213" s="166">
        <f>'Раздел 2'!AD221</f>
        <v>0</v>
      </c>
      <c r="AW213" s="166">
        <f>'Раздел 2'!AE221</f>
        <v>0</v>
      </c>
      <c r="AX213" s="166">
        <f>'Раздел 2'!AF221</f>
        <v>0</v>
      </c>
      <c r="AY213" s="166">
        <f>'Раздел 3'!H221</f>
        <v>0</v>
      </c>
      <c r="AZ213" s="166">
        <f>'Раздел 3'!I221</f>
        <v>0</v>
      </c>
      <c r="BA213" s="166">
        <f>'Раздел 3'!J221</f>
        <v>0</v>
      </c>
      <c r="BB213" s="166">
        <f>'Раздел 3'!K221</f>
        <v>0</v>
      </c>
      <c r="BC213" s="166">
        <f>'Раздел 3'!L221</f>
        <v>0</v>
      </c>
      <c r="BD213" s="166">
        <f>'Раздел 3'!M221</f>
        <v>0</v>
      </c>
      <c r="BE213" s="166">
        <f>'Раздел 3'!N221</f>
        <v>0</v>
      </c>
      <c r="BF213" s="166">
        <f>'Раздел 3'!O221</f>
        <v>0</v>
      </c>
      <c r="BG213" s="166">
        <f>SUM('Раздел 3'!P221:Z221)</f>
        <v>0</v>
      </c>
      <c r="BH213" s="166">
        <f>'Раздел 3'!P221</f>
        <v>0</v>
      </c>
      <c r="BI213" s="166">
        <f>'Раздел 3'!Q221</f>
        <v>0</v>
      </c>
      <c r="BJ213" s="166">
        <f>'Раздел 3'!R221</f>
        <v>0</v>
      </c>
      <c r="BK213" s="166">
        <f>'Раздел 3'!S221</f>
        <v>0</v>
      </c>
      <c r="BL213" s="166">
        <f>'Раздел 3'!T221</f>
        <v>0</v>
      </c>
      <c r="BM213" s="166">
        <f>'Раздел 3'!U221</f>
        <v>0</v>
      </c>
      <c r="BN213" s="166">
        <f>'Раздел 3'!V221</f>
        <v>0</v>
      </c>
      <c r="BO213" s="166">
        <f>'Раздел 3'!W221</f>
        <v>0</v>
      </c>
      <c r="BP213" s="166">
        <f>'Раздел 3'!X221</f>
        <v>0</v>
      </c>
      <c r="BQ213" s="166">
        <f>'Раздел 3'!Y221</f>
        <v>0</v>
      </c>
      <c r="BR213" s="166">
        <f>'Раздел 3'!Z221</f>
        <v>0</v>
      </c>
      <c r="BS213" s="166">
        <f>'Раздел 3'!AA221</f>
        <v>0</v>
      </c>
      <c r="BT213" s="166">
        <f>'Раздел 3'!AB221</f>
        <v>0</v>
      </c>
      <c r="BU213" s="166">
        <f>'Раздел 3'!AC221</f>
        <v>0</v>
      </c>
      <c r="BV213" s="166">
        <f>'Раздел 3'!AD221</f>
        <v>0</v>
      </c>
      <c r="BW213" s="166">
        <f>'Раздел 3'!AE221</f>
        <v>0</v>
      </c>
      <c r="BX213" s="166">
        <f>'Раздел 3'!AF221</f>
        <v>0</v>
      </c>
      <c r="BY213" s="166">
        <f>'Раздел 3'!AG221</f>
        <v>0</v>
      </c>
      <c r="BZ213" s="166">
        <f>'Раздел 3'!AH221</f>
        <v>0</v>
      </c>
      <c r="CA213" s="166">
        <f>'Раздел 3'!AI221</f>
        <v>0</v>
      </c>
      <c r="CB213" s="166">
        <f>'Раздел 3'!AJ221</f>
        <v>0</v>
      </c>
      <c r="CC213" s="166">
        <f>'Раздел 4'!H221</f>
        <v>0</v>
      </c>
      <c r="CD213" s="166">
        <f>'Раздел 4'!I221</f>
        <v>0</v>
      </c>
      <c r="CE213" s="166">
        <f>'Раздел 4'!J221+'Раздел 4'!K221+'Раздел 4'!M221</f>
        <v>0</v>
      </c>
      <c r="CF213" s="166">
        <f>'Раздел 4'!J221</f>
        <v>0</v>
      </c>
      <c r="CG213" s="166">
        <f>'Раздел 4'!K221</f>
        <v>0</v>
      </c>
      <c r="CH213" s="166">
        <f>'Раздел 4'!L221</f>
        <v>0</v>
      </c>
      <c r="CI213" s="166">
        <f>'Раздел 4'!M221</f>
        <v>0</v>
      </c>
      <c r="CJ213" s="166">
        <f>'Раздел 4'!N221</f>
        <v>0</v>
      </c>
      <c r="CK213" s="166">
        <f>'Раздел 4'!O221</f>
        <v>0</v>
      </c>
      <c r="CL213" s="166">
        <f>'Раздел 4'!P221</f>
        <v>0</v>
      </c>
      <c r="CM213" s="166">
        <f>'Раздел 4'!Q221</f>
        <v>0</v>
      </c>
      <c r="CN213" s="166">
        <f>'Раздел 4'!R221+'Раздел 4'!V221+'Раздел 4'!Z221</f>
        <v>0</v>
      </c>
      <c r="CO213" s="166">
        <f>'Раздел 4'!R221</f>
        <v>0</v>
      </c>
      <c r="CP213" s="166">
        <f>'Раздел 4'!S221</f>
        <v>0</v>
      </c>
      <c r="CQ213" s="166">
        <f>'Раздел 4'!T221</f>
        <v>0</v>
      </c>
      <c r="CR213" s="166">
        <f>'Раздел 4'!U221</f>
        <v>0</v>
      </c>
      <c r="CS213" s="166">
        <f>'Раздел 4'!V221</f>
        <v>0</v>
      </c>
      <c r="CT213" s="166">
        <f>'Раздел 4'!W221</f>
        <v>0</v>
      </c>
      <c r="CU213" s="166">
        <f>'Раздел 4'!X221</f>
        <v>0</v>
      </c>
      <c r="CV213" s="166">
        <f>'Раздел 4'!Y221</f>
        <v>0</v>
      </c>
      <c r="CW213" s="166">
        <f>'Раздел 4'!Z221</f>
        <v>0</v>
      </c>
      <c r="CX213" s="166">
        <f>'Раздел 4'!AA221</f>
        <v>0</v>
      </c>
      <c r="CY213" s="166">
        <f>'Раздел 4'!AB221</f>
        <v>0</v>
      </c>
      <c r="CZ213" s="166">
        <f>'Раздел 4'!AC221</f>
        <v>0</v>
      </c>
      <c r="DA213" s="166">
        <f>'Раздел 4'!AD221</f>
        <v>0</v>
      </c>
      <c r="DB213" s="166">
        <f>'Раздел 5'!H221</f>
        <v>0</v>
      </c>
      <c r="DC213" s="166">
        <f>'Раздел 6'!H221+'Раздел 6'!L221+'Раздел 6'!M221+'Раздел 7'!H221+'Раздел 7'!L221+'Раздел 7'!M221</f>
        <v>0</v>
      </c>
      <c r="DD213" s="166">
        <f>'Раздел 6'!H221</f>
        <v>0</v>
      </c>
      <c r="DE213" s="166">
        <f>'Раздел 6'!I221</f>
        <v>0</v>
      </c>
      <c r="DF213" s="166">
        <f>'Раздел 6'!J221</f>
        <v>0</v>
      </c>
      <c r="DG213" s="166">
        <f>'Раздел 6'!K221</f>
        <v>0</v>
      </c>
      <c r="DH213" s="166">
        <f>'Раздел 6'!L221</f>
        <v>0</v>
      </c>
      <c r="DI213" s="166">
        <f>'Раздел 6'!M221</f>
        <v>0</v>
      </c>
      <c r="DJ213" s="166">
        <f>'Раздел 7'!H221</f>
        <v>0</v>
      </c>
      <c r="DK213" s="166">
        <f>'Раздел 7'!I221</f>
        <v>0</v>
      </c>
      <c r="DL213" s="166">
        <f>'Раздел 7'!J221</f>
        <v>0</v>
      </c>
      <c r="DM213" s="166">
        <f>'Раздел 7'!K221</f>
        <v>0</v>
      </c>
      <c r="DN213" s="166">
        <f>'Раздел 7'!L221</f>
        <v>0</v>
      </c>
      <c r="DO213" s="166">
        <f>'Раздел 7'!M221</f>
        <v>0</v>
      </c>
      <c r="DP213" s="166">
        <f>'Раздел 8'!H221</f>
        <v>0</v>
      </c>
      <c r="DQ213" s="166">
        <f>'Раздел 8'!I221</f>
        <v>0</v>
      </c>
      <c r="DR213" s="166">
        <f>'Раздел 8'!J221</f>
        <v>0</v>
      </c>
      <c r="DS213" s="166">
        <f>'Раздел 8'!K221</f>
        <v>0</v>
      </c>
      <c r="DT213" s="166">
        <f>'Раздел 8'!L221</f>
        <v>0</v>
      </c>
      <c r="DU213" s="166">
        <f>'Раздел 8'!M221</f>
        <v>0</v>
      </c>
      <c r="DV213" s="166">
        <f>'Раздел 8'!N221</f>
        <v>0</v>
      </c>
      <c r="DW213" s="166">
        <f>'Раздел 8'!O221</f>
        <v>0</v>
      </c>
      <c r="DX213" s="166">
        <f>'Раздел 8'!P221</f>
        <v>0</v>
      </c>
      <c r="DY213" s="166">
        <f>'Раздел 8'!Q221</f>
        <v>0</v>
      </c>
      <c r="DZ213" s="166">
        <f>'Раздел 8'!R221</f>
        <v>0</v>
      </c>
      <c r="EA213" s="166">
        <f>'Раздел 8'!S221</f>
        <v>0</v>
      </c>
      <c r="EB213" s="166">
        <f>'Раздел 8'!T221</f>
        <v>0</v>
      </c>
      <c r="EC213" s="166">
        <f>'Раздел 8'!U221</f>
        <v>0</v>
      </c>
      <c r="ED213" s="166">
        <f>'Раздел 8'!V221</f>
        <v>0</v>
      </c>
      <c r="EE213" s="166">
        <f>'Раздел 8'!W221</f>
        <v>0</v>
      </c>
      <c r="EF213" s="166">
        <f>'Раздел 8'!X221</f>
        <v>0</v>
      </c>
      <c r="EG213" s="166">
        <f>'Раздел 8'!Y221</f>
        <v>0</v>
      </c>
      <c r="EH213" s="166">
        <f>'Раздел 8'!Z221</f>
        <v>0</v>
      </c>
      <c r="EI213" s="166">
        <f>'Раздел 8'!AA221</f>
        <v>0</v>
      </c>
      <c r="EJ213" s="166">
        <f>'Раздел 8'!AB221</f>
        <v>0</v>
      </c>
      <c r="EK213" s="166">
        <f>'Раздел 8'!AC221</f>
        <v>0</v>
      </c>
    </row>
    <row r="214" spans="1:141" x14ac:dyDescent="0.25">
      <c r="A214" s="166">
        <f>'Раздел 2'!$A$9</f>
        <v>0</v>
      </c>
      <c r="B214" s="166" t="str">
        <f>'Раздел 2'!$B$9</f>
        <v>ОСП</v>
      </c>
      <c r="C214" s="167" t="str">
        <f>'Раздел 2'!$C$9</f>
        <v xml:space="preserve"> </v>
      </c>
      <c r="D214" s="167" t="b">
        <f>'Раздел 2'!$D$9</f>
        <v>0</v>
      </c>
      <c r="E214" s="167" t="str">
        <f>'Раздел 2'!$E$9</f>
        <v>ОСП</v>
      </c>
      <c r="F214" s="166">
        <f t="shared" si="3"/>
        <v>0</v>
      </c>
      <c r="G214" s="167" t="str">
        <f>'Раздел 2'!F222</f>
        <v>Спортивное метание ножа</v>
      </c>
      <c r="H214" s="166" t="str">
        <f>'Раздел 2'!G222</f>
        <v>213</v>
      </c>
      <c r="I214" s="166">
        <f>'Раздел 2'!H222</f>
        <v>0</v>
      </c>
      <c r="J214" s="166">
        <f>'Раздел 2'!I222</f>
        <v>0</v>
      </c>
      <c r="K214" s="166">
        <f>'Раздел 2'!J222</f>
        <v>0</v>
      </c>
      <c r="L214" s="166">
        <f>'Раздел 2'!K222</f>
        <v>0</v>
      </c>
      <c r="M214" s="166">
        <f>'Раздел 2'!Q222+'Раздел 2'!R222</f>
        <v>0</v>
      </c>
      <c r="N214" s="166">
        <f>'Раздел 2'!S222+'Раздел 2'!T222+'Раздел 2'!U222+'Раздел 2'!V222</f>
        <v>0</v>
      </c>
      <c r="O214" s="166">
        <f>'Раздел 2'!W222</f>
        <v>0</v>
      </c>
      <c r="P214" s="166">
        <f>'Раздел 2'!Y222</f>
        <v>0</v>
      </c>
      <c r="Q214" s="166">
        <f>'Раздел 2'!Z222</f>
        <v>0</v>
      </c>
      <c r="R214" s="166">
        <f>'Раздел 2'!AA222</f>
        <v>0</v>
      </c>
      <c r="S214" s="166">
        <f>'Раздел 2'!AC222</f>
        <v>0</v>
      </c>
      <c r="T214" s="166">
        <f>'Раздел 3'!H222</f>
        <v>0</v>
      </c>
      <c r="U214" s="166">
        <f>SUM('Раздел 3'!P222:Z222)</f>
        <v>0</v>
      </c>
      <c r="V214" s="166">
        <f>'Раздел 4'!J222+'Раздел 4'!K222+'Раздел 4'!M222</f>
        <v>0</v>
      </c>
      <c r="W214" s="166">
        <f>'Раздел 4'!R222+'Раздел 4'!V222+'Раздел 4'!Z222</f>
        <v>0</v>
      </c>
      <c r="X214" s="166">
        <f>'Раздел 5'!H222</f>
        <v>0</v>
      </c>
      <c r="Y214" s="166">
        <f>'Раздел 6'!H222+'Раздел 6'!L222+'Раздел 6'!M222+'Раздел 7'!H222+'Раздел 7'!L222+'Раздел 7'!M222</f>
        <v>0</v>
      </c>
      <c r="Z214" s="166">
        <f>'Раздел 8'!H222</f>
        <v>0</v>
      </c>
      <c r="AA214" s="166"/>
      <c r="AB214" s="166">
        <f>'Раздел 2'!L222</f>
        <v>0</v>
      </c>
      <c r="AC214" s="166">
        <f>'Раздел 2'!M222</f>
        <v>0</v>
      </c>
      <c r="AD214" s="166">
        <f>'Раздел 2'!N222</f>
        <v>0</v>
      </c>
      <c r="AE214" s="166">
        <f>'Раздел 2'!O222</f>
        <v>0</v>
      </c>
      <c r="AF214" s="166">
        <f>'Раздел 2'!P222</f>
        <v>0</v>
      </c>
      <c r="AG214" s="166">
        <f>'Раздел 2'!Q222+'Раздел 2'!R222</f>
        <v>0</v>
      </c>
      <c r="AH214" s="166">
        <f>'Раздел 2'!Q222</f>
        <v>0</v>
      </c>
      <c r="AI214" s="166">
        <f>'Раздел 2'!R222</f>
        <v>0</v>
      </c>
      <c r="AJ214" s="166">
        <f>'Раздел 2'!S222+'Раздел 2'!T222+'Раздел 2'!U222+'Раздел 2'!V222</f>
        <v>0</v>
      </c>
      <c r="AK214" s="166">
        <f>'Раздел 2'!S222</f>
        <v>0</v>
      </c>
      <c r="AL214" s="166">
        <f>'Раздел 2'!T222</f>
        <v>0</v>
      </c>
      <c r="AM214" s="166">
        <f>'Раздел 2'!U222</f>
        <v>0</v>
      </c>
      <c r="AN214" s="166">
        <f>'Раздел 2'!V222</f>
        <v>0</v>
      </c>
      <c r="AO214" s="166">
        <f>'Раздел 2'!W222</f>
        <v>0</v>
      </c>
      <c r="AP214" s="166">
        <f>'Раздел 2'!X222</f>
        <v>0</v>
      </c>
      <c r="AQ214" s="166">
        <f>'Раздел 2'!Y222</f>
        <v>0</v>
      </c>
      <c r="AR214" s="166">
        <f>'Раздел 2'!Z222</f>
        <v>0</v>
      </c>
      <c r="AS214" s="166">
        <f>'Раздел 2'!AA222</f>
        <v>0</v>
      </c>
      <c r="AT214" s="166">
        <f>'Раздел 2'!AB222</f>
        <v>0</v>
      </c>
      <c r="AU214" s="166">
        <f>'Раздел 2'!AC222</f>
        <v>0</v>
      </c>
      <c r="AV214" s="166">
        <f>'Раздел 2'!AD222</f>
        <v>0</v>
      </c>
      <c r="AW214" s="166">
        <f>'Раздел 2'!AE222</f>
        <v>0</v>
      </c>
      <c r="AX214" s="166">
        <f>'Раздел 2'!AF222</f>
        <v>0</v>
      </c>
      <c r="AY214" s="166">
        <f>'Раздел 3'!H222</f>
        <v>0</v>
      </c>
      <c r="AZ214" s="166">
        <f>'Раздел 3'!I222</f>
        <v>0</v>
      </c>
      <c r="BA214" s="166">
        <f>'Раздел 3'!J222</f>
        <v>0</v>
      </c>
      <c r="BB214" s="166">
        <f>'Раздел 3'!K222</f>
        <v>0</v>
      </c>
      <c r="BC214" s="166">
        <f>'Раздел 3'!L222</f>
        <v>0</v>
      </c>
      <c r="BD214" s="166">
        <f>'Раздел 3'!M222</f>
        <v>0</v>
      </c>
      <c r="BE214" s="166">
        <f>'Раздел 3'!N222</f>
        <v>0</v>
      </c>
      <c r="BF214" s="166">
        <f>'Раздел 3'!O222</f>
        <v>0</v>
      </c>
      <c r="BG214" s="166">
        <f>SUM('Раздел 3'!P222:Z222)</f>
        <v>0</v>
      </c>
      <c r="BH214" s="166">
        <f>'Раздел 3'!P222</f>
        <v>0</v>
      </c>
      <c r="BI214" s="166">
        <f>'Раздел 3'!Q222</f>
        <v>0</v>
      </c>
      <c r="BJ214" s="166">
        <f>'Раздел 3'!R222</f>
        <v>0</v>
      </c>
      <c r="BK214" s="166">
        <f>'Раздел 3'!S222</f>
        <v>0</v>
      </c>
      <c r="BL214" s="166">
        <f>'Раздел 3'!T222</f>
        <v>0</v>
      </c>
      <c r="BM214" s="166">
        <f>'Раздел 3'!U222</f>
        <v>0</v>
      </c>
      <c r="BN214" s="166">
        <f>'Раздел 3'!V222</f>
        <v>0</v>
      </c>
      <c r="BO214" s="166">
        <f>'Раздел 3'!W222</f>
        <v>0</v>
      </c>
      <c r="BP214" s="166">
        <f>'Раздел 3'!X222</f>
        <v>0</v>
      </c>
      <c r="BQ214" s="166">
        <f>'Раздел 3'!Y222</f>
        <v>0</v>
      </c>
      <c r="BR214" s="166">
        <f>'Раздел 3'!Z222</f>
        <v>0</v>
      </c>
      <c r="BS214" s="166">
        <f>'Раздел 3'!AA222</f>
        <v>0</v>
      </c>
      <c r="BT214" s="166">
        <f>'Раздел 3'!AB222</f>
        <v>0</v>
      </c>
      <c r="BU214" s="166">
        <f>'Раздел 3'!AC222</f>
        <v>0</v>
      </c>
      <c r="BV214" s="166">
        <f>'Раздел 3'!AD222</f>
        <v>0</v>
      </c>
      <c r="BW214" s="166">
        <f>'Раздел 3'!AE222</f>
        <v>0</v>
      </c>
      <c r="BX214" s="166">
        <f>'Раздел 3'!AF222</f>
        <v>0</v>
      </c>
      <c r="BY214" s="166">
        <f>'Раздел 3'!AG222</f>
        <v>0</v>
      </c>
      <c r="BZ214" s="166">
        <f>'Раздел 3'!AH222</f>
        <v>0</v>
      </c>
      <c r="CA214" s="166">
        <f>'Раздел 3'!AI222</f>
        <v>0</v>
      </c>
      <c r="CB214" s="166">
        <f>'Раздел 3'!AJ222</f>
        <v>0</v>
      </c>
      <c r="CC214" s="166">
        <f>'Раздел 4'!H222</f>
        <v>0</v>
      </c>
      <c r="CD214" s="166">
        <f>'Раздел 4'!I222</f>
        <v>0</v>
      </c>
      <c r="CE214" s="166">
        <f>'Раздел 4'!J222+'Раздел 4'!K222+'Раздел 4'!M222</f>
        <v>0</v>
      </c>
      <c r="CF214" s="166">
        <f>'Раздел 4'!J222</f>
        <v>0</v>
      </c>
      <c r="CG214" s="166">
        <f>'Раздел 4'!K222</f>
        <v>0</v>
      </c>
      <c r="CH214" s="166">
        <f>'Раздел 4'!L222</f>
        <v>0</v>
      </c>
      <c r="CI214" s="166">
        <f>'Раздел 4'!M222</f>
        <v>0</v>
      </c>
      <c r="CJ214" s="166">
        <f>'Раздел 4'!N222</f>
        <v>0</v>
      </c>
      <c r="CK214" s="166">
        <f>'Раздел 4'!O222</f>
        <v>0</v>
      </c>
      <c r="CL214" s="166">
        <f>'Раздел 4'!P222</f>
        <v>0</v>
      </c>
      <c r="CM214" s="166">
        <f>'Раздел 4'!Q222</f>
        <v>0</v>
      </c>
      <c r="CN214" s="166">
        <f>'Раздел 4'!R222+'Раздел 4'!V222+'Раздел 4'!Z222</f>
        <v>0</v>
      </c>
      <c r="CO214" s="166">
        <f>'Раздел 4'!R222</f>
        <v>0</v>
      </c>
      <c r="CP214" s="166">
        <f>'Раздел 4'!S222</f>
        <v>0</v>
      </c>
      <c r="CQ214" s="166">
        <f>'Раздел 4'!T222</f>
        <v>0</v>
      </c>
      <c r="CR214" s="166">
        <f>'Раздел 4'!U222</f>
        <v>0</v>
      </c>
      <c r="CS214" s="166">
        <f>'Раздел 4'!V222</f>
        <v>0</v>
      </c>
      <c r="CT214" s="166">
        <f>'Раздел 4'!W222</f>
        <v>0</v>
      </c>
      <c r="CU214" s="166">
        <f>'Раздел 4'!X222</f>
        <v>0</v>
      </c>
      <c r="CV214" s="166">
        <f>'Раздел 4'!Y222</f>
        <v>0</v>
      </c>
      <c r="CW214" s="166">
        <f>'Раздел 4'!Z222</f>
        <v>0</v>
      </c>
      <c r="CX214" s="166">
        <f>'Раздел 4'!AA222</f>
        <v>0</v>
      </c>
      <c r="CY214" s="166">
        <f>'Раздел 4'!AB222</f>
        <v>0</v>
      </c>
      <c r="CZ214" s="166">
        <f>'Раздел 4'!AC222</f>
        <v>0</v>
      </c>
      <c r="DA214" s="166">
        <f>'Раздел 4'!AD222</f>
        <v>0</v>
      </c>
      <c r="DB214" s="166">
        <f>'Раздел 5'!H222</f>
        <v>0</v>
      </c>
      <c r="DC214" s="166">
        <f>'Раздел 6'!H222+'Раздел 6'!L222+'Раздел 6'!M222+'Раздел 7'!H222+'Раздел 7'!L222+'Раздел 7'!M222</f>
        <v>0</v>
      </c>
      <c r="DD214" s="166">
        <f>'Раздел 6'!H222</f>
        <v>0</v>
      </c>
      <c r="DE214" s="166">
        <f>'Раздел 6'!I222</f>
        <v>0</v>
      </c>
      <c r="DF214" s="166">
        <f>'Раздел 6'!J222</f>
        <v>0</v>
      </c>
      <c r="DG214" s="166">
        <f>'Раздел 6'!K222</f>
        <v>0</v>
      </c>
      <c r="DH214" s="166">
        <f>'Раздел 6'!L222</f>
        <v>0</v>
      </c>
      <c r="DI214" s="166">
        <f>'Раздел 6'!M222</f>
        <v>0</v>
      </c>
      <c r="DJ214" s="166">
        <f>'Раздел 7'!H222</f>
        <v>0</v>
      </c>
      <c r="DK214" s="166">
        <f>'Раздел 7'!I222</f>
        <v>0</v>
      </c>
      <c r="DL214" s="166">
        <f>'Раздел 7'!J222</f>
        <v>0</v>
      </c>
      <c r="DM214" s="166">
        <f>'Раздел 7'!K222</f>
        <v>0</v>
      </c>
      <c r="DN214" s="166">
        <f>'Раздел 7'!L222</f>
        <v>0</v>
      </c>
      <c r="DO214" s="166">
        <f>'Раздел 7'!M222</f>
        <v>0</v>
      </c>
      <c r="DP214" s="166">
        <f>'Раздел 8'!H222</f>
        <v>0</v>
      </c>
      <c r="DQ214" s="166">
        <f>'Раздел 8'!I222</f>
        <v>0</v>
      </c>
      <c r="DR214" s="166">
        <f>'Раздел 8'!J222</f>
        <v>0</v>
      </c>
      <c r="DS214" s="166">
        <f>'Раздел 8'!K222</f>
        <v>0</v>
      </c>
      <c r="DT214" s="166">
        <f>'Раздел 8'!L222</f>
        <v>0</v>
      </c>
      <c r="DU214" s="166">
        <f>'Раздел 8'!M222</f>
        <v>0</v>
      </c>
      <c r="DV214" s="166">
        <f>'Раздел 8'!N222</f>
        <v>0</v>
      </c>
      <c r="DW214" s="166">
        <f>'Раздел 8'!O222</f>
        <v>0</v>
      </c>
      <c r="DX214" s="166">
        <f>'Раздел 8'!P222</f>
        <v>0</v>
      </c>
      <c r="DY214" s="166">
        <f>'Раздел 8'!Q222</f>
        <v>0</v>
      </c>
      <c r="DZ214" s="166">
        <f>'Раздел 8'!R222</f>
        <v>0</v>
      </c>
      <c r="EA214" s="166">
        <f>'Раздел 8'!S222</f>
        <v>0</v>
      </c>
      <c r="EB214" s="166">
        <f>'Раздел 8'!T222</f>
        <v>0</v>
      </c>
      <c r="EC214" s="166">
        <f>'Раздел 8'!U222</f>
        <v>0</v>
      </c>
      <c r="ED214" s="166">
        <f>'Раздел 8'!V222</f>
        <v>0</v>
      </c>
      <c r="EE214" s="166">
        <f>'Раздел 8'!W222</f>
        <v>0</v>
      </c>
      <c r="EF214" s="166">
        <f>'Раздел 8'!X222</f>
        <v>0</v>
      </c>
      <c r="EG214" s="166">
        <f>'Раздел 8'!Y222</f>
        <v>0</v>
      </c>
      <c r="EH214" s="166">
        <f>'Раздел 8'!Z222</f>
        <v>0</v>
      </c>
      <c r="EI214" s="166">
        <f>'Раздел 8'!AA222</f>
        <v>0</v>
      </c>
      <c r="EJ214" s="166">
        <f>'Раздел 8'!AB222</f>
        <v>0</v>
      </c>
      <c r="EK214" s="166">
        <f>'Раздел 8'!AC222</f>
        <v>0</v>
      </c>
    </row>
    <row r="215" spans="1:141" x14ac:dyDescent="0.25">
      <c r="A215" s="166">
        <f>'Раздел 2'!$A$9</f>
        <v>0</v>
      </c>
      <c r="B215" s="166" t="str">
        <f>'Раздел 2'!$B$9</f>
        <v>ОСП</v>
      </c>
      <c r="C215" s="167" t="str">
        <f>'Раздел 2'!$C$9</f>
        <v xml:space="preserve"> </v>
      </c>
      <c r="D215" s="167" t="b">
        <f>'Раздел 2'!$D$9</f>
        <v>0</v>
      </c>
      <c r="E215" s="167" t="str">
        <f>'Раздел 2'!$E$9</f>
        <v>ОСП</v>
      </c>
      <c r="F215" s="166">
        <f t="shared" si="3"/>
        <v>0</v>
      </c>
      <c r="G215" s="167" t="str">
        <f>'Раздел 2'!F223</f>
        <v>Спортивное ориентирование</v>
      </c>
      <c r="H215" s="166" t="str">
        <f>'Раздел 2'!G223</f>
        <v>214</v>
      </c>
      <c r="I215" s="166">
        <f>'Раздел 2'!H223</f>
        <v>0</v>
      </c>
      <c r="J215" s="166">
        <f>'Раздел 2'!I223</f>
        <v>0</v>
      </c>
      <c r="K215" s="166">
        <f>'Раздел 2'!J223</f>
        <v>0</v>
      </c>
      <c r="L215" s="166">
        <f>'Раздел 2'!K223</f>
        <v>0</v>
      </c>
      <c r="M215" s="166">
        <f>'Раздел 2'!Q223+'Раздел 2'!R223</f>
        <v>0</v>
      </c>
      <c r="N215" s="166">
        <f>'Раздел 2'!S223+'Раздел 2'!T223+'Раздел 2'!U223+'Раздел 2'!V223</f>
        <v>0</v>
      </c>
      <c r="O215" s="166">
        <f>'Раздел 2'!W223</f>
        <v>0</v>
      </c>
      <c r="P215" s="166">
        <f>'Раздел 2'!Y223</f>
        <v>0</v>
      </c>
      <c r="Q215" s="166">
        <f>'Раздел 2'!Z223</f>
        <v>0</v>
      </c>
      <c r="R215" s="166">
        <f>'Раздел 2'!AA223</f>
        <v>0</v>
      </c>
      <c r="S215" s="166">
        <f>'Раздел 2'!AC223</f>
        <v>0</v>
      </c>
      <c r="T215" s="166">
        <f>'Раздел 3'!H223</f>
        <v>0</v>
      </c>
      <c r="U215" s="166">
        <f>SUM('Раздел 3'!P223:Z223)</f>
        <v>0</v>
      </c>
      <c r="V215" s="166">
        <f>'Раздел 4'!J223+'Раздел 4'!K223+'Раздел 4'!M223</f>
        <v>0</v>
      </c>
      <c r="W215" s="166">
        <f>'Раздел 4'!R223+'Раздел 4'!V223+'Раздел 4'!Z223</f>
        <v>0</v>
      </c>
      <c r="X215" s="166">
        <f>'Раздел 5'!H223</f>
        <v>0</v>
      </c>
      <c r="Y215" s="166">
        <f>'Раздел 6'!H223+'Раздел 6'!L223+'Раздел 6'!M223+'Раздел 7'!H223+'Раздел 7'!L223+'Раздел 7'!M223</f>
        <v>0</v>
      </c>
      <c r="Z215" s="166">
        <f>'Раздел 8'!H223</f>
        <v>0</v>
      </c>
      <c r="AA215" s="166"/>
      <c r="AB215" s="166">
        <f>'Раздел 2'!L223</f>
        <v>0</v>
      </c>
      <c r="AC215" s="166">
        <f>'Раздел 2'!M223</f>
        <v>0</v>
      </c>
      <c r="AD215" s="166">
        <f>'Раздел 2'!N223</f>
        <v>0</v>
      </c>
      <c r="AE215" s="166">
        <f>'Раздел 2'!O223</f>
        <v>0</v>
      </c>
      <c r="AF215" s="166">
        <f>'Раздел 2'!P223</f>
        <v>0</v>
      </c>
      <c r="AG215" s="166">
        <f>'Раздел 2'!Q223+'Раздел 2'!R223</f>
        <v>0</v>
      </c>
      <c r="AH215" s="166">
        <f>'Раздел 2'!Q223</f>
        <v>0</v>
      </c>
      <c r="AI215" s="166">
        <f>'Раздел 2'!R223</f>
        <v>0</v>
      </c>
      <c r="AJ215" s="166">
        <f>'Раздел 2'!S223+'Раздел 2'!T223+'Раздел 2'!U223+'Раздел 2'!V223</f>
        <v>0</v>
      </c>
      <c r="AK215" s="166">
        <f>'Раздел 2'!S223</f>
        <v>0</v>
      </c>
      <c r="AL215" s="166">
        <f>'Раздел 2'!T223</f>
        <v>0</v>
      </c>
      <c r="AM215" s="166">
        <f>'Раздел 2'!U223</f>
        <v>0</v>
      </c>
      <c r="AN215" s="166">
        <f>'Раздел 2'!V223</f>
        <v>0</v>
      </c>
      <c r="AO215" s="166">
        <f>'Раздел 2'!W223</f>
        <v>0</v>
      </c>
      <c r="AP215" s="166">
        <f>'Раздел 2'!X223</f>
        <v>0</v>
      </c>
      <c r="AQ215" s="166">
        <f>'Раздел 2'!Y223</f>
        <v>0</v>
      </c>
      <c r="AR215" s="166">
        <f>'Раздел 2'!Z223</f>
        <v>0</v>
      </c>
      <c r="AS215" s="166">
        <f>'Раздел 2'!AA223</f>
        <v>0</v>
      </c>
      <c r="AT215" s="166">
        <f>'Раздел 2'!AB223</f>
        <v>0</v>
      </c>
      <c r="AU215" s="166">
        <f>'Раздел 2'!AC223</f>
        <v>0</v>
      </c>
      <c r="AV215" s="166">
        <f>'Раздел 2'!AD223</f>
        <v>0</v>
      </c>
      <c r="AW215" s="166">
        <f>'Раздел 2'!AE223</f>
        <v>0</v>
      </c>
      <c r="AX215" s="166">
        <f>'Раздел 2'!AF223</f>
        <v>0</v>
      </c>
      <c r="AY215" s="166">
        <f>'Раздел 3'!H223</f>
        <v>0</v>
      </c>
      <c r="AZ215" s="166">
        <f>'Раздел 3'!I223</f>
        <v>0</v>
      </c>
      <c r="BA215" s="166">
        <f>'Раздел 3'!J223</f>
        <v>0</v>
      </c>
      <c r="BB215" s="166">
        <f>'Раздел 3'!K223</f>
        <v>0</v>
      </c>
      <c r="BC215" s="166">
        <f>'Раздел 3'!L223</f>
        <v>0</v>
      </c>
      <c r="BD215" s="166">
        <f>'Раздел 3'!M223</f>
        <v>0</v>
      </c>
      <c r="BE215" s="166">
        <f>'Раздел 3'!N223</f>
        <v>0</v>
      </c>
      <c r="BF215" s="166">
        <f>'Раздел 3'!O223</f>
        <v>0</v>
      </c>
      <c r="BG215" s="166">
        <f>SUM('Раздел 3'!P223:Z223)</f>
        <v>0</v>
      </c>
      <c r="BH215" s="166">
        <f>'Раздел 3'!P223</f>
        <v>0</v>
      </c>
      <c r="BI215" s="166">
        <f>'Раздел 3'!Q223</f>
        <v>0</v>
      </c>
      <c r="BJ215" s="166">
        <f>'Раздел 3'!R223</f>
        <v>0</v>
      </c>
      <c r="BK215" s="166">
        <f>'Раздел 3'!S223</f>
        <v>0</v>
      </c>
      <c r="BL215" s="166">
        <f>'Раздел 3'!T223</f>
        <v>0</v>
      </c>
      <c r="BM215" s="166">
        <f>'Раздел 3'!U223</f>
        <v>0</v>
      </c>
      <c r="BN215" s="166">
        <f>'Раздел 3'!V223</f>
        <v>0</v>
      </c>
      <c r="BO215" s="166">
        <f>'Раздел 3'!W223</f>
        <v>0</v>
      </c>
      <c r="BP215" s="166">
        <f>'Раздел 3'!X223</f>
        <v>0</v>
      </c>
      <c r="BQ215" s="166">
        <f>'Раздел 3'!Y223</f>
        <v>0</v>
      </c>
      <c r="BR215" s="166">
        <f>'Раздел 3'!Z223</f>
        <v>0</v>
      </c>
      <c r="BS215" s="166">
        <f>'Раздел 3'!AA223</f>
        <v>0</v>
      </c>
      <c r="BT215" s="166">
        <f>'Раздел 3'!AB223</f>
        <v>0</v>
      </c>
      <c r="BU215" s="166">
        <f>'Раздел 3'!AC223</f>
        <v>0</v>
      </c>
      <c r="BV215" s="166">
        <f>'Раздел 3'!AD223</f>
        <v>0</v>
      </c>
      <c r="BW215" s="166">
        <f>'Раздел 3'!AE223</f>
        <v>0</v>
      </c>
      <c r="BX215" s="166">
        <f>'Раздел 3'!AF223</f>
        <v>0</v>
      </c>
      <c r="BY215" s="166">
        <f>'Раздел 3'!AG223</f>
        <v>0</v>
      </c>
      <c r="BZ215" s="166">
        <f>'Раздел 3'!AH223</f>
        <v>0</v>
      </c>
      <c r="CA215" s="166">
        <f>'Раздел 3'!AI223</f>
        <v>0</v>
      </c>
      <c r="CB215" s="166">
        <f>'Раздел 3'!AJ223</f>
        <v>0</v>
      </c>
      <c r="CC215" s="166">
        <f>'Раздел 4'!H223</f>
        <v>0</v>
      </c>
      <c r="CD215" s="166">
        <f>'Раздел 4'!I223</f>
        <v>0</v>
      </c>
      <c r="CE215" s="166">
        <f>'Раздел 4'!J223+'Раздел 4'!K223+'Раздел 4'!M223</f>
        <v>0</v>
      </c>
      <c r="CF215" s="166">
        <f>'Раздел 4'!J223</f>
        <v>0</v>
      </c>
      <c r="CG215" s="166">
        <f>'Раздел 4'!K223</f>
        <v>0</v>
      </c>
      <c r="CH215" s="166">
        <f>'Раздел 4'!L223</f>
        <v>0</v>
      </c>
      <c r="CI215" s="166">
        <f>'Раздел 4'!M223</f>
        <v>0</v>
      </c>
      <c r="CJ215" s="166">
        <f>'Раздел 4'!N223</f>
        <v>0</v>
      </c>
      <c r="CK215" s="166">
        <f>'Раздел 4'!O223</f>
        <v>0</v>
      </c>
      <c r="CL215" s="166">
        <f>'Раздел 4'!P223</f>
        <v>0</v>
      </c>
      <c r="CM215" s="166">
        <f>'Раздел 4'!Q223</f>
        <v>0</v>
      </c>
      <c r="CN215" s="166">
        <f>'Раздел 4'!R223+'Раздел 4'!V223+'Раздел 4'!Z223</f>
        <v>0</v>
      </c>
      <c r="CO215" s="166">
        <f>'Раздел 4'!R223</f>
        <v>0</v>
      </c>
      <c r="CP215" s="166">
        <f>'Раздел 4'!S223</f>
        <v>0</v>
      </c>
      <c r="CQ215" s="166">
        <f>'Раздел 4'!T223</f>
        <v>0</v>
      </c>
      <c r="CR215" s="166">
        <f>'Раздел 4'!U223</f>
        <v>0</v>
      </c>
      <c r="CS215" s="166">
        <f>'Раздел 4'!V223</f>
        <v>0</v>
      </c>
      <c r="CT215" s="166">
        <f>'Раздел 4'!W223</f>
        <v>0</v>
      </c>
      <c r="CU215" s="166">
        <f>'Раздел 4'!X223</f>
        <v>0</v>
      </c>
      <c r="CV215" s="166">
        <f>'Раздел 4'!Y223</f>
        <v>0</v>
      </c>
      <c r="CW215" s="166">
        <f>'Раздел 4'!Z223</f>
        <v>0</v>
      </c>
      <c r="CX215" s="166">
        <f>'Раздел 4'!AA223</f>
        <v>0</v>
      </c>
      <c r="CY215" s="166">
        <f>'Раздел 4'!AB223</f>
        <v>0</v>
      </c>
      <c r="CZ215" s="166">
        <f>'Раздел 4'!AC223</f>
        <v>0</v>
      </c>
      <c r="DA215" s="166">
        <f>'Раздел 4'!AD223</f>
        <v>0</v>
      </c>
      <c r="DB215" s="166">
        <f>'Раздел 5'!H223</f>
        <v>0</v>
      </c>
      <c r="DC215" s="166">
        <f>'Раздел 6'!H223+'Раздел 6'!L223+'Раздел 6'!M223+'Раздел 7'!H223+'Раздел 7'!L223+'Раздел 7'!M223</f>
        <v>0</v>
      </c>
      <c r="DD215" s="166">
        <f>'Раздел 6'!H223</f>
        <v>0</v>
      </c>
      <c r="DE215" s="166">
        <f>'Раздел 6'!I223</f>
        <v>0</v>
      </c>
      <c r="DF215" s="166">
        <f>'Раздел 6'!J223</f>
        <v>0</v>
      </c>
      <c r="DG215" s="166">
        <f>'Раздел 6'!K223</f>
        <v>0</v>
      </c>
      <c r="DH215" s="166">
        <f>'Раздел 6'!L223</f>
        <v>0</v>
      </c>
      <c r="DI215" s="166">
        <f>'Раздел 6'!M223</f>
        <v>0</v>
      </c>
      <c r="DJ215" s="166">
        <f>'Раздел 7'!H223</f>
        <v>0</v>
      </c>
      <c r="DK215" s="166">
        <f>'Раздел 7'!I223</f>
        <v>0</v>
      </c>
      <c r="DL215" s="166">
        <f>'Раздел 7'!J223</f>
        <v>0</v>
      </c>
      <c r="DM215" s="166">
        <f>'Раздел 7'!K223</f>
        <v>0</v>
      </c>
      <c r="DN215" s="166">
        <f>'Раздел 7'!L223</f>
        <v>0</v>
      </c>
      <c r="DO215" s="166">
        <f>'Раздел 7'!M223</f>
        <v>0</v>
      </c>
      <c r="DP215" s="166">
        <f>'Раздел 8'!H223</f>
        <v>0</v>
      </c>
      <c r="DQ215" s="166">
        <f>'Раздел 8'!I223</f>
        <v>0</v>
      </c>
      <c r="DR215" s="166">
        <f>'Раздел 8'!J223</f>
        <v>0</v>
      </c>
      <c r="DS215" s="166">
        <f>'Раздел 8'!K223</f>
        <v>0</v>
      </c>
      <c r="DT215" s="166">
        <f>'Раздел 8'!L223</f>
        <v>0</v>
      </c>
      <c r="DU215" s="166">
        <f>'Раздел 8'!M223</f>
        <v>0</v>
      </c>
      <c r="DV215" s="166">
        <f>'Раздел 8'!N223</f>
        <v>0</v>
      </c>
      <c r="DW215" s="166">
        <f>'Раздел 8'!O223</f>
        <v>0</v>
      </c>
      <c r="DX215" s="166">
        <f>'Раздел 8'!P223</f>
        <v>0</v>
      </c>
      <c r="DY215" s="166">
        <f>'Раздел 8'!Q223</f>
        <v>0</v>
      </c>
      <c r="DZ215" s="166">
        <f>'Раздел 8'!R223</f>
        <v>0</v>
      </c>
      <c r="EA215" s="166">
        <f>'Раздел 8'!S223</f>
        <v>0</v>
      </c>
      <c r="EB215" s="166">
        <f>'Раздел 8'!T223</f>
        <v>0</v>
      </c>
      <c r="EC215" s="166">
        <f>'Раздел 8'!U223</f>
        <v>0</v>
      </c>
      <c r="ED215" s="166">
        <f>'Раздел 8'!V223</f>
        <v>0</v>
      </c>
      <c r="EE215" s="166">
        <f>'Раздел 8'!W223</f>
        <v>0</v>
      </c>
      <c r="EF215" s="166">
        <f>'Раздел 8'!X223</f>
        <v>0</v>
      </c>
      <c r="EG215" s="166">
        <f>'Раздел 8'!Y223</f>
        <v>0</v>
      </c>
      <c r="EH215" s="166">
        <f>'Раздел 8'!Z223</f>
        <v>0</v>
      </c>
      <c r="EI215" s="166">
        <f>'Раздел 8'!AA223</f>
        <v>0</v>
      </c>
      <c r="EJ215" s="166">
        <f>'Раздел 8'!AB223</f>
        <v>0</v>
      </c>
      <c r="EK215" s="166">
        <f>'Раздел 8'!AC223</f>
        <v>0</v>
      </c>
    </row>
    <row r="216" spans="1:141" x14ac:dyDescent="0.25">
      <c r="A216" s="166">
        <f>'Раздел 2'!$A$9</f>
        <v>0</v>
      </c>
      <c r="B216" s="166" t="str">
        <f>'Раздел 2'!$B$9</f>
        <v>ОСП</v>
      </c>
      <c r="C216" s="167" t="str">
        <f>'Раздел 2'!$C$9</f>
        <v xml:space="preserve"> </v>
      </c>
      <c r="D216" s="167" t="b">
        <f>'Раздел 2'!$D$9</f>
        <v>0</v>
      </c>
      <c r="E216" s="167" t="str">
        <f>'Раздел 2'!$E$9</f>
        <v>ОСП</v>
      </c>
      <c r="F216" s="166">
        <f t="shared" si="3"/>
        <v>0</v>
      </c>
      <c r="G216" s="167" t="str">
        <f>'Раздел 2'!F224</f>
        <v>Спортивное программирование</v>
      </c>
      <c r="H216" s="166" t="str">
        <f>'Раздел 2'!G224</f>
        <v>215</v>
      </c>
      <c r="I216" s="166">
        <f>'Раздел 2'!H224</f>
        <v>0</v>
      </c>
      <c r="J216" s="166">
        <f>'Раздел 2'!I224</f>
        <v>0</v>
      </c>
      <c r="K216" s="166">
        <f>'Раздел 2'!J224</f>
        <v>0</v>
      </c>
      <c r="L216" s="166">
        <f>'Раздел 2'!K224</f>
        <v>0</v>
      </c>
      <c r="M216" s="166">
        <f>'Раздел 2'!Q224+'Раздел 2'!R224</f>
        <v>0</v>
      </c>
      <c r="N216" s="166">
        <f>'Раздел 2'!S224+'Раздел 2'!T224+'Раздел 2'!U224+'Раздел 2'!V224</f>
        <v>0</v>
      </c>
      <c r="O216" s="166">
        <f>'Раздел 2'!W224</f>
        <v>0</v>
      </c>
      <c r="P216" s="166">
        <f>'Раздел 2'!Y224</f>
        <v>0</v>
      </c>
      <c r="Q216" s="166">
        <f>'Раздел 2'!Z224</f>
        <v>0</v>
      </c>
      <c r="R216" s="166">
        <f>'Раздел 2'!AA224</f>
        <v>0</v>
      </c>
      <c r="S216" s="166">
        <f>'Раздел 2'!AC224</f>
        <v>0</v>
      </c>
      <c r="T216" s="166">
        <f>'Раздел 3'!H224</f>
        <v>0</v>
      </c>
      <c r="U216" s="166">
        <f>SUM('Раздел 3'!P224:Z224)</f>
        <v>0</v>
      </c>
      <c r="V216" s="166">
        <f>'Раздел 4'!J224+'Раздел 4'!K224+'Раздел 4'!M224</f>
        <v>0</v>
      </c>
      <c r="W216" s="166">
        <f>'Раздел 4'!R224+'Раздел 4'!V224+'Раздел 4'!Z224</f>
        <v>0</v>
      </c>
      <c r="X216" s="166">
        <f>'Раздел 5'!H224</f>
        <v>0</v>
      </c>
      <c r="Y216" s="166">
        <f>'Раздел 6'!H224+'Раздел 6'!L224+'Раздел 6'!M224+'Раздел 7'!H224+'Раздел 7'!L224+'Раздел 7'!M224</f>
        <v>0</v>
      </c>
      <c r="Z216" s="166">
        <f>'Раздел 8'!H224</f>
        <v>0</v>
      </c>
      <c r="AA216" s="166"/>
      <c r="AB216" s="166">
        <f>'Раздел 2'!L224</f>
        <v>0</v>
      </c>
      <c r="AC216" s="166">
        <f>'Раздел 2'!M224</f>
        <v>0</v>
      </c>
      <c r="AD216" s="166">
        <f>'Раздел 2'!N224</f>
        <v>0</v>
      </c>
      <c r="AE216" s="166">
        <f>'Раздел 2'!O224</f>
        <v>0</v>
      </c>
      <c r="AF216" s="166">
        <f>'Раздел 2'!P224</f>
        <v>0</v>
      </c>
      <c r="AG216" s="166">
        <f>'Раздел 2'!Q224+'Раздел 2'!R224</f>
        <v>0</v>
      </c>
      <c r="AH216" s="166">
        <f>'Раздел 2'!Q224</f>
        <v>0</v>
      </c>
      <c r="AI216" s="166">
        <f>'Раздел 2'!R224</f>
        <v>0</v>
      </c>
      <c r="AJ216" s="166">
        <f>'Раздел 2'!S224+'Раздел 2'!T224+'Раздел 2'!U224+'Раздел 2'!V224</f>
        <v>0</v>
      </c>
      <c r="AK216" s="166">
        <f>'Раздел 2'!S224</f>
        <v>0</v>
      </c>
      <c r="AL216" s="166">
        <f>'Раздел 2'!T224</f>
        <v>0</v>
      </c>
      <c r="AM216" s="166">
        <f>'Раздел 2'!U224</f>
        <v>0</v>
      </c>
      <c r="AN216" s="166">
        <f>'Раздел 2'!V224</f>
        <v>0</v>
      </c>
      <c r="AO216" s="166">
        <f>'Раздел 2'!W224</f>
        <v>0</v>
      </c>
      <c r="AP216" s="166">
        <f>'Раздел 2'!X224</f>
        <v>0</v>
      </c>
      <c r="AQ216" s="166">
        <f>'Раздел 2'!Y224</f>
        <v>0</v>
      </c>
      <c r="AR216" s="166">
        <f>'Раздел 2'!Z224</f>
        <v>0</v>
      </c>
      <c r="AS216" s="166">
        <f>'Раздел 2'!AA224</f>
        <v>0</v>
      </c>
      <c r="AT216" s="166">
        <f>'Раздел 2'!AB224</f>
        <v>0</v>
      </c>
      <c r="AU216" s="166">
        <f>'Раздел 2'!AC224</f>
        <v>0</v>
      </c>
      <c r="AV216" s="166">
        <f>'Раздел 2'!AD224</f>
        <v>0</v>
      </c>
      <c r="AW216" s="166">
        <f>'Раздел 2'!AE224</f>
        <v>0</v>
      </c>
      <c r="AX216" s="166">
        <f>'Раздел 2'!AF224</f>
        <v>0</v>
      </c>
      <c r="AY216" s="166">
        <f>'Раздел 3'!H224</f>
        <v>0</v>
      </c>
      <c r="AZ216" s="166">
        <f>'Раздел 3'!I224</f>
        <v>0</v>
      </c>
      <c r="BA216" s="166">
        <f>'Раздел 3'!J224</f>
        <v>0</v>
      </c>
      <c r="BB216" s="166">
        <f>'Раздел 3'!K224</f>
        <v>0</v>
      </c>
      <c r="BC216" s="166">
        <f>'Раздел 3'!L224</f>
        <v>0</v>
      </c>
      <c r="BD216" s="166">
        <f>'Раздел 3'!M224</f>
        <v>0</v>
      </c>
      <c r="BE216" s="166">
        <f>'Раздел 3'!N224</f>
        <v>0</v>
      </c>
      <c r="BF216" s="166">
        <f>'Раздел 3'!O224</f>
        <v>0</v>
      </c>
      <c r="BG216" s="166">
        <f>SUM('Раздел 3'!P224:Z224)</f>
        <v>0</v>
      </c>
      <c r="BH216" s="166">
        <f>'Раздел 3'!P224</f>
        <v>0</v>
      </c>
      <c r="BI216" s="166">
        <f>'Раздел 3'!Q224</f>
        <v>0</v>
      </c>
      <c r="BJ216" s="166">
        <f>'Раздел 3'!R224</f>
        <v>0</v>
      </c>
      <c r="BK216" s="166">
        <f>'Раздел 3'!S224</f>
        <v>0</v>
      </c>
      <c r="BL216" s="166">
        <f>'Раздел 3'!T224</f>
        <v>0</v>
      </c>
      <c r="BM216" s="166">
        <f>'Раздел 3'!U224</f>
        <v>0</v>
      </c>
      <c r="BN216" s="166">
        <f>'Раздел 3'!V224</f>
        <v>0</v>
      </c>
      <c r="BO216" s="166">
        <f>'Раздел 3'!W224</f>
        <v>0</v>
      </c>
      <c r="BP216" s="166">
        <f>'Раздел 3'!X224</f>
        <v>0</v>
      </c>
      <c r="BQ216" s="166">
        <f>'Раздел 3'!Y224</f>
        <v>0</v>
      </c>
      <c r="BR216" s="166">
        <f>'Раздел 3'!Z224</f>
        <v>0</v>
      </c>
      <c r="BS216" s="166">
        <f>'Раздел 3'!AA224</f>
        <v>0</v>
      </c>
      <c r="BT216" s="166">
        <f>'Раздел 3'!AB224</f>
        <v>0</v>
      </c>
      <c r="BU216" s="166">
        <f>'Раздел 3'!AC224</f>
        <v>0</v>
      </c>
      <c r="BV216" s="166">
        <f>'Раздел 3'!AD224</f>
        <v>0</v>
      </c>
      <c r="BW216" s="166">
        <f>'Раздел 3'!AE224</f>
        <v>0</v>
      </c>
      <c r="BX216" s="166">
        <f>'Раздел 3'!AF224</f>
        <v>0</v>
      </c>
      <c r="BY216" s="166">
        <f>'Раздел 3'!AG224</f>
        <v>0</v>
      </c>
      <c r="BZ216" s="166">
        <f>'Раздел 3'!AH224</f>
        <v>0</v>
      </c>
      <c r="CA216" s="166">
        <f>'Раздел 3'!AI224</f>
        <v>0</v>
      </c>
      <c r="CB216" s="166">
        <f>'Раздел 3'!AJ224</f>
        <v>0</v>
      </c>
      <c r="CC216" s="166">
        <f>'Раздел 4'!H224</f>
        <v>0</v>
      </c>
      <c r="CD216" s="166">
        <f>'Раздел 4'!I224</f>
        <v>0</v>
      </c>
      <c r="CE216" s="166">
        <f>'Раздел 4'!J224+'Раздел 4'!K224+'Раздел 4'!M224</f>
        <v>0</v>
      </c>
      <c r="CF216" s="166">
        <f>'Раздел 4'!J224</f>
        <v>0</v>
      </c>
      <c r="CG216" s="166">
        <f>'Раздел 4'!K224</f>
        <v>0</v>
      </c>
      <c r="CH216" s="166">
        <f>'Раздел 4'!L224</f>
        <v>0</v>
      </c>
      <c r="CI216" s="166">
        <f>'Раздел 4'!M224</f>
        <v>0</v>
      </c>
      <c r="CJ216" s="166">
        <f>'Раздел 4'!N224</f>
        <v>0</v>
      </c>
      <c r="CK216" s="166">
        <f>'Раздел 4'!O224</f>
        <v>0</v>
      </c>
      <c r="CL216" s="166">
        <f>'Раздел 4'!P224</f>
        <v>0</v>
      </c>
      <c r="CM216" s="166">
        <f>'Раздел 4'!Q224</f>
        <v>0</v>
      </c>
      <c r="CN216" s="166">
        <f>'Раздел 4'!R224+'Раздел 4'!V224+'Раздел 4'!Z224</f>
        <v>0</v>
      </c>
      <c r="CO216" s="166">
        <f>'Раздел 4'!R224</f>
        <v>0</v>
      </c>
      <c r="CP216" s="166">
        <f>'Раздел 4'!S224</f>
        <v>0</v>
      </c>
      <c r="CQ216" s="166">
        <f>'Раздел 4'!T224</f>
        <v>0</v>
      </c>
      <c r="CR216" s="166">
        <f>'Раздел 4'!U224</f>
        <v>0</v>
      </c>
      <c r="CS216" s="166">
        <f>'Раздел 4'!V224</f>
        <v>0</v>
      </c>
      <c r="CT216" s="166">
        <f>'Раздел 4'!W224</f>
        <v>0</v>
      </c>
      <c r="CU216" s="166">
        <f>'Раздел 4'!X224</f>
        <v>0</v>
      </c>
      <c r="CV216" s="166">
        <f>'Раздел 4'!Y224</f>
        <v>0</v>
      </c>
      <c r="CW216" s="166">
        <f>'Раздел 4'!Z224</f>
        <v>0</v>
      </c>
      <c r="CX216" s="166">
        <f>'Раздел 4'!AA224</f>
        <v>0</v>
      </c>
      <c r="CY216" s="166">
        <f>'Раздел 4'!AB224</f>
        <v>0</v>
      </c>
      <c r="CZ216" s="166">
        <f>'Раздел 4'!AC224</f>
        <v>0</v>
      </c>
      <c r="DA216" s="166">
        <f>'Раздел 4'!AD224</f>
        <v>0</v>
      </c>
      <c r="DB216" s="166">
        <f>'Раздел 5'!H224</f>
        <v>0</v>
      </c>
      <c r="DC216" s="166">
        <f>'Раздел 6'!H224+'Раздел 6'!L224+'Раздел 6'!M224+'Раздел 7'!H224+'Раздел 7'!L224+'Раздел 7'!M224</f>
        <v>0</v>
      </c>
      <c r="DD216" s="166">
        <f>'Раздел 6'!H224</f>
        <v>0</v>
      </c>
      <c r="DE216" s="166">
        <f>'Раздел 6'!I224</f>
        <v>0</v>
      </c>
      <c r="DF216" s="166">
        <f>'Раздел 6'!J224</f>
        <v>0</v>
      </c>
      <c r="DG216" s="166">
        <f>'Раздел 6'!K224</f>
        <v>0</v>
      </c>
      <c r="DH216" s="166">
        <f>'Раздел 6'!L224</f>
        <v>0</v>
      </c>
      <c r="DI216" s="166">
        <f>'Раздел 6'!M224</f>
        <v>0</v>
      </c>
      <c r="DJ216" s="166">
        <f>'Раздел 7'!H224</f>
        <v>0</v>
      </c>
      <c r="DK216" s="166">
        <f>'Раздел 7'!I224</f>
        <v>0</v>
      </c>
      <c r="DL216" s="166">
        <f>'Раздел 7'!J224</f>
        <v>0</v>
      </c>
      <c r="DM216" s="166">
        <f>'Раздел 7'!K224</f>
        <v>0</v>
      </c>
      <c r="DN216" s="166">
        <f>'Раздел 7'!L224</f>
        <v>0</v>
      </c>
      <c r="DO216" s="166">
        <f>'Раздел 7'!M224</f>
        <v>0</v>
      </c>
      <c r="DP216" s="166">
        <f>'Раздел 8'!H224</f>
        <v>0</v>
      </c>
      <c r="DQ216" s="166">
        <f>'Раздел 8'!I224</f>
        <v>0</v>
      </c>
      <c r="DR216" s="166">
        <f>'Раздел 8'!J224</f>
        <v>0</v>
      </c>
      <c r="DS216" s="166">
        <f>'Раздел 8'!K224</f>
        <v>0</v>
      </c>
      <c r="DT216" s="166">
        <f>'Раздел 8'!L224</f>
        <v>0</v>
      </c>
      <c r="DU216" s="166">
        <f>'Раздел 8'!M224</f>
        <v>0</v>
      </c>
      <c r="DV216" s="166">
        <f>'Раздел 8'!N224</f>
        <v>0</v>
      </c>
      <c r="DW216" s="166">
        <f>'Раздел 8'!O224</f>
        <v>0</v>
      </c>
      <c r="DX216" s="166">
        <f>'Раздел 8'!P224</f>
        <v>0</v>
      </c>
      <c r="DY216" s="166">
        <f>'Раздел 8'!Q224</f>
        <v>0</v>
      </c>
      <c r="DZ216" s="166">
        <f>'Раздел 8'!R224</f>
        <v>0</v>
      </c>
      <c r="EA216" s="166">
        <f>'Раздел 8'!S224</f>
        <v>0</v>
      </c>
      <c r="EB216" s="166">
        <f>'Раздел 8'!T224</f>
        <v>0</v>
      </c>
      <c r="EC216" s="166">
        <f>'Раздел 8'!U224</f>
        <v>0</v>
      </c>
      <c r="ED216" s="166">
        <f>'Раздел 8'!V224</f>
        <v>0</v>
      </c>
      <c r="EE216" s="166">
        <f>'Раздел 8'!W224</f>
        <v>0</v>
      </c>
      <c r="EF216" s="166">
        <f>'Раздел 8'!X224</f>
        <v>0</v>
      </c>
      <c r="EG216" s="166">
        <f>'Раздел 8'!Y224</f>
        <v>0</v>
      </c>
      <c r="EH216" s="166">
        <f>'Раздел 8'!Z224</f>
        <v>0</v>
      </c>
      <c r="EI216" s="166">
        <f>'Раздел 8'!AA224</f>
        <v>0</v>
      </c>
      <c r="EJ216" s="166">
        <f>'Раздел 8'!AB224</f>
        <v>0</v>
      </c>
      <c r="EK216" s="166">
        <f>'Раздел 8'!AC224</f>
        <v>0</v>
      </c>
    </row>
    <row r="217" spans="1:141" x14ac:dyDescent="0.25">
      <c r="A217" s="166">
        <f>'Раздел 2'!$A$9</f>
        <v>0</v>
      </c>
      <c r="B217" s="166" t="str">
        <f>'Раздел 2'!$B$9</f>
        <v>ОСП</v>
      </c>
      <c r="C217" s="167" t="str">
        <f>'Раздел 2'!$C$9</f>
        <v xml:space="preserve"> </v>
      </c>
      <c r="D217" s="167" t="b">
        <f>'Раздел 2'!$D$9</f>
        <v>0</v>
      </c>
      <c r="E217" s="167" t="str">
        <f>'Раздел 2'!$E$9</f>
        <v>ОСП</v>
      </c>
      <c r="F217" s="166">
        <f t="shared" si="3"/>
        <v>0</v>
      </c>
      <c r="G217" s="167" t="str">
        <f>'Раздел 2'!F225</f>
        <v>Спортивно-прикладное собаководство</v>
      </c>
      <c r="H217" s="166" t="str">
        <f>'Раздел 2'!G225</f>
        <v>216</v>
      </c>
      <c r="I217" s="166">
        <f>'Раздел 2'!H225</f>
        <v>0</v>
      </c>
      <c r="J217" s="166">
        <f>'Раздел 2'!I225</f>
        <v>0</v>
      </c>
      <c r="K217" s="166">
        <f>'Раздел 2'!J225</f>
        <v>0</v>
      </c>
      <c r="L217" s="166">
        <f>'Раздел 2'!K225</f>
        <v>0</v>
      </c>
      <c r="M217" s="166">
        <f>'Раздел 2'!Q225+'Раздел 2'!R225</f>
        <v>0</v>
      </c>
      <c r="N217" s="166">
        <f>'Раздел 2'!S225+'Раздел 2'!T225+'Раздел 2'!U225+'Раздел 2'!V225</f>
        <v>0</v>
      </c>
      <c r="O217" s="166">
        <f>'Раздел 2'!W225</f>
        <v>0</v>
      </c>
      <c r="P217" s="166">
        <f>'Раздел 2'!Y225</f>
        <v>0</v>
      </c>
      <c r="Q217" s="166">
        <f>'Раздел 2'!Z225</f>
        <v>0</v>
      </c>
      <c r="R217" s="166">
        <f>'Раздел 2'!AA225</f>
        <v>0</v>
      </c>
      <c r="S217" s="166">
        <f>'Раздел 2'!AC225</f>
        <v>0</v>
      </c>
      <c r="T217" s="166">
        <f>'Раздел 3'!H225</f>
        <v>0</v>
      </c>
      <c r="U217" s="166">
        <f>SUM('Раздел 3'!P225:Z225)</f>
        <v>0</v>
      </c>
      <c r="V217" s="166">
        <f>'Раздел 4'!J225+'Раздел 4'!K225+'Раздел 4'!M225</f>
        <v>0</v>
      </c>
      <c r="W217" s="166">
        <f>'Раздел 4'!R225+'Раздел 4'!V225+'Раздел 4'!Z225</f>
        <v>0</v>
      </c>
      <c r="X217" s="166">
        <f>'Раздел 5'!H225</f>
        <v>0</v>
      </c>
      <c r="Y217" s="166">
        <f>'Раздел 6'!H225+'Раздел 6'!L225+'Раздел 6'!M225+'Раздел 7'!H225+'Раздел 7'!L225+'Раздел 7'!M225</f>
        <v>0</v>
      </c>
      <c r="Z217" s="166">
        <f>'Раздел 8'!H225</f>
        <v>0</v>
      </c>
      <c r="AA217" s="166"/>
      <c r="AB217" s="166">
        <f>'Раздел 2'!L225</f>
        <v>0</v>
      </c>
      <c r="AC217" s="166">
        <f>'Раздел 2'!M225</f>
        <v>0</v>
      </c>
      <c r="AD217" s="166">
        <f>'Раздел 2'!N225</f>
        <v>0</v>
      </c>
      <c r="AE217" s="166">
        <f>'Раздел 2'!O225</f>
        <v>0</v>
      </c>
      <c r="AF217" s="166">
        <f>'Раздел 2'!P225</f>
        <v>0</v>
      </c>
      <c r="AG217" s="166">
        <f>'Раздел 2'!Q225+'Раздел 2'!R225</f>
        <v>0</v>
      </c>
      <c r="AH217" s="166">
        <f>'Раздел 2'!Q225</f>
        <v>0</v>
      </c>
      <c r="AI217" s="166">
        <f>'Раздел 2'!R225</f>
        <v>0</v>
      </c>
      <c r="AJ217" s="166">
        <f>'Раздел 2'!S225+'Раздел 2'!T225+'Раздел 2'!U225+'Раздел 2'!V225</f>
        <v>0</v>
      </c>
      <c r="AK217" s="166">
        <f>'Раздел 2'!S225</f>
        <v>0</v>
      </c>
      <c r="AL217" s="166">
        <f>'Раздел 2'!T225</f>
        <v>0</v>
      </c>
      <c r="AM217" s="166">
        <f>'Раздел 2'!U225</f>
        <v>0</v>
      </c>
      <c r="AN217" s="166">
        <f>'Раздел 2'!V225</f>
        <v>0</v>
      </c>
      <c r="AO217" s="166">
        <f>'Раздел 2'!W225</f>
        <v>0</v>
      </c>
      <c r="AP217" s="166">
        <f>'Раздел 2'!X225</f>
        <v>0</v>
      </c>
      <c r="AQ217" s="166">
        <f>'Раздел 2'!Y225</f>
        <v>0</v>
      </c>
      <c r="AR217" s="166">
        <f>'Раздел 2'!Z225</f>
        <v>0</v>
      </c>
      <c r="AS217" s="166">
        <f>'Раздел 2'!AA225</f>
        <v>0</v>
      </c>
      <c r="AT217" s="166">
        <f>'Раздел 2'!AB225</f>
        <v>0</v>
      </c>
      <c r="AU217" s="166">
        <f>'Раздел 2'!AC225</f>
        <v>0</v>
      </c>
      <c r="AV217" s="166">
        <f>'Раздел 2'!AD225</f>
        <v>0</v>
      </c>
      <c r="AW217" s="166">
        <f>'Раздел 2'!AE225</f>
        <v>0</v>
      </c>
      <c r="AX217" s="166">
        <f>'Раздел 2'!AF225</f>
        <v>0</v>
      </c>
      <c r="AY217" s="166">
        <f>'Раздел 3'!H225</f>
        <v>0</v>
      </c>
      <c r="AZ217" s="166">
        <f>'Раздел 3'!I225</f>
        <v>0</v>
      </c>
      <c r="BA217" s="166">
        <f>'Раздел 3'!J225</f>
        <v>0</v>
      </c>
      <c r="BB217" s="166">
        <f>'Раздел 3'!K225</f>
        <v>0</v>
      </c>
      <c r="BC217" s="166">
        <f>'Раздел 3'!L225</f>
        <v>0</v>
      </c>
      <c r="BD217" s="166">
        <f>'Раздел 3'!M225</f>
        <v>0</v>
      </c>
      <c r="BE217" s="166">
        <f>'Раздел 3'!N225</f>
        <v>0</v>
      </c>
      <c r="BF217" s="166">
        <f>'Раздел 3'!O225</f>
        <v>0</v>
      </c>
      <c r="BG217" s="166">
        <f>SUM('Раздел 3'!P225:Z225)</f>
        <v>0</v>
      </c>
      <c r="BH217" s="166">
        <f>'Раздел 3'!P225</f>
        <v>0</v>
      </c>
      <c r="BI217" s="166">
        <f>'Раздел 3'!Q225</f>
        <v>0</v>
      </c>
      <c r="BJ217" s="166">
        <f>'Раздел 3'!R225</f>
        <v>0</v>
      </c>
      <c r="BK217" s="166">
        <f>'Раздел 3'!S225</f>
        <v>0</v>
      </c>
      <c r="BL217" s="166">
        <f>'Раздел 3'!T225</f>
        <v>0</v>
      </c>
      <c r="BM217" s="166">
        <f>'Раздел 3'!U225</f>
        <v>0</v>
      </c>
      <c r="BN217" s="166">
        <f>'Раздел 3'!V225</f>
        <v>0</v>
      </c>
      <c r="BO217" s="166">
        <f>'Раздел 3'!W225</f>
        <v>0</v>
      </c>
      <c r="BP217" s="166">
        <f>'Раздел 3'!X225</f>
        <v>0</v>
      </c>
      <c r="BQ217" s="166">
        <f>'Раздел 3'!Y225</f>
        <v>0</v>
      </c>
      <c r="BR217" s="166">
        <f>'Раздел 3'!Z225</f>
        <v>0</v>
      </c>
      <c r="BS217" s="166">
        <f>'Раздел 3'!AA225</f>
        <v>0</v>
      </c>
      <c r="BT217" s="166">
        <f>'Раздел 3'!AB225</f>
        <v>0</v>
      </c>
      <c r="BU217" s="166">
        <f>'Раздел 3'!AC225</f>
        <v>0</v>
      </c>
      <c r="BV217" s="166">
        <f>'Раздел 3'!AD225</f>
        <v>0</v>
      </c>
      <c r="BW217" s="166">
        <f>'Раздел 3'!AE225</f>
        <v>0</v>
      </c>
      <c r="BX217" s="166">
        <f>'Раздел 3'!AF225</f>
        <v>0</v>
      </c>
      <c r="BY217" s="166">
        <f>'Раздел 3'!AG225</f>
        <v>0</v>
      </c>
      <c r="BZ217" s="166">
        <f>'Раздел 3'!AH225</f>
        <v>0</v>
      </c>
      <c r="CA217" s="166">
        <f>'Раздел 3'!AI225</f>
        <v>0</v>
      </c>
      <c r="CB217" s="166">
        <f>'Раздел 3'!AJ225</f>
        <v>0</v>
      </c>
      <c r="CC217" s="166">
        <f>'Раздел 4'!H225</f>
        <v>0</v>
      </c>
      <c r="CD217" s="166">
        <f>'Раздел 4'!I225</f>
        <v>0</v>
      </c>
      <c r="CE217" s="166">
        <f>'Раздел 4'!J225+'Раздел 4'!K225+'Раздел 4'!M225</f>
        <v>0</v>
      </c>
      <c r="CF217" s="166">
        <f>'Раздел 4'!J225</f>
        <v>0</v>
      </c>
      <c r="CG217" s="166">
        <f>'Раздел 4'!K225</f>
        <v>0</v>
      </c>
      <c r="CH217" s="166">
        <f>'Раздел 4'!L225</f>
        <v>0</v>
      </c>
      <c r="CI217" s="166">
        <f>'Раздел 4'!M225</f>
        <v>0</v>
      </c>
      <c r="CJ217" s="166">
        <f>'Раздел 4'!N225</f>
        <v>0</v>
      </c>
      <c r="CK217" s="166">
        <f>'Раздел 4'!O225</f>
        <v>0</v>
      </c>
      <c r="CL217" s="166">
        <f>'Раздел 4'!P225</f>
        <v>0</v>
      </c>
      <c r="CM217" s="166">
        <f>'Раздел 4'!Q225</f>
        <v>0</v>
      </c>
      <c r="CN217" s="166">
        <f>'Раздел 4'!R225+'Раздел 4'!V225+'Раздел 4'!Z225</f>
        <v>0</v>
      </c>
      <c r="CO217" s="166">
        <f>'Раздел 4'!R225</f>
        <v>0</v>
      </c>
      <c r="CP217" s="166">
        <f>'Раздел 4'!S225</f>
        <v>0</v>
      </c>
      <c r="CQ217" s="166">
        <f>'Раздел 4'!T225</f>
        <v>0</v>
      </c>
      <c r="CR217" s="166">
        <f>'Раздел 4'!U225</f>
        <v>0</v>
      </c>
      <c r="CS217" s="166">
        <f>'Раздел 4'!V225</f>
        <v>0</v>
      </c>
      <c r="CT217" s="166">
        <f>'Раздел 4'!W225</f>
        <v>0</v>
      </c>
      <c r="CU217" s="166">
        <f>'Раздел 4'!X225</f>
        <v>0</v>
      </c>
      <c r="CV217" s="166">
        <f>'Раздел 4'!Y225</f>
        <v>0</v>
      </c>
      <c r="CW217" s="166">
        <f>'Раздел 4'!Z225</f>
        <v>0</v>
      </c>
      <c r="CX217" s="166">
        <f>'Раздел 4'!AA225</f>
        <v>0</v>
      </c>
      <c r="CY217" s="166">
        <f>'Раздел 4'!AB225</f>
        <v>0</v>
      </c>
      <c r="CZ217" s="166">
        <f>'Раздел 4'!AC225</f>
        <v>0</v>
      </c>
      <c r="DA217" s="166">
        <f>'Раздел 4'!AD225</f>
        <v>0</v>
      </c>
      <c r="DB217" s="166">
        <f>'Раздел 5'!H225</f>
        <v>0</v>
      </c>
      <c r="DC217" s="166">
        <f>'Раздел 6'!H225+'Раздел 6'!L225+'Раздел 6'!M225+'Раздел 7'!H225+'Раздел 7'!L225+'Раздел 7'!M225</f>
        <v>0</v>
      </c>
      <c r="DD217" s="166">
        <f>'Раздел 6'!H225</f>
        <v>0</v>
      </c>
      <c r="DE217" s="166">
        <f>'Раздел 6'!I225</f>
        <v>0</v>
      </c>
      <c r="DF217" s="166">
        <f>'Раздел 6'!J225</f>
        <v>0</v>
      </c>
      <c r="DG217" s="166">
        <f>'Раздел 6'!K225</f>
        <v>0</v>
      </c>
      <c r="DH217" s="166">
        <f>'Раздел 6'!L225</f>
        <v>0</v>
      </c>
      <c r="DI217" s="166">
        <f>'Раздел 6'!M225</f>
        <v>0</v>
      </c>
      <c r="DJ217" s="166">
        <f>'Раздел 7'!H225</f>
        <v>0</v>
      </c>
      <c r="DK217" s="166">
        <f>'Раздел 7'!I225</f>
        <v>0</v>
      </c>
      <c r="DL217" s="166">
        <f>'Раздел 7'!J225</f>
        <v>0</v>
      </c>
      <c r="DM217" s="166">
        <f>'Раздел 7'!K225</f>
        <v>0</v>
      </c>
      <c r="DN217" s="166">
        <f>'Раздел 7'!L225</f>
        <v>0</v>
      </c>
      <c r="DO217" s="166">
        <f>'Раздел 7'!M225</f>
        <v>0</v>
      </c>
      <c r="DP217" s="166">
        <f>'Раздел 8'!H225</f>
        <v>0</v>
      </c>
      <c r="DQ217" s="166">
        <f>'Раздел 8'!I225</f>
        <v>0</v>
      </c>
      <c r="DR217" s="166">
        <f>'Раздел 8'!J225</f>
        <v>0</v>
      </c>
      <c r="DS217" s="166">
        <f>'Раздел 8'!K225</f>
        <v>0</v>
      </c>
      <c r="DT217" s="166">
        <f>'Раздел 8'!L225</f>
        <v>0</v>
      </c>
      <c r="DU217" s="166">
        <f>'Раздел 8'!M225</f>
        <v>0</v>
      </c>
      <c r="DV217" s="166">
        <f>'Раздел 8'!N225</f>
        <v>0</v>
      </c>
      <c r="DW217" s="166">
        <f>'Раздел 8'!O225</f>
        <v>0</v>
      </c>
      <c r="DX217" s="166">
        <f>'Раздел 8'!P225</f>
        <v>0</v>
      </c>
      <c r="DY217" s="166">
        <f>'Раздел 8'!Q225</f>
        <v>0</v>
      </c>
      <c r="DZ217" s="166">
        <f>'Раздел 8'!R225</f>
        <v>0</v>
      </c>
      <c r="EA217" s="166">
        <f>'Раздел 8'!S225</f>
        <v>0</v>
      </c>
      <c r="EB217" s="166">
        <f>'Раздел 8'!T225</f>
        <v>0</v>
      </c>
      <c r="EC217" s="166">
        <f>'Раздел 8'!U225</f>
        <v>0</v>
      </c>
      <c r="ED217" s="166">
        <f>'Раздел 8'!V225</f>
        <v>0</v>
      </c>
      <c r="EE217" s="166">
        <f>'Раздел 8'!W225</f>
        <v>0</v>
      </c>
      <c r="EF217" s="166">
        <f>'Раздел 8'!X225</f>
        <v>0</v>
      </c>
      <c r="EG217" s="166">
        <f>'Раздел 8'!Y225</f>
        <v>0</v>
      </c>
      <c r="EH217" s="166">
        <f>'Раздел 8'!Z225</f>
        <v>0</v>
      </c>
      <c r="EI217" s="166">
        <f>'Раздел 8'!AA225</f>
        <v>0</v>
      </c>
      <c r="EJ217" s="166">
        <f>'Раздел 8'!AB225</f>
        <v>0</v>
      </c>
      <c r="EK217" s="166">
        <f>'Раздел 8'!AC225</f>
        <v>0</v>
      </c>
    </row>
    <row r="218" spans="1:141" x14ac:dyDescent="0.25">
      <c r="A218" s="166">
        <f>'Раздел 2'!$A$9</f>
        <v>0</v>
      </c>
      <c r="B218" s="166" t="str">
        <f>'Раздел 2'!$B$9</f>
        <v>ОСП</v>
      </c>
      <c r="C218" s="167" t="str">
        <f>'Раздел 2'!$C$9</f>
        <v xml:space="preserve"> </v>
      </c>
      <c r="D218" s="167" t="b">
        <f>'Раздел 2'!$D$9</f>
        <v>0</v>
      </c>
      <c r="E218" s="167" t="str">
        <f>'Раздел 2'!$E$9</f>
        <v>ОСП</v>
      </c>
      <c r="F218" s="166">
        <f t="shared" si="3"/>
        <v>0</v>
      </c>
      <c r="G218" s="167" t="str">
        <f>'Раздел 2'!F226</f>
        <v>Спортивный бридж</v>
      </c>
      <c r="H218" s="166" t="str">
        <f>'Раздел 2'!G226</f>
        <v>217</v>
      </c>
      <c r="I218" s="166">
        <f>'Раздел 2'!H226</f>
        <v>0</v>
      </c>
      <c r="J218" s="166">
        <f>'Раздел 2'!I226</f>
        <v>0</v>
      </c>
      <c r="K218" s="166">
        <f>'Раздел 2'!J226</f>
        <v>0</v>
      </c>
      <c r="L218" s="166">
        <f>'Раздел 2'!K226</f>
        <v>0</v>
      </c>
      <c r="M218" s="166">
        <f>'Раздел 2'!Q226+'Раздел 2'!R226</f>
        <v>0</v>
      </c>
      <c r="N218" s="166">
        <f>'Раздел 2'!S226+'Раздел 2'!T226+'Раздел 2'!U226+'Раздел 2'!V226</f>
        <v>0</v>
      </c>
      <c r="O218" s="166">
        <f>'Раздел 2'!W226</f>
        <v>0</v>
      </c>
      <c r="P218" s="166">
        <f>'Раздел 2'!Y226</f>
        <v>0</v>
      </c>
      <c r="Q218" s="166">
        <f>'Раздел 2'!Z226</f>
        <v>0</v>
      </c>
      <c r="R218" s="166">
        <f>'Раздел 2'!AA226</f>
        <v>0</v>
      </c>
      <c r="S218" s="166">
        <f>'Раздел 2'!AC226</f>
        <v>0</v>
      </c>
      <c r="T218" s="166">
        <f>'Раздел 3'!H226</f>
        <v>0</v>
      </c>
      <c r="U218" s="166">
        <f>SUM('Раздел 3'!P226:Z226)</f>
        <v>0</v>
      </c>
      <c r="V218" s="166">
        <f>'Раздел 4'!J226+'Раздел 4'!K226+'Раздел 4'!M226</f>
        <v>0</v>
      </c>
      <c r="W218" s="166">
        <f>'Раздел 4'!R226+'Раздел 4'!V226+'Раздел 4'!Z226</f>
        <v>0</v>
      </c>
      <c r="X218" s="166">
        <f>'Раздел 5'!H226</f>
        <v>0</v>
      </c>
      <c r="Y218" s="166">
        <f>'Раздел 6'!H226+'Раздел 6'!L226+'Раздел 6'!M226+'Раздел 7'!H226+'Раздел 7'!L226+'Раздел 7'!M226</f>
        <v>0</v>
      </c>
      <c r="Z218" s="166">
        <f>'Раздел 8'!H226</f>
        <v>0</v>
      </c>
      <c r="AA218" s="166"/>
      <c r="AB218" s="166">
        <f>'Раздел 2'!L226</f>
        <v>0</v>
      </c>
      <c r="AC218" s="166">
        <f>'Раздел 2'!M226</f>
        <v>0</v>
      </c>
      <c r="AD218" s="166">
        <f>'Раздел 2'!N226</f>
        <v>0</v>
      </c>
      <c r="AE218" s="166">
        <f>'Раздел 2'!O226</f>
        <v>0</v>
      </c>
      <c r="AF218" s="166">
        <f>'Раздел 2'!P226</f>
        <v>0</v>
      </c>
      <c r="AG218" s="166">
        <f>'Раздел 2'!Q226+'Раздел 2'!R226</f>
        <v>0</v>
      </c>
      <c r="AH218" s="166">
        <f>'Раздел 2'!Q226</f>
        <v>0</v>
      </c>
      <c r="AI218" s="166">
        <f>'Раздел 2'!R226</f>
        <v>0</v>
      </c>
      <c r="AJ218" s="166">
        <f>'Раздел 2'!S226+'Раздел 2'!T226+'Раздел 2'!U226+'Раздел 2'!V226</f>
        <v>0</v>
      </c>
      <c r="AK218" s="166">
        <f>'Раздел 2'!S226</f>
        <v>0</v>
      </c>
      <c r="AL218" s="166">
        <f>'Раздел 2'!T226</f>
        <v>0</v>
      </c>
      <c r="AM218" s="166">
        <f>'Раздел 2'!U226</f>
        <v>0</v>
      </c>
      <c r="AN218" s="166">
        <f>'Раздел 2'!V226</f>
        <v>0</v>
      </c>
      <c r="AO218" s="166">
        <f>'Раздел 2'!W226</f>
        <v>0</v>
      </c>
      <c r="AP218" s="166">
        <f>'Раздел 2'!X226</f>
        <v>0</v>
      </c>
      <c r="AQ218" s="166">
        <f>'Раздел 2'!Y226</f>
        <v>0</v>
      </c>
      <c r="AR218" s="166">
        <f>'Раздел 2'!Z226</f>
        <v>0</v>
      </c>
      <c r="AS218" s="166">
        <f>'Раздел 2'!AA226</f>
        <v>0</v>
      </c>
      <c r="AT218" s="166">
        <f>'Раздел 2'!AB226</f>
        <v>0</v>
      </c>
      <c r="AU218" s="166">
        <f>'Раздел 2'!AC226</f>
        <v>0</v>
      </c>
      <c r="AV218" s="166">
        <f>'Раздел 2'!AD226</f>
        <v>0</v>
      </c>
      <c r="AW218" s="166">
        <f>'Раздел 2'!AE226</f>
        <v>0</v>
      </c>
      <c r="AX218" s="166">
        <f>'Раздел 2'!AF226</f>
        <v>0</v>
      </c>
      <c r="AY218" s="166">
        <f>'Раздел 3'!H226</f>
        <v>0</v>
      </c>
      <c r="AZ218" s="166">
        <f>'Раздел 3'!I226</f>
        <v>0</v>
      </c>
      <c r="BA218" s="166">
        <f>'Раздел 3'!J226</f>
        <v>0</v>
      </c>
      <c r="BB218" s="166">
        <f>'Раздел 3'!K226</f>
        <v>0</v>
      </c>
      <c r="BC218" s="166">
        <f>'Раздел 3'!L226</f>
        <v>0</v>
      </c>
      <c r="BD218" s="166">
        <f>'Раздел 3'!M226</f>
        <v>0</v>
      </c>
      <c r="BE218" s="166">
        <f>'Раздел 3'!N226</f>
        <v>0</v>
      </c>
      <c r="BF218" s="166">
        <f>'Раздел 3'!O226</f>
        <v>0</v>
      </c>
      <c r="BG218" s="166">
        <f>SUM('Раздел 3'!P226:Z226)</f>
        <v>0</v>
      </c>
      <c r="BH218" s="166">
        <f>'Раздел 3'!P226</f>
        <v>0</v>
      </c>
      <c r="BI218" s="166">
        <f>'Раздел 3'!Q226</f>
        <v>0</v>
      </c>
      <c r="BJ218" s="166">
        <f>'Раздел 3'!R226</f>
        <v>0</v>
      </c>
      <c r="BK218" s="166">
        <f>'Раздел 3'!S226</f>
        <v>0</v>
      </c>
      <c r="BL218" s="166">
        <f>'Раздел 3'!T226</f>
        <v>0</v>
      </c>
      <c r="BM218" s="166">
        <f>'Раздел 3'!U226</f>
        <v>0</v>
      </c>
      <c r="BN218" s="166">
        <f>'Раздел 3'!V226</f>
        <v>0</v>
      </c>
      <c r="BO218" s="166">
        <f>'Раздел 3'!W226</f>
        <v>0</v>
      </c>
      <c r="BP218" s="166">
        <f>'Раздел 3'!X226</f>
        <v>0</v>
      </c>
      <c r="BQ218" s="166">
        <f>'Раздел 3'!Y226</f>
        <v>0</v>
      </c>
      <c r="BR218" s="166">
        <f>'Раздел 3'!Z226</f>
        <v>0</v>
      </c>
      <c r="BS218" s="166">
        <f>'Раздел 3'!AA226</f>
        <v>0</v>
      </c>
      <c r="BT218" s="166">
        <f>'Раздел 3'!AB226</f>
        <v>0</v>
      </c>
      <c r="BU218" s="166">
        <f>'Раздел 3'!AC226</f>
        <v>0</v>
      </c>
      <c r="BV218" s="166">
        <f>'Раздел 3'!AD226</f>
        <v>0</v>
      </c>
      <c r="BW218" s="166">
        <f>'Раздел 3'!AE226</f>
        <v>0</v>
      </c>
      <c r="BX218" s="166">
        <f>'Раздел 3'!AF226</f>
        <v>0</v>
      </c>
      <c r="BY218" s="166">
        <f>'Раздел 3'!AG226</f>
        <v>0</v>
      </c>
      <c r="BZ218" s="166">
        <f>'Раздел 3'!AH226</f>
        <v>0</v>
      </c>
      <c r="CA218" s="166">
        <f>'Раздел 3'!AI226</f>
        <v>0</v>
      </c>
      <c r="CB218" s="166">
        <f>'Раздел 3'!AJ226</f>
        <v>0</v>
      </c>
      <c r="CC218" s="166">
        <f>'Раздел 4'!H226</f>
        <v>0</v>
      </c>
      <c r="CD218" s="166">
        <f>'Раздел 4'!I226</f>
        <v>0</v>
      </c>
      <c r="CE218" s="166">
        <f>'Раздел 4'!J226+'Раздел 4'!K226+'Раздел 4'!M226</f>
        <v>0</v>
      </c>
      <c r="CF218" s="166">
        <f>'Раздел 4'!J226</f>
        <v>0</v>
      </c>
      <c r="CG218" s="166">
        <f>'Раздел 4'!K226</f>
        <v>0</v>
      </c>
      <c r="CH218" s="166">
        <f>'Раздел 4'!L226</f>
        <v>0</v>
      </c>
      <c r="CI218" s="166">
        <f>'Раздел 4'!M226</f>
        <v>0</v>
      </c>
      <c r="CJ218" s="166">
        <f>'Раздел 4'!N226</f>
        <v>0</v>
      </c>
      <c r="CK218" s="166">
        <f>'Раздел 4'!O226</f>
        <v>0</v>
      </c>
      <c r="CL218" s="166">
        <f>'Раздел 4'!P226</f>
        <v>0</v>
      </c>
      <c r="CM218" s="166">
        <f>'Раздел 4'!Q226</f>
        <v>0</v>
      </c>
      <c r="CN218" s="166">
        <f>'Раздел 4'!R226+'Раздел 4'!V226+'Раздел 4'!Z226</f>
        <v>0</v>
      </c>
      <c r="CO218" s="166">
        <f>'Раздел 4'!R226</f>
        <v>0</v>
      </c>
      <c r="CP218" s="166">
        <f>'Раздел 4'!S226</f>
        <v>0</v>
      </c>
      <c r="CQ218" s="166">
        <f>'Раздел 4'!T226</f>
        <v>0</v>
      </c>
      <c r="CR218" s="166">
        <f>'Раздел 4'!U226</f>
        <v>0</v>
      </c>
      <c r="CS218" s="166">
        <f>'Раздел 4'!V226</f>
        <v>0</v>
      </c>
      <c r="CT218" s="166">
        <f>'Раздел 4'!W226</f>
        <v>0</v>
      </c>
      <c r="CU218" s="166">
        <f>'Раздел 4'!X226</f>
        <v>0</v>
      </c>
      <c r="CV218" s="166">
        <f>'Раздел 4'!Y226</f>
        <v>0</v>
      </c>
      <c r="CW218" s="166">
        <f>'Раздел 4'!Z226</f>
        <v>0</v>
      </c>
      <c r="CX218" s="166">
        <f>'Раздел 4'!AA226</f>
        <v>0</v>
      </c>
      <c r="CY218" s="166">
        <f>'Раздел 4'!AB226</f>
        <v>0</v>
      </c>
      <c r="CZ218" s="166">
        <f>'Раздел 4'!AC226</f>
        <v>0</v>
      </c>
      <c r="DA218" s="166">
        <f>'Раздел 4'!AD226</f>
        <v>0</v>
      </c>
      <c r="DB218" s="166">
        <f>'Раздел 5'!H226</f>
        <v>0</v>
      </c>
      <c r="DC218" s="166">
        <f>'Раздел 6'!H226+'Раздел 6'!L226+'Раздел 6'!M226+'Раздел 7'!H226+'Раздел 7'!L226+'Раздел 7'!M226</f>
        <v>0</v>
      </c>
      <c r="DD218" s="166">
        <f>'Раздел 6'!H226</f>
        <v>0</v>
      </c>
      <c r="DE218" s="166">
        <f>'Раздел 6'!I226</f>
        <v>0</v>
      </c>
      <c r="DF218" s="166">
        <f>'Раздел 6'!J226</f>
        <v>0</v>
      </c>
      <c r="DG218" s="166">
        <f>'Раздел 6'!K226</f>
        <v>0</v>
      </c>
      <c r="DH218" s="166">
        <f>'Раздел 6'!L226</f>
        <v>0</v>
      </c>
      <c r="DI218" s="166">
        <f>'Раздел 6'!M226</f>
        <v>0</v>
      </c>
      <c r="DJ218" s="166">
        <f>'Раздел 7'!H226</f>
        <v>0</v>
      </c>
      <c r="DK218" s="166">
        <f>'Раздел 7'!I226</f>
        <v>0</v>
      </c>
      <c r="DL218" s="166">
        <f>'Раздел 7'!J226</f>
        <v>0</v>
      </c>
      <c r="DM218" s="166">
        <f>'Раздел 7'!K226</f>
        <v>0</v>
      </c>
      <c r="DN218" s="166">
        <f>'Раздел 7'!L226</f>
        <v>0</v>
      </c>
      <c r="DO218" s="166">
        <f>'Раздел 7'!M226</f>
        <v>0</v>
      </c>
      <c r="DP218" s="166">
        <f>'Раздел 8'!H226</f>
        <v>0</v>
      </c>
      <c r="DQ218" s="166">
        <f>'Раздел 8'!I226</f>
        <v>0</v>
      </c>
      <c r="DR218" s="166">
        <f>'Раздел 8'!J226</f>
        <v>0</v>
      </c>
      <c r="DS218" s="166">
        <f>'Раздел 8'!K226</f>
        <v>0</v>
      </c>
      <c r="DT218" s="166">
        <f>'Раздел 8'!L226</f>
        <v>0</v>
      </c>
      <c r="DU218" s="166">
        <f>'Раздел 8'!M226</f>
        <v>0</v>
      </c>
      <c r="DV218" s="166">
        <f>'Раздел 8'!N226</f>
        <v>0</v>
      </c>
      <c r="DW218" s="166">
        <f>'Раздел 8'!O226</f>
        <v>0</v>
      </c>
      <c r="DX218" s="166">
        <f>'Раздел 8'!P226</f>
        <v>0</v>
      </c>
      <c r="DY218" s="166">
        <f>'Раздел 8'!Q226</f>
        <v>0</v>
      </c>
      <c r="DZ218" s="166">
        <f>'Раздел 8'!R226</f>
        <v>0</v>
      </c>
      <c r="EA218" s="166">
        <f>'Раздел 8'!S226</f>
        <v>0</v>
      </c>
      <c r="EB218" s="166">
        <f>'Раздел 8'!T226</f>
        <v>0</v>
      </c>
      <c r="EC218" s="166">
        <f>'Раздел 8'!U226</f>
        <v>0</v>
      </c>
      <c r="ED218" s="166">
        <f>'Раздел 8'!V226</f>
        <v>0</v>
      </c>
      <c r="EE218" s="166">
        <f>'Раздел 8'!W226</f>
        <v>0</v>
      </c>
      <c r="EF218" s="166">
        <f>'Раздел 8'!X226</f>
        <v>0</v>
      </c>
      <c r="EG218" s="166">
        <f>'Раздел 8'!Y226</f>
        <v>0</v>
      </c>
      <c r="EH218" s="166">
        <f>'Раздел 8'!Z226</f>
        <v>0</v>
      </c>
      <c r="EI218" s="166">
        <f>'Раздел 8'!AA226</f>
        <v>0</v>
      </c>
      <c r="EJ218" s="166">
        <f>'Раздел 8'!AB226</f>
        <v>0</v>
      </c>
      <c r="EK218" s="166">
        <f>'Раздел 8'!AC226</f>
        <v>0</v>
      </c>
    </row>
    <row r="219" spans="1:141" x14ac:dyDescent="0.25">
      <c r="A219" s="166">
        <f>'Раздел 2'!$A$9</f>
        <v>0</v>
      </c>
      <c r="B219" s="166" t="str">
        <f>'Раздел 2'!$B$9</f>
        <v>ОСП</v>
      </c>
      <c r="C219" s="167" t="str">
        <f>'Раздел 2'!$C$9</f>
        <v xml:space="preserve"> </v>
      </c>
      <c r="D219" s="167" t="b">
        <f>'Раздел 2'!$D$9</f>
        <v>0</v>
      </c>
      <c r="E219" s="167" t="str">
        <f>'Раздел 2'!$E$9</f>
        <v>ОСП</v>
      </c>
      <c r="F219" s="166">
        <f t="shared" si="3"/>
        <v>0</v>
      </c>
      <c r="G219" s="167" t="str">
        <f>'Раздел 2'!F227</f>
        <v>Спортивный туризм</v>
      </c>
      <c r="H219" s="166" t="str">
        <f>'Раздел 2'!G227</f>
        <v>218</v>
      </c>
      <c r="I219" s="166">
        <f>'Раздел 2'!H227</f>
        <v>0</v>
      </c>
      <c r="J219" s="166">
        <f>'Раздел 2'!I227</f>
        <v>0</v>
      </c>
      <c r="K219" s="166">
        <f>'Раздел 2'!J227</f>
        <v>0</v>
      </c>
      <c r="L219" s="166">
        <f>'Раздел 2'!K227</f>
        <v>0</v>
      </c>
      <c r="M219" s="166">
        <f>'Раздел 2'!Q227+'Раздел 2'!R227</f>
        <v>0</v>
      </c>
      <c r="N219" s="166">
        <f>'Раздел 2'!S227+'Раздел 2'!T227+'Раздел 2'!U227+'Раздел 2'!V227</f>
        <v>0</v>
      </c>
      <c r="O219" s="166">
        <f>'Раздел 2'!W227</f>
        <v>0</v>
      </c>
      <c r="P219" s="166">
        <f>'Раздел 2'!Y227</f>
        <v>0</v>
      </c>
      <c r="Q219" s="166">
        <f>'Раздел 2'!Z227</f>
        <v>0</v>
      </c>
      <c r="R219" s="166">
        <f>'Раздел 2'!AA227</f>
        <v>0</v>
      </c>
      <c r="S219" s="166">
        <f>'Раздел 2'!AC227</f>
        <v>0</v>
      </c>
      <c r="T219" s="166">
        <f>'Раздел 3'!H227</f>
        <v>0</v>
      </c>
      <c r="U219" s="166">
        <f>SUM('Раздел 3'!P227:Z227)</f>
        <v>0</v>
      </c>
      <c r="V219" s="166">
        <f>'Раздел 4'!J227+'Раздел 4'!K227+'Раздел 4'!M227</f>
        <v>0</v>
      </c>
      <c r="W219" s="166">
        <f>'Раздел 4'!R227+'Раздел 4'!V227+'Раздел 4'!Z227</f>
        <v>0</v>
      </c>
      <c r="X219" s="166">
        <f>'Раздел 5'!H227</f>
        <v>0</v>
      </c>
      <c r="Y219" s="166">
        <f>'Раздел 6'!H227+'Раздел 6'!L227+'Раздел 6'!M227+'Раздел 7'!H227+'Раздел 7'!L227+'Раздел 7'!M227</f>
        <v>0</v>
      </c>
      <c r="Z219" s="166">
        <f>'Раздел 8'!H227</f>
        <v>0</v>
      </c>
      <c r="AA219" s="166"/>
      <c r="AB219" s="166">
        <f>'Раздел 2'!L227</f>
        <v>0</v>
      </c>
      <c r="AC219" s="166">
        <f>'Раздел 2'!M227</f>
        <v>0</v>
      </c>
      <c r="AD219" s="166">
        <f>'Раздел 2'!N227</f>
        <v>0</v>
      </c>
      <c r="AE219" s="166">
        <f>'Раздел 2'!O227</f>
        <v>0</v>
      </c>
      <c r="AF219" s="166">
        <f>'Раздел 2'!P227</f>
        <v>0</v>
      </c>
      <c r="AG219" s="166">
        <f>'Раздел 2'!Q227+'Раздел 2'!R227</f>
        <v>0</v>
      </c>
      <c r="AH219" s="166">
        <f>'Раздел 2'!Q227</f>
        <v>0</v>
      </c>
      <c r="AI219" s="166">
        <f>'Раздел 2'!R227</f>
        <v>0</v>
      </c>
      <c r="AJ219" s="166">
        <f>'Раздел 2'!S227+'Раздел 2'!T227+'Раздел 2'!U227+'Раздел 2'!V227</f>
        <v>0</v>
      </c>
      <c r="AK219" s="166">
        <f>'Раздел 2'!S227</f>
        <v>0</v>
      </c>
      <c r="AL219" s="166">
        <f>'Раздел 2'!T227</f>
        <v>0</v>
      </c>
      <c r="AM219" s="166">
        <f>'Раздел 2'!U227</f>
        <v>0</v>
      </c>
      <c r="AN219" s="166">
        <f>'Раздел 2'!V227</f>
        <v>0</v>
      </c>
      <c r="AO219" s="166">
        <f>'Раздел 2'!W227</f>
        <v>0</v>
      </c>
      <c r="AP219" s="166">
        <f>'Раздел 2'!X227</f>
        <v>0</v>
      </c>
      <c r="AQ219" s="166">
        <f>'Раздел 2'!Y227</f>
        <v>0</v>
      </c>
      <c r="AR219" s="166">
        <f>'Раздел 2'!Z227</f>
        <v>0</v>
      </c>
      <c r="AS219" s="166">
        <f>'Раздел 2'!AA227</f>
        <v>0</v>
      </c>
      <c r="AT219" s="166">
        <f>'Раздел 2'!AB227</f>
        <v>0</v>
      </c>
      <c r="AU219" s="166">
        <f>'Раздел 2'!AC227</f>
        <v>0</v>
      </c>
      <c r="AV219" s="166">
        <f>'Раздел 2'!AD227</f>
        <v>0</v>
      </c>
      <c r="AW219" s="166">
        <f>'Раздел 2'!AE227</f>
        <v>0</v>
      </c>
      <c r="AX219" s="166">
        <f>'Раздел 2'!AF227</f>
        <v>0</v>
      </c>
      <c r="AY219" s="166">
        <f>'Раздел 3'!H227</f>
        <v>0</v>
      </c>
      <c r="AZ219" s="166">
        <f>'Раздел 3'!I227</f>
        <v>0</v>
      </c>
      <c r="BA219" s="166">
        <f>'Раздел 3'!J227</f>
        <v>0</v>
      </c>
      <c r="BB219" s="166">
        <f>'Раздел 3'!K227</f>
        <v>0</v>
      </c>
      <c r="BC219" s="166">
        <f>'Раздел 3'!L227</f>
        <v>0</v>
      </c>
      <c r="BD219" s="166">
        <f>'Раздел 3'!M227</f>
        <v>0</v>
      </c>
      <c r="BE219" s="166">
        <f>'Раздел 3'!N227</f>
        <v>0</v>
      </c>
      <c r="BF219" s="166">
        <f>'Раздел 3'!O227</f>
        <v>0</v>
      </c>
      <c r="BG219" s="166">
        <f>SUM('Раздел 3'!P227:Z227)</f>
        <v>0</v>
      </c>
      <c r="BH219" s="166">
        <f>'Раздел 3'!P227</f>
        <v>0</v>
      </c>
      <c r="BI219" s="166">
        <f>'Раздел 3'!Q227</f>
        <v>0</v>
      </c>
      <c r="BJ219" s="166">
        <f>'Раздел 3'!R227</f>
        <v>0</v>
      </c>
      <c r="BK219" s="166">
        <f>'Раздел 3'!S227</f>
        <v>0</v>
      </c>
      <c r="BL219" s="166">
        <f>'Раздел 3'!T227</f>
        <v>0</v>
      </c>
      <c r="BM219" s="166">
        <f>'Раздел 3'!U227</f>
        <v>0</v>
      </c>
      <c r="BN219" s="166">
        <f>'Раздел 3'!V227</f>
        <v>0</v>
      </c>
      <c r="BO219" s="166">
        <f>'Раздел 3'!W227</f>
        <v>0</v>
      </c>
      <c r="BP219" s="166">
        <f>'Раздел 3'!X227</f>
        <v>0</v>
      </c>
      <c r="BQ219" s="166">
        <f>'Раздел 3'!Y227</f>
        <v>0</v>
      </c>
      <c r="BR219" s="166">
        <f>'Раздел 3'!Z227</f>
        <v>0</v>
      </c>
      <c r="BS219" s="166">
        <f>'Раздел 3'!AA227</f>
        <v>0</v>
      </c>
      <c r="BT219" s="166">
        <f>'Раздел 3'!AB227</f>
        <v>0</v>
      </c>
      <c r="BU219" s="166">
        <f>'Раздел 3'!AC227</f>
        <v>0</v>
      </c>
      <c r="BV219" s="166">
        <f>'Раздел 3'!AD227</f>
        <v>0</v>
      </c>
      <c r="BW219" s="166">
        <f>'Раздел 3'!AE227</f>
        <v>0</v>
      </c>
      <c r="BX219" s="166">
        <f>'Раздел 3'!AF227</f>
        <v>0</v>
      </c>
      <c r="BY219" s="166">
        <f>'Раздел 3'!AG227</f>
        <v>0</v>
      </c>
      <c r="BZ219" s="166">
        <f>'Раздел 3'!AH227</f>
        <v>0</v>
      </c>
      <c r="CA219" s="166">
        <f>'Раздел 3'!AI227</f>
        <v>0</v>
      </c>
      <c r="CB219" s="166">
        <f>'Раздел 3'!AJ227</f>
        <v>0</v>
      </c>
      <c r="CC219" s="166">
        <f>'Раздел 4'!H227</f>
        <v>0</v>
      </c>
      <c r="CD219" s="166">
        <f>'Раздел 4'!I227</f>
        <v>0</v>
      </c>
      <c r="CE219" s="166">
        <f>'Раздел 4'!J227+'Раздел 4'!K227+'Раздел 4'!M227</f>
        <v>0</v>
      </c>
      <c r="CF219" s="166">
        <f>'Раздел 4'!J227</f>
        <v>0</v>
      </c>
      <c r="CG219" s="166">
        <f>'Раздел 4'!K227</f>
        <v>0</v>
      </c>
      <c r="CH219" s="166">
        <f>'Раздел 4'!L227</f>
        <v>0</v>
      </c>
      <c r="CI219" s="166">
        <f>'Раздел 4'!M227</f>
        <v>0</v>
      </c>
      <c r="CJ219" s="166">
        <f>'Раздел 4'!N227</f>
        <v>0</v>
      </c>
      <c r="CK219" s="166">
        <f>'Раздел 4'!O227</f>
        <v>0</v>
      </c>
      <c r="CL219" s="166">
        <f>'Раздел 4'!P227</f>
        <v>0</v>
      </c>
      <c r="CM219" s="166">
        <f>'Раздел 4'!Q227</f>
        <v>0</v>
      </c>
      <c r="CN219" s="166">
        <f>'Раздел 4'!R227+'Раздел 4'!V227+'Раздел 4'!Z227</f>
        <v>0</v>
      </c>
      <c r="CO219" s="166">
        <f>'Раздел 4'!R227</f>
        <v>0</v>
      </c>
      <c r="CP219" s="166">
        <f>'Раздел 4'!S227</f>
        <v>0</v>
      </c>
      <c r="CQ219" s="166">
        <f>'Раздел 4'!T227</f>
        <v>0</v>
      </c>
      <c r="CR219" s="166">
        <f>'Раздел 4'!U227</f>
        <v>0</v>
      </c>
      <c r="CS219" s="166">
        <f>'Раздел 4'!V227</f>
        <v>0</v>
      </c>
      <c r="CT219" s="166">
        <f>'Раздел 4'!W227</f>
        <v>0</v>
      </c>
      <c r="CU219" s="166">
        <f>'Раздел 4'!X227</f>
        <v>0</v>
      </c>
      <c r="CV219" s="166">
        <f>'Раздел 4'!Y227</f>
        <v>0</v>
      </c>
      <c r="CW219" s="166">
        <f>'Раздел 4'!Z227</f>
        <v>0</v>
      </c>
      <c r="CX219" s="166">
        <f>'Раздел 4'!AA227</f>
        <v>0</v>
      </c>
      <c r="CY219" s="166">
        <f>'Раздел 4'!AB227</f>
        <v>0</v>
      </c>
      <c r="CZ219" s="166">
        <f>'Раздел 4'!AC227</f>
        <v>0</v>
      </c>
      <c r="DA219" s="166">
        <f>'Раздел 4'!AD227</f>
        <v>0</v>
      </c>
      <c r="DB219" s="166">
        <f>'Раздел 5'!H227</f>
        <v>0</v>
      </c>
      <c r="DC219" s="166">
        <f>'Раздел 6'!H227+'Раздел 6'!L227+'Раздел 6'!M227+'Раздел 7'!H227+'Раздел 7'!L227+'Раздел 7'!M227</f>
        <v>0</v>
      </c>
      <c r="DD219" s="166">
        <f>'Раздел 6'!H227</f>
        <v>0</v>
      </c>
      <c r="DE219" s="166">
        <f>'Раздел 6'!I227</f>
        <v>0</v>
      </c>
      <c r="DF219" s="166">
        <f>'Раздел 6'!J227</f>
        <v>0</v>
      </c>
      <c r="DG219" s="166">
        <f>'Раздел 6'!K227</f>
        <v>0</v>
      </c>
      <c r="DH219" s="166">
        <f>'Раздел 6'!L227</f>
        <v>0</v>
      </c>
      <c r="DI219" s="166">
        <f>'Раздел 6'!M227</f>
        <v>0</v>
      </c>
      <c r="DJ219" s="166">
        <f>'Раздел 7'!H227</f>
        <v>0</v>
      </c>
      <c r="DK219" s="166">
        <f>'Раздел 7'!I227</f>
        <v>0</v>
      </c>
      <c r="DL219" s="166">
        <f>'Раздел 7'!J227</f>
        <v>0</v>
      </c>
      <c r="DM219" s="166">
        <f>'Раздел 7'!K227</f>
        <v>0</v>
      </c>
      <c r="DN219" s="166">
        <f>'Раздел 7'!L227</f>
        <v>0</v>
      </c>
      <c r="DO219" s="166">
        <f>'Раздел 7'!M227</f>
        <v>0</v>
      </c>
      <c r="DP219" s="166">
        <f>'Раздел 8'!H227</f>
        <v>0</v>
      </c>
      <c r="DQ219" s="166">
        <f>'Раздел 8'!I227</f>
        <v>0</v>
      </c>
      <c r="DR219" s="166">
        <f>'Раздел 8'!J227</f>
        <v>0</v>
      </c>
      <c r="DS219" s="166">
        <f>'Раздел 8'!K227</f>
        <v>0</v>
      </c>
      <c r="DT219" s="166">
        <f>'Раздел 8'!L227</f>
        <v>0</v>
      </c>
      <c r="DU219" s="166">
        <f>'Раздел 8'!M227</f>
        <v>0</v>
      </c>
      <c r="DV219" s="166">
        <f>'Раздел 8'!N227</f>
        <v>0</v>
      </c>
      <c r="DW219" s="166">
        <f>'Раздел 8'!O227</f>
        <v>0</v>
      </c>
      <c r="DX219" s="166">
        <f>'Раздел 8'!P227</f>
        <v>0</v>
      </c>
      <c r="DY219" s="166">
        <f>'Раздел 8'!Q227</f>
        <v>0</v>
      </c>
      <c r="DZ219" s="166">
        <f>'Раздел 8'!R227</f>
        <v>0</v>
      </c>
      <c r="EA219" s="166">
        <f>'Раздел 8'!S227</f>
        <v>0</v>
      </c>
      <c r="EB219" s="166">
        <f>'Раздел 8'!T227</f>
        <v>0</v>
      </c>
      <c r="EC219" s="166">
        <f>'Раздел 8'!U227</f>
        <v>0</v>
      </c>
      <c r="ED219" s="166">
        <f>'Раздел 8'!V227</f>
        <v>0</v>
      </c>
      <c r="EE219" s="166">
        <f>'Раздел 8'!W227</f>
        <v>0</v>
      </c>
      <c r="EF219" s="166">
        <f>'Раздел 8'!X227</f>
        <v>0</v>
      </c>
      <c r="EG219" s="166">
        <f>'Раздел 8'!Y227</f>
        <v>0</v>
      </c>
      <c r="EH219" s="166">
        <f>'Раздел 8'!Z227</f>
        <v>0</v>
      </c>
      <c r="EI219" s="166">
        <f>'Раздел 8'!AA227</f>
        <v>0</v>
      </c>
      <c r="EJ219" s="166">
        <f>'Раздел 8'!AB227</f>
        <v>0</v>
      </c>
      <c r="EK219" s="166">
        <f>'Раздел 8'!AC227</f>
        <v>0</v>
      </c>
    </row>
    <row r="220" spans="1:141" x14ac:dyDescent="0.25">
      <c r="A220" s="166">
        <f>'Раздел 2'!$A$9</f>
        <v>0</v>
      </c>
      <c r="B220" s="166" t="str">
        <f>'Раздел 2'!$B$9</f>
        <v>ОСП</v>
      </c>
      <c r="C220" s="167" t="str">
        <f>'Раздел 2'!$C$9</f>
        <v xml:space="preserve"> </v>
      </c>
      <c r="D220" s="167" t="b">
        <f>'Раздел 2'!$D$9</f>
        <v>0</v>
      </c>
      <c r="E220" s="167" t="str">
        <f>'Раздел 2'!$E$9</f>
        <v>ОСП</v>
      </c>
      <c r="F220" s="166">
        <f t="shared" si="3"/>
        <v>0</v>
      </c>
      <c r="G220" s="167" t="str">
        <f>'Раздел 2'!F228</f>
        <v>Стендовая стрельба - всего</v>
      </c>
      <c r="H220" s="166" t="str">
        <f>'Раздел 2'!G228</f>
        <v>219</v>
      </c>
      <c r="I220" s="166">
        <f>'Раздел 2'!H228</f>
        <v>0</v>
      </c>
      <c r="J220" s="166">
        <f>'Раздел 2'!I228</f>
        <v>0</v>
      </c>
      <c r="K220" s="166">
        <f>'Раздел 2'!J228</f>
        <v>0</v>
      </c>
      <c r="L220" s="166">
        <f>'Раздел 2'!K228</f>
        <v>0</v>
      </c>
      <c r="M220" s="166">
        <f>'Раздел 2'!Q228+'Раздел 2'!R228</f>
        <v>0</v>
      </c>
      <c r="N220" s="166">
        <f>'Раздел 2'!S228+'Раздел 2'!T228+'Раздел 2'!U228+'Раздел 2'!V228</f>
        <v>0</v>
      </c>
      <c r="O220" s="166">
        <f>'Раздел 2'!W228</f>
        <v>0</v>
      </c>
      <c r="P220" s="166">
        <f>'Раздел 2'!Y228</f>
        <v>0</v>
      </c>
      <c r="Q220" s="166">
        <f>'Раздел 2'!Z228</f>
        <v>0</v>
      </c>
      <c r="R220" s="166">
        <f>'Раздел 2'!AA228</f>
        <v>0</v>
      </c>
      <c r="S220" s="166">
        <f>'Раздел 2'!AC228</f>
        <v>0</v>
      </c>
      <c r="T220" s="166">
        <f>'Раздел 3'!H228</f>
        <v>0</v>
      </c>
      <c r="U220" s="166">
        <f>SUM('Раздел 3'!P228:Z228)</f>
        <v>0</v>
      </c>
      <c r="V220" s="166">
        <f>'Раздел 4'!J228+'Раздел 4'!K228+'Раздел 4'!M228</f>
        <v>0</v>
      </c>
      <c r="W220" s="166">
        <f>'Раздел 4'!R228+'Раздел 4'!V228+'Раздел 4'!Z228</f>
        <v>0</v>
      </c>
      <c r="X220" s="166">
        <f>'Раздел 5'!H228</f>
        <v>0</v>
      </c>
      <c r="Y220" s="166">
        <f>'Раздел 6'!H228+'Раздел 6'!L228+'Раздел 6'!M228+'Раздел 7'!H228+'Раздел 7'!L228+'Раздел 7'!M228</f>
        <v>0</v>
      </c>
      <c r="Z220" s="166">
        <f>'Раздел 8'!H228</f>
        <v>0</v>
      </c>
      <c r="AA220" s="166"/>
      <c r="AB220" s="166">
        <f>'Раздел 2'!L228</f>
        <v>0</v>
      </c>
      <c r="AC220" s="166">
        <f>'Раздел 2'!M228</f>
        <v>0</v>
      </c>
      <c r="AD220" s="166">
        <f>'Раздел 2'!N228</f>
        <v>0</v>
      </c>
      <c r="AE220" s="166">
        <f>'Раздел 2'!O228</f>
        <v>0</v>
      </c>
      <c r="AF220" s="166">
        <f>'Раздел 2'!P228</f>
        <v>0</v>
      </c>
      <c r="AG220" s="166">
        <f>'Раздел 2'!Q228+'Раздел 2'!R228</f>
        <v>0</v>
      </c>
      <c r="AH220" s="166">
        <f>'Раздел 2'!Q228</f>
        <v>0</v>
      </c>
      <c r="AI220" s="166">
        <f>'Раздел 2'!R228</f>
        <v>0</v>
      </c>
      <c r="AJ220" s="166">
        <f>'Раздел 2'!S228+'Раздел 2'!T228+'Раздел 2'!U228+'Раздел 2'!V228</f>
        <v>0</v>
      </c>
      <c r="AK220" s="166">
        <f>'Раздел 2'!S228</f>
        <v>0</v>
      </c>
      <c r="AL220" s="166">
        <f>'Раздел 2'!T228</f>
        <v>0</v>
      </c>
      <c r="AM220" s="166">
        <f>'Раздел 2'!U228</f>
        <v>0</v>
      </c>
      <c r="AN220" s="166">
        <f>'Раздел 2'!V228</f>
        <v>0</v>
      </c>
      <c r="AO220" s="166">
        <f>'Раздел 2'!W228</f>
        <v>0</v>
      </c>
      <c r="AP220" s="166">
        <f>'Раздел 2'!X228</f>
        <v>0</v>
      </c>
      <c r="AQ220" s="166">
        <f>'Раздел 2'!Y228</f>
        <v>0</v>
      </c>
      <c r="AR220" s="166">
        <f>'Раздел 2'!Z228</f>
        <v>0</v>
      </c>
      <c r="AS220" s="166">
        <f>'Раздел 2'!AA228</f>
        <v>0</v>
      </c>
      <c r="AT220" s="166">
        <f>'Раздел 2'!AB228</f>
        <v>0</v>
      </c>
      <c r="AU220" s="166">
        <f>'Раздел 2'!AC228</f>
        <v>0</v>
      </c>
      <c r="AV220" s="166">
        <f>'Раздел 2'!AD228</f>
        <v>0</v>
      </c>
      <c r="AW220" s="166">
        <f>'Раздел 2'!AE228</f>
        <v>0</v>
      </c>
      <c r="AX220" s="166">
        <f>'Раздел 2'!AF228</f>
        <v>0</v>
      </c>
      <c r="AY220" s="166">
        <f>'Раздел 3'!H228</f>
        <v>0</v>
      </c>
      <c r="AZ220" s="166">
        <f>'Раздел 3'!I228</f>
        <v>0</v>
      </c>
      <c r="BA220" s="166">
        <f>'Раздел 3'!J228</f>
        <v>0</v>
      </c>
      <c r="BB220" s="166">
        <f>'Раздел 3'!K228</f>
        <v>0</v>
      </c>
      <c r="BC220" s="166">
        <f>'Раздел 3'!L228</f>
        <v>0</v>
      </c>
      <c r="BD220" s="166">
        <f>'Раздел 3'!M228</f>
        <v>0</v>
      </c>
      <c r="BE220" s="166">
        <f>'Раздел 3'!N228</f>
        <v>0</v>
      </c>
      <c r="BF220" s="166">
        <f>'Раздел 3'!O228</f>
        <v>0</v>
      </c>
      <c r="BG220" s="166">
        <f>SUM('Раздел 3'!P228:Z228)</f>
        <v>0</v>
      </c>
      <c r="BH220" s="166">
        <f>'Раздел 3'!P228</f>
        <v>0</v>
      </c>
      <c r="BI220" s="166">
        <f>'Раздел 3'!Q228</f>
        <v>0</v>
      </c>
      <c r="BJ220" s="166">
        <f>'Раздел 3'!R228</f>
        <v>0</v>
      </c>
      <c r="BK220" s="166">
        <f>'Раздел 3'!S228</f>
        <v>0</v>
      </c>
      <c r="BL220" s="166">
        <f>'Раздел 3'!T228</f>
        <v>0</v>
      </c>
      <c r="BM220" s="166">
        <f>'Раздел 3'!U228</f>
        <v>0</v>
      </c>
      <c r="BN220" s="166">
        <f>'Раздел 3'!V228</f>
        <v>0</v>
      </c>
      <c r="BO220" s="166">
        <f>'Раздел 3'!W228</f>
        <v>0</v>
      </c>
      <c r="BP220" s="166">
        <f>'Раздел 3'!X228</f>
        <v>0</v>
      </c>
      <c r="BQ220" s="166">
        <f>'Раздел 3'!Y228</f>
        <v>0</v>
      </c>
      <c r="BR220" s="166">
        <f>'Раздел 3'!Z228</f>
        <v>0</v>
      </c>
      <c r="BS220" s="166">
        <f>'Раздел 3'!AA228</f>
        <v>0</v>
      </c>
      <c r="BT220" s="166">
        <f>'Раздел 3'!AB228</f>
        <v>0</v>
      </c>
      <c r="BU220" s="166">
        <f>'Раздел 3'!AC228</f>
        <v>0</v>
      </c>
      <c r="BV220" s="166">
        <f>'Раздел 3'!AD228</f>
        <v>0</v>
      </c>
      <c r="BW220" s="166">
        <f>'Раздел 3'!AE228</f>
        <v>0</v>
      </c>
      <c r="BX220" s="166">
        <f>'Раздел 3'!AF228</f>
        <v>0</v>
      </c>
      <c r="BY220" s="166">
        <f>'Раздел 3'!AG228</f>
        <v>0</v>
      </c>
      <c r="BZ220" s="166">
        <f>'Раздел 3'!AH228</f>
        <v>0</v>
      </c>
      <c r="CA220" s="166">
        <f>'Раздел 3'!AI228</f>
        <v>0</v>
      </c>
      <c r="CB220" s="166">
        <f>'Раздел 3'!AJ228</f>
        <v>0</v>
      </c>
      <c r="CC220" s="166">
        <f>'Раздел 4'!H228</f>
        <v>0</v>
      </c>
      <c r="CD220" s="166">
        <f>'Раздел 4'!I228</f>
        <v>0</v>
      </c>
      <c r="CE220" s="166">
        <f>'Раздел 4'!J228+'Раздел 4'!K228+'Раздел 4'!M228</f>
        <v>0</v>
      </c>
      <c r="CF220" s="166">
        <f>'Раздел 4'!J228</f>
        <v>0</v>
      </c>
      <c r="CG220" s="166">
        <f>'Раздел 4'!K228</f>
        <v>0</v>
      </c>
      <c r="CH220" s="166">
        <f>'Раздел 4'!L228</f>
        <v>0</v>
      </c>
      <c r="CI220" s="166">
        <f>'Раздел 4'!M228</f>
        <v>0</v>
      </c>
      <c r="CJ220" s="166">
        <f>'Раздел 4'!N228</f>
        <v>0</v>
      </c>
      <c r="CK220" s="166">
        <f>'Раздел 4'!O228</f>
        <v>0</v>
      </c>
      <c r="CL220" s="166">
        <f>'Раздел 4'!P228</f>
        <v>0</v>
      </c>
      <c r="CM220" s="166">
        <f>'Раздел 4'!Q228</f>
        <v>0</v>
      </c>
      <c r="CN220" s="166">
        <f>'Раздел 4'!R228+'Раздел 4'!V228+'Раздел 4'!Z228</f>
        <v>0</v>
      </c>
      <c r="CO220" s="166">
        <f>'Раздел 4'!R228</f>
        <v>0</v>
      </c>
      <c r="CP220" s="166">
        <f>'Раздел 4'!S228</f>
        <v>0</v>
      </c>
      <c r="CQ220" s="166">
        <f>'Раздел 4'!T228</f>
        <v>0</v>
      </c>
      <c r="CR220" s="166">
        <f>'Раздел 4'!U228</f>
        <v>0</v>
      </c>
      <c r="CS220" s="166">
        <f>'Раздел 4'!V228</f>
        <v>0</v>
      </c>
      <c r="CT220" s="166">
        <f>'Раздел 4'!W228</f>
        <v>0</v>
      </c>
      <c r="CU220" s="166">
        <f>'Раздел 4'!X228</f>
        <v>0</v>
      </c>
      <c r="CV220" s="166">
        <f>'Раздел 4'!Y228</f>
        <v>0</v>
      </c>
      <c r="CW220" s="166">
        <f>'Раздел 4'!Z228</f>
        <v>0</v>
      </c>
      <c r="CX220" s="166">
        <f>'Раздел 4'!AA228</f>
        <v>0</v>
      </c>
      <c r="CY220" s="166">
        <f>'Раздел 4'!AB228</f>
        <v>0</v>
      </c>
      <c r="CZ220" s="166">
        <f>'Раздел 4'!AC228</f>
        <v>0</v>
      </c>
      <c r="DA220" s="166">
        <f>'Раздел 4'!AD228</f>
        <v>0</v>
      </c>
      <c r="DB220" s="166">
        <f>'Раздел 5'!H228</f>
        <v>0</v>
      </c>
      <c r="DC220" s="166">
        <f>'Раздел 6'!H228+'Раздел 6'!L228+'Раздел 6'!M228+'Раздел 7'!H228+'Раздел 7'!L228+'Раздел 7'!M228</f>
        <v>0</v>
      </c>
      <c r="DD220" s="166">
        <f>'Раздел 6'!H228</f>
        <v>0</v>
      </c>
      <c r="DE220" s="166">
        <f>'Раздел 6'!I228</f>
        <v>0</v>
      </c>
      <c r="DF220" s="166">
        <f>'Раздел 6'!J228</f>
        <v>0</v>
      </c>
      <c r="DG220" s="166">
        <f>'Раздел 6'!K228</f>
        <v>0</v>
      </c>
      <c r="DH220" s="166">
        <f>'Раздел 6'!L228</f>
        <v>0</v>
      </c>
      <c r="DI220" s="166">
        <f>'Раздел 6'!M228</f>
        <v>0</v>
      </c>
      <c r="DJ220" s="166">
        <f>'Раздел 7'!H228</f>
        <v>0</v>
      </c>
      <c r="DK220" s="166">
        <f>'Раздел 7'!I228</f>
        <v>0</v>
      </c>
      <c r="DL220" s="166">
        <f>'Раздел 7'!J228</f>
        <v>0</v>
      </c>
      <c r="DM220" s="166">
        <f>'Раздел 7'!K228</f>
        <v>0</v>
      </c>
      <c r="DN220" s="166">
        <f>'Раздел 7'!L228</f>
        <v>0</v>
      </c>
      <c r="DO220" s="166">
        <f>'Раздел 7'!M228</f>
        <v>0</v>
      </c>
      <c r="DP220" s="166">
        <f>'Раздел 8'!H228</f>
        <v>0</v>
      </c>
      <c r="DQ220" s="166">
        <f>'Раздел 8'!I228</f>
        <v>0</v>
      </c>
      <c r="DR220" s="166">
        <f>'Раздел 8'!J228</f>
        <v>0</v>
      </c>
      <c r="DS220" s="166">
        <f>'Раздел 8'!K228</f>
        <v>0</v>
      </c>
      <c r="DT220" s="166">
        <f>'Раздел 8'!L228</f>
        <v>0</v>
      </c>
      <c r="DU220" s="166">
        <f>'Раздел 8'!M228</f>
        <v>0</v>
      </c>
      <c r="DV220" s="166">
        <f>'Раздел 8'!N228</f>
        <v>0</v>
      </c>
      <c r="DW220" s="166">
        <f>'Раздел 8'!O228</f>
        <v>0</v>
      </c>
      <c r="DX220" s="166">
        <f>'Раздел 8'!P228</f>
        <v>0</v>
      </c>
      <c r="DY220" s="166">
        <f>'Раздел 8'!Q228</f>
        <v>0</v>
      </c>
      <c r="DZ220" s="166">
        <f>'Раздел 8'!R228</f>
        <v>0</v>
      </c>
      <c r="EA220" s="166">
        <f>'Раздел 8'!S228</f>
        <v>0</v>
      </c>
      <c r="EB220" s="166">
        <f>'Раздел 8'!T228</f>
        <v>0</v>
      </c>
      <c r="EC220" s="166">
        <f>'Раздел 8'!U228</f>
        <v>0</v>
      </c>
      <c r="ED220" s="166">
        <f>'Раздел 8'!V228</f>
        <v>0</v>
      </c>
      <c r="EE220" s="166">
        <f>'Раздел 8'!W228</f>
        <v>0</v>
      </c>
      <c r="EF220" s="166">
        <f>'Раздел 8'!X228</f>
        <v>0</v>
      </c>
      <c r="EG220" s="166">
        <f>'Раздел 8'!Y228</f>
        <v>0</v>
      </c>
      <c r="EH220" s="166">
        <f>'Раздел 8'!Z228</f>
        <v>0</v>
      </c>
      <c r="EI220" s="166">
        <f>'Раздел 8'!AA228</f>
        <v>0</v>
      </c>
      <c r="EJ220" s="166">
        <f>'Раздел 8'!AB228</f>
        <v>0</v>
      </c>
      <c r="EK220" s="166">
        <f>'Раздел 8'!AC228</f>
        <v>0</v>
      </c>
    </row>
    <row r="221" spans="1:141" x14ac:dyDescent="0.25">
      <c r="A221" s="166">
        <f>'Раздел 2'!$A$9</f>
        <v>0</v>
      </c>
      <c r="B221" s="166" t="str">
        <f>'Раздел 2'!$B$9</f>
        <v>ОСП</v>
      </c>
      <c r="C221" s="167" t="str">
        <f>'Раздел 2'!$C$9</f>
        <v xml:space="preserve"> </v>
      </c>
      <c r="D221" s="167" t="b">
        <f>'Раздел 2'!$D$9</f>
        <v>0</v>
      </c>
      <c r="E221" s="167" t="str">
        <f>'Раздел 2'!$E$9</f>
        <v>ОСП</v>
      </c>
      <c r="F221" s="166">
        <f t="shared" si="3"/>
        <v>0</v>
      </c>
      <c r="G221" s="167" t="str">
        <f>'Раздел 2'!F229</f>
        <v>в том числе:
Трап</v>
      </c>
      <c r="H221" s="166" t="str">
        <f>'Раздел 2'!G229</f>
        <v>220</v>
      </c>
      <c r="I221" s="166">
        <f>'Раздел 2'!H229</f>
        <v>0</v>
      </c>
      <c r="J221" s="166">
        <f>'Раздел 2'!I229</f>
        <v>0</v>
      </c>
      <c r="K221" s="166">
        <f>'Раздел 2'!J229</f>
        <v>0</v>
      </c>
      <c r="L221" s="166">
        <f>'Раздел 2'!K229</f>
        <v>0</v>
      </c>
      <c r="M221" s="166">
        <f>'Раздел 2'!Q229+'Раздел 2'!R229</f>
        <v>0</v>
      </c>
      <c r="N221" s="166">
        <f>'Раздел 2'!S229+'Раздел 2'!T229+'Раздел 2'!U229+'Раздел 2'!V229</f>
        <v>0</v>
      </c>
      <c r="O221" s="166">
        <f>'Раздел 2'!W229</f>
        <v>0</v>
      </c>
      <c r="P221" s="166">
        <f>'Раздел 2'!Y229</f>
        <v>0</v>
      </c>
      <c r="Q221" s="166">
        <f>'Раздел 2'!Z229</f>
        <v>0</v>
      </c>
      <c r="R221" s="166">
        <f>'Раздел 2'!AA229</f>
        <v>0</v>
      </c>
      <c r="S221" s="166">
        <f>'Раздел 2'!AC229</f>
        <v>0</v>
      </c>
      <c r="T221" s="166">
        <f>'Раздел 3'!H229</f>
        <v>0</v>
      </c>
      <c r="U221" s="166">
        <f>SUM('Раздел 3'!P229:Z229)</f>
        <v>0</v>
      </c>
      <c r="V221" s="166">
        <f>'Раздел 4'!J229+'Раздел 4'!K229+'Раздел 4'!M229</f>
        <v>0</v>
      </c>
      <c r="W221" s="166">
        <f>'Раздел 4'!R229+'Раздел 4'!V229+'Раздел 4'!Z229</f>
        <v>0</v>
      </c>
      <c r="X221" s="166">
        <f>'Раздел 5'!H229</f>
        <v>0</v>
      </c>
      <c r="Y221" s="166">
        <f>'Раздел 6'!H229+'Раздел 6'!L229+'Раздел 6'!M229+'Раздел 7'!H229+'Раздел 7'!L229+'Раздел 7'!M229</f>
        <v>0</v>
      </c>
      <c r="Z221" s="166">
        <f>'Раздел 8'!H229</f>
        <v>0</v>
      </c>
      <c r="AA221" s="166"/>
      <c r="AB221" s="166">
        <f>'Раздел 2'!L229</f>
        <v>0</v>
      </c>
      <c r="AC221" s="166">
        <f>'Раздел 2'!M229</f>
        <v>0</v>
      </c>
      <c r="AD221" s="166">
        <f>'Раздел 2'!N229</f>
        <v>0</v>
      </c>
      <c r="AE221" s="166">
        <f>'Раздел 2'!O229</f>
        <v>0</v>
      </c>
      <c r="AF221" s="166">
        <f>'Раздел 2'!P229</f>
        <v>0</v>
      </c>
      <c r="AG221" s="166">
        <f>'Раздел 2'!Q229+'Раздел 2'!R229</f>
        <v>0</v>
      </c>
      <c r="AH221" s="166">
        <f>'Раздел 2'!Q229</f>
        <v>0</v>
      </c>
      <c r="AI221" s="166">
        <f>'Раздел 2'!R229</f>
        <v>0</v>
      </c>
      <c r="AJ221" s="166">
        <f>'Раздел 2'!S229+'Раздел 2'!T229+'Раздел 2'!U229+'Раздел 2'!V229</f>
        <v>0</v>
      </c>
      <c r="AK221" s="166">
        <f>'Раздел 2'!S229</f>
        <v>0</v>
      </c>
      <c r="AL221" s="166">
        <f>'Раздел 2'!T229</f>
        <v>0</v>
      </c>
      <c r="AM221" s="166">
        <f>'Раздел 2'!U229</f>
        <v>0</v>
      </c>
      <c r="AN221" s="166">
        <f>'Раздел 2'!V229</f>
        <v>0</v>
      </c>
      <c r="AO221" s="166">
        <f>'Раздел 2'!W229</f>
        <v>0</v>
      </c>
      <c r="AP221" s="166">
        <f>'Раздел 2'!X229</f>
        <v>0</v>
      </c>
      <c r="AQ221" s="166">
        <f>'Раздел 2'!Y229</f>
        <v>0</v>
      </c>
      <c r="AR221" s="166">
        <f>'Раздел 2'!Z229</f>
        <v>0</v>
      </c>
      <c r="AS221" s="166">
        <f>'Раздел 2'!AA229</f>
        <v>0</v>
      </c>
      <c r="AT221" s="166">
        <f>'Раздел 2'!AB229</f>
        <v>0</v>
      </c>
      <c r="AU221" s="166">
        <f>'Раздел 2'!AC229</f>
        <v>0</v>
      </c>
      <c r="AV221" s="166">
        <f>'Раздел 2'!AD229</f>
        <v>0</v>
      </c>
      <c r="AW221" s="166">
        <f>'Раздел 2'!AE229</f>
        <v>0</v>
      </c>
      <c r="AX221" s="166">
        <f>'Раздел 2'!AF229</f>
        <v>0</v>
      </c>
      <c r="AY221" s="166">
        <f>'Раздел 3'!H229</f>
        <v>0</v>
      </c>
      <c r="AZ221" s="166">
        <f>'Раздел 3'!I229</f>
        <v>0</v>
      </c>
      <c r="BA221" s="166">
        <f>'Раздел 3'!J229</f>
        <v>0</v>
      </c>
      <c r="BB221" s="166">
        <f>'Раздел 3'!K229</f>
        <v>0</v>
      </c>
      <c r="BC221" s="166">
        <f>'Раздел 3'!L229</f>
        <v>0</v>
      </c>
      <c r="BD221" s="166">
        <f>'Раздел 3'!M229</f>
        <v>0</v>
      </c>
      <c r="BE221" s="166">
        <f>'Раздел 3'!N229</f>
        <v>0</v>
      </c>
      <c r="BF221" s="166">
        <f>'Раздел 3'!O229</f>
        <v>0</v>
      </c>
      <c r="BG221" s="166">
        <f>SUM('Раздел 3'!P229:Z229)</f>
        <v>0</v>
      </c>
      <c r="BH221" s="166">
        <f>'Раздел 3'!P229</f>
        <v>0</v>
      </c>
      <c r="BI221" s="166">
        <f>'Раздел 3'!Q229</f>
        <v>0</v>
      </c>
      <c r="BJ221" s="166">
        <f>'Раздел 3'!R229</f>
        <v>0</v>
      </c>
      <c r="BK221" s="166">
        <f>'Раздел 3'!S229</f>
        <v>0</v>
      </c>
      <c r="BL221" s="166">
        <f>'Раздел 3'!T229</f>
        <v>0</v>
      </c>
      <c r="BM221" s="166">
        <f>'Раздел 3'!U229</f>
        <v>0</v>
      </c>
      <c r="BN221" s="166">
        <f>'Раздел 3'!V229</f>
        <v>0</v>
      </c>
      <c r="BO221" s="166">
        <f>'Раздел 3'!W229</f>
        <v>0</v>
      </c>
      <c r="BP221" s="166">
        <f>'Раздел 3'!X229</f>
        <v>0</v>
      </c>
      <c r="BQ221" s="166">
        <f>'Раздел 3'!Y229</f>
        <v>0</v>
      </c>
      <c r="BR221" s="166">
        <f>'Раздел 3'!Z229</f>
        <v>0</v>
      </c>
      <c r="BS221" s="166">
        <f>'Раздел 3'!AA229</f>
        <v>0</v>
      </c>
      <c r="BT221" s="166">
        <f>'Раздел 3'!AB229</f>
        <v>0</v>
      </c>
      <c r="BU221" s="166">
        <f>'Раздел 3'!AC229</f>
        <v>0</v>
      </c>
      <c r="BV221" s="166">
        <f>'Раздел 3'!AD229</f>
        <v>0</v>
      </c>
      <c r="BW221" s="166">
        <f>'Раздел 3'!AE229</f>
        <v>0</v>
      </c>
      <c r="BX221" s="166">
        <f>'Раздел 3'!AF229</f>
        <v>0</v>
      </c>
      <c r="BY221" s="166">
        <f>'Раздел 3'!AG229</f>
        <v>0</v>
      </c>
      <c r="BZ221" s="166">
        <f>'Раздел 3'!AH229</f>
        <v>0</v>
      </c>
      <c r="CA221" s="166">
        <f>'Раздел 3'!AI229</f>
        <v>0</v>
      </c>
      <c r="CB221" s="166">
        <f>'Раздел 3'!AJ229</f>
        <v>0</v>
      </c>
      <c r="CC221" s="166">
        <f>'Раздел 4'!H229</f>
        <v>0</v>
      </c>
      <c r="CD221" s="166">
        <f>'Раздел 4'!I229</f>
        <v>0</v>
      </c>
      <c r="CE221" s="166">
        <f>'Раздел 4'!J229+'Раздел 4'!K229+'Раздел 4'!M229</f>
        <v>0</v>
      </c>
      <c r="CF221" s="166">
        <f>'Раздел 4'!J229</f>
        <v>0</v>
      </c>
      <c r="CG221" s="166">
        <f>'Раздел 4'!K229</f>
        <v>0</v>
      </c>
      <c r="CH221" s="166">
        <f>'Раздел 4'!L229</f>
        <v>0</v>
      </c>
      <c r="CI221" s="166">
        <f>'Раздел 4'!M229</f>
        <v>0</v>
      </c>
      <c r="CJ221" s="166">
        <f>'Раздел 4'!N229</f>
        <v>0</v>
      </c>
      <c r="CK221" s="166">
        <f>'Раздел 4'!O229</f>
        <v>0</v>
      </c>
      <c r="CL221" s="166">
        <f>'Раздел 4'!P229</f>
        <v>0</v>
      </c>
      <c r="CM221" s="166">
        <f>'Раздел 4'!Q229</f>
        <v>0</v>
      </c>
      <c r="CN221" s="166">
        <f>'Раздел 4'!R229+'Раздел 4'!V229+'Раздел 4'!Z229</f>
        <v>0</v>
      </c>
      <c r="CO221" s="166">
        <f>'Раздел 4'!R229</f>
        <v>0</v>
      </c>
      <c r="CP221" s="166">
        <f>'Раздел 4'!S229</f>
        <v>0</v>
      </c>
      <c r="CQ221" s="166">
        <f>'Раздел 4'!T229</f>
        <v>0</v>
      </c>
      <c r="CR221" s="166">
        <f>'Раздел 4'!U229</f>
        <v>0</v>
      </c>
      <c r="CS221" s="166">
        <f>'Раздел 4'!V229</f>
        <v>0</v>
      </c>
      <c r="CT221" s="166">
        <f>'Раздел 4'!W229</f>
        <v>0</v>
      </c>
      <c r="CU221" s="166">
        <f>'Раздел 4'!X229</f>
        <v>0</v>
      </c>
      <c r="CV221" s="166">
        <f>'Раздел 4'!Y229</f>
        <v>0</v>
      </c>
      <c r="CW221" s="166">
        <f>'Раздел 4'!Z229</f>
        <v>0</v>
      </c>
      <c r="CX221" s="166">
        <f>'Раздел 4'!AA229</f>
        <v>0</v>
      </c>
      <c r="CY221" s="166">
        <f>'Раздел 4'!AB229</f>
        <v>0</v>
      </c>
      <c r="CZ221" s="166">
        <f>'Раздел 4'!AC229</f>
        <v>0</v>
      </c>
      <c r="DA221" s="166">
        <f>'Раздел 4'!AD229</f>
        <v>0</v>
      </c>
      <c r="DB221" s="166">
        <f>'Раздел 5'!H229</f>
        <v>0</v>
      </c>
      <c r="DC221" s="166">
        <f>'Раздел 6'!H229+'Раздел 6'!L229+'Раздел 6'!M229+'Раздел 7'!H229+'Раздел 7'!L229+'Раздел 7'!M229</f>
        <v>0</v>
      </c>
      <c r="DD221" s="166">
        <f>'Раздел 6'!H229</f>
        <v>0</v>
      </c>
      <c r="DE221" s="166">
        <f>'Раздел 6'!I229</f>
        <v>0</v>
      </c>
      <c r="DF221" s="166">
        <f>'Раздел 6'!J229</f>
        <v>0</v>
      </c>
      <c r="DG221" s="166">
        <f>'Раздел 6'!K229</f>
        <v>0</v>
      </c>
      <c r="DH221" s="166">
        <f>'Раздел 6'!L229</f>
        <v>0</v>
      </c>
      <c r="DI221" s="166">
        <f>'Раздел 6'!M229</f>
        <v>0</v>
      </c>
      <c r="DJ221" s="166">
        <f>'Раздел 7'!H229</f>
        <v>0</v>
      </c>
      <c r="DK221" s="166">
        <f>'Раздел 7'!I229</f>
        <v>0</v>
      </c>
      <c r="DL221" s="166">
        <f>'Раздел 7'!J229</f>
        <v>0</v>
      </c>
      <c r="DM221" s="166">
        <f>'Раздел 7'!K229</f>
        <v>0</v>
      </c>
      <c r="DN221" s="166">
        <f>'Раздел 7'!L229</f>
        <v>0</v>
      </c>
      <c r="DO221" s="166">
        <f>'Раздел 7'!M229</f>
        <v>0</v>
      </c>
      <c r="DP221" s="166">
        <f>'Раздел 8'!H229</f>
        <v>0</v>
      </c>
      <c r="DQ221" s="166">
        <f>'Раздел 8'!I229</f>
        <v>0</v>
      </c>
      <c r="DR221" s="166">
        <f>'Раздел 8'!J229</f>
        <v>0</v>
      </c>
      <c r="DS221" s="166">
        <f>'Раздел 8'!K229</f>
        <v>0</v>
      </c>
      <c r="DT221" s="166">
        <f>'Раздел 8'!L229</f>
        <v>0</v>
      </c>
      <c r="DU221" s="166">
        <f>'Раздел 8'!M229</f>
        <v>0</v>
      </c>
      <c r="DV221" s="166">
        <f>'Раздел 8'!N229</f>
        <v>0</v>
      </c>
      <c r="DW221" s="166">
        <f>'Раздел 8'!O229</f>
        <v>0</v>
      </c>
      <c r="DX221" s="166">
        <f>'Раздел 8'!P229</f>
        <v>0</v>
      </c>
      <c r="DY221" s="166">
        <f>'Раздел 8'!Q229</f>
        <v>0</v>
      </c>
      <c r="DZ221" s="166">
        <f>'Раздел 8'!R229</f>
        <v>0</v>
      </c>
      <c r="EA221" s="166">
        <f>'Раздел 8'!S229</f>
        <v>0</v>
      </c>
      <c r="EB221" s="166">
        <f>'Раздел 8'!T229</f>
        <v>0</v>
      </c>
      <c r="EC221" s="166">
        <f>'Раздел 8'!U229</f>
        <v>0</v>
      </c>
      <c r="ED221" s="166">
        <f>'Раздел 8'!V229</f>
        <v>0</v>
      </c>
      <c r="EE221" s="166">
        <f>'Раздел 8'!W229</f>
        <v>0</v>
      </c>
      <c r="EF221" s="166">
        <f>'Раздел 8'!X229</f>
        <v>0</v>
      </c>
      <c r="EG221" s="166">
        <f>'Раздел 8'!Y229</f>
        <v>0</v>
      </c>
      <c r="EH221" s="166">
        <f>'Раздел 8'!Z229</f>
        <v>0</v>
      </c>
      <c r="EI221" s="166">
        <f>'Раздел 8'!AA229</f>
        <v>0</v>
      </c>
      <c r="EJ221" s="166">
        <f>'Раздел 8'!AB229</f>
        <v>0</v>
      </c>
      <c r="EK221" s="166">
        <f>'Раздел 8'!AC229</f>
        <v>0</v>
      </c>
    </row>
    <row r="222" spans="1:141" x14ac:dyDescent="0.25">
      <c r="A222" s="166">
        <f>'Раздел 2'!$A$9</f>
        <v>0</v>
      </c>
      <c r="B222" s="166" t="str">
        <f>'Раздел 2'!$B$9</f>
        <v>ОСП</v>
      </c>
      <c r="C222" s="167" t="str">
        <f>'Раздел 2'!$C$9</f>
        <v xml:space="preserve"> </v>
      </c>
      <c r="D222" s="167" t="b">
        <f>'Раздел 2'!$D$9</f>
        <v>0</v>
      </c>
      <c r="E222" s="167" t="str">
        <f>'Раздел 2'!$E$9</f>
        <v>ОСП</v>
      </c>
      <c r="F222" s="166">
        <f t="shared" si="3"/>
        <v>0</v>
      </c>
      <c r="G222" s="167" t="str">
        <f>'Раздел 2'!F230</f>
        <v>Скит</v>
      </c>
      <c r="H222" s="166" t="str">
        <f>'Раздел 2'!G230</f>
        <v>221</v>
      </c>
      <c r="I222" s="166">
        <f>'Раздел 2'!H230</f>
        <v>0</v>
      </c>
      <c r="J222" s="166">
        <f>'Раздел 2'!I230</f>
        <v>0</v>
      </c>
      <c r="K222" s="166">
        <f>'Раздел 2'!J230</f>
        <v>0</v>
      </c>
      <c r="L222" s="166">
        <f>'Раздел 2'!K230</f>
        <v>0</v>
      </c>
      <c r="M222" s="166">
        <f>'Раздел 2'!Q230+'Раздел 2'!R230</f>
        <v>0</v>
      </c>
      <c r="N222" s="166">
        <f>'Раздел 2'!S230+'Раздел 2'!T230+'Раздел 2'!U230+'Раздел 2'!V230</f>
        <v>0</v>
      </c>
      <c r="O222" s="166">
        <f>'Раздел 2'!W230</f>
        <v>0</v>
      </c>
      <c r="P222" s="166">
        <f>'Раздел 2'!Y230</f>
        <v>0</v>
      </c>
      <c r="Q222" s="166">
        <f>'Раздел 2'!Z230</f>
        <v>0</v>
      </c>
      <c r="R222" s="166">
        <f>'Раздел 2'!AA230</f>
        <v>0</v>
      </c>
      <c r="S222" s="166">
        <f>'Раздел 2'!AC230</f>
        <v>0</v>
      </c>
      <c r="T222" s="166">
        <f>'Раздел 3'!H230</f>
        <v>0</v>
      </c>
      <c r="U222" s="166">
        <f>SUM('Раздел 3'!P230:Z230)</f>
        <v>0</v>
      </c>
      <c r="V222" s="166">
        <f>'Раздел 4'!J230+'Раздел 4'!K230+'Раздел 4'!M230</f>
        <v>0</v>
      </c>
      <c r="W222" s="166">
        <f>'Раздел 4'!R230+'Раздел 4'!V230+'Раздел 4'!Z230</f>
        <v>0</v>
      </c>
      <c r="X222" s="166">
        <f>'Раздел 5'!H230</f>
        <v>0</v>
      </c>
      <c r="Y222" s="166">
        <f>'Раздел 6'!H230+'Раздел 6'!L230+'Раздел 6'!M230+'Раздел 7'!H230+'Раздел 7'!L230+'Раздел 7'!M230</f>
        <v>0</v>
      </c>
      <c r="Z222" s="166">
        <f>'Раздел 8'!H230</f>
        <v>0</v>
      </c>
      <c r="AA222" s="166"/>
      <c r="AB222" s="166">
        <f>'Раздел 2'!L230</f>
        <v>0</v>
      </c>
      <c r="AC222" s="166">
        <f>'Раздел 2'!M230</f>
        <v>0</v>
      </c>
      <c r="AD222" s="166">
        <f>'Раздел 2'!N230</f>
        <v>0</v>
      </c>
      <c r="AE222" s="166">
        <f>'Раздел 2'!O230</f>
        <v>0</v>
      </c>
      <c r="AF222" s="166">
        <f>'Раздел 2'!P230</f>
        <v>0</v>
      </c>
      <c r="AG222" s="166">
        <f>'Раздел 2'!Q230+'Раздел 2'!R230</f>
        <v>0</v>
      </c>
      <c r="AH222" s="166">
        <f>'Раздел 2'!Q230</f>
        <v>0</v>
      </c>
      <c r="AI222" s="166">
        <f>'Раздел 2'!R230</f>
        <v>0</v>
      </c>
      <c r="AJ222" s="166">
        <f>'Раздел 2'!S230+'Раздел 2'!T230+'Раздел 2'!U230+'Раздел 2'!V230</f>
        <v>0</v>
      </c>
      <c r="AK222" s="166">
        <f>'Раздел 2'!S230</f>
        <v>0</v>
      </c>
      <c r="AL222" s="166">
        <f>'Раздел 2'!T230</f>
        <v>0</v>
      </c>
      <c r="AM222" s="166">
        <f>'Раздел 2'!U230</f>
        <v>0</v>
      </c>
      <c r="AN222" s="166">
        <f>'Раздел 2'!V230</f>
        <v>0</v>
      </c>
      <c r="AO222" s="166">
        <f>'Раздел 2'!W230</f>
        <v>0</v>
      </c>
      <c r="AP222" s="166">
        <f>'Раздел 2'!X230</f>
        <v>0</v>
      </c>
      <c r="AQ222" s="166">
        <f>'Раздел 2'!Y230</f>
        <v>0</v>
      </c>
      <c r="AR222" s="166">
        <f>'Раздел 2'!Z230</f>
        <v>0</v>
      </c>
      <c r="AS222" s="166">
        <f>'Раздел 2'!AA230</f>
        <v>0</v>
      </c>
      <c r="AT222" s="166">
        <f>'Раздел 2'!AB230</f>
        <v>0</v>
      </c>
      <c r="AU222" s="166">
        <f>'Раздел 2'!AC230</f>
        <v>0</v>
      </c>
      <c r="AV222" s="166">
        <f>'Раздел 2'!AD230</f>
        <v>0</v>
      </c>
      <c r="AW222" s="166">
        <f>'Раздел 2'!AE230</f>
        <v>0</v>
      </c>
      <c r="AX222" s="166">
        <f>'Раздел 2'!AF230</f>
        <v>0</v>
      </c>
      <c r="AY222" s="166">
        <f>'Раздел 3'!H230</f>
        <v>0</v>
      </c>
      <c r="AZ222" s="166">
        <f>'Раздел 3'!I230</f>
        <v>0</v>
      </c>
      <c r="BA222" s="166">
        <f>'Раздел 3'!J230</f>
        <v>0</v>
      </c>
      <c r="BB222" s="166">
        <f>'Раздел 3'!K230</f>
        <v>0</v>
      </c>
      <c r="BC222" s="166">
        <f>'Раздел 3'!L230</f>
        <v>0</v>
      </c>
      <c r="BD222" s="166">
        <f>'Раздел 3'!M230</f>
        <v>0</v>
      </c>
      <c r="BE222" s="166">
        <f>'Раздел 3'!N230</f>
        <v>0</v>
      </c>
      <c r="BF222" s="166">
        <f>'Раздел 3'!O230</f>
        <v>0</v>
      </c>
      <c r="BG222" s="166">
        <f>SUM('Раздел 3'!P230:Z230)</f>
        <v>0</v>
      </c>
      <c r="BH222" s="166">
        <f>'Раздел 3'!P230</f>
        <v>0</v>
      </c>
      <c r="BI222" s="166">
        <f>'Раздел 3'!Q230</f>
        <v>0</v>
      </c>
      <c r="BJ222" s="166">
        <f>'Раздел 3'!R230</f>
        <v>0</v>
      </c>
      <c r="BK222" s="166">
        <f>'Раздел 3'!S230</f>
        <v>0</v>
      </c>
      <c r="BL222" s="166">
        <f>'Раздел 3'!T230</f>
        <v>0</v>
      </c>
      <c r="BM222" s="166">
        <f>'Раздел 3'!U230</f>
        <v>0</v>
      </c>
      <c r="BN222" s="166">
        <f>'Раздел 3'!V230</f>
        <v>0</v>
      </c>
      <c r="BO222" s="166">
        <f>'Раздел 3'!W230</f>
        <v>0</v>
      </c>
      <c r="BP222" s="166">
        <f>'Раздел 3'!X230</f>
        <v>0</v>
      </c>
      <c r="BQ222" s="166">
        <f>'Раздел 3'!Y230</f>
        <v>0</v>
      </c>
      <c r="BR222" s="166">
        <f>'Раздел 3'!Z230</f>
        <v>0</v>
      </c>
      <c r="BS222" s="166">
        <f>'Раздел 3'!AA230</f>
        <v>0</v>
      </c>
      <c r="BT222" s="166">
        <f>'Раздел 3'!AB230</f>
        <v>0</v>
      </c>
      <c r="BU222" s="166">
        <f>'Раздел 3'!AC230</f>
        <v>0</v>
      </c>
      <c r="BV222" s="166">
        <f>'Раздел 3'!AD230</f>
        <v>0</v>
      </c>
      <c r="BW222" s="166">
        <f>'Раздел 3'!AE230</f>
        <v>0</v>
      </c>
      <c r="BX222" s="166">
        <f>'Раздел 3'!AF230</f>
        <v>0</v>
      </c>
      <c r="BY222" s="166">
        <f>'Раздел 3'!AG230</f>
        <v>0</v>
      </c>
      <c r="BZ222" s="166">
        <f>'Раздел 3'!AH230</f>
        <v>0</v>
      </c>
      <c r="CA222" s="166">
        <f>'Раздел 3'!AI230</f>
        <v>0</v>
      </c>
      <c r="CB222" s="166">
        <f>'Раздел 3'!AJ230</f>
        <v>0</v>
      </c>
      <c r="CC222" s="166">
        <f>'Раздел 4'!H230</f>
        <v>0</v>
      </c>
      <c r="CD222" s="166">
        <f>'Раздел 4'!I230</f>
        <v>0</v>
      </c>
      <c r="CE222" s="166">
        <f>'Раздел 4'!J230+'Раздел 4'!K230+'Раздел 4'!M230</f>
        <v>0</v>
      </c>
      <c r="CF222" s="166">
        <f>'Раздел 4'!J230</f>
        <v>0</v>
      </c>
      <c r="CG222" s="166">
        <f>'Раздел 4'!K230</f>
        <v>0</v>
      </c>
      <c r="CH222" s="166">
        <f>'Раздел 4'!L230</f>
        <v>0</v>
      </c>
      <c r="CI222" s="166">
        <f>'Раздел 4'!M230</f>
        <v>0</v>
      </c>
      <c r="CJ222" s="166">
        <f>'Раздел 4'!N230</f>
        <v>0</v>
      </c>
      <c r="CK222" s="166">
        <f>'Раздел 4'!O230</f>
        <v>0</v>
      </c>
      <c r="CL222" s="166">
        <f>'Раздел 4'!P230</f>
        <v>0</v>
      </c>
      <c r="CM222" s="166">
        <f>'Раздел 4'!Q230</f>
        <v>0</v>
      </c>
      <c r="CN222" s="166">
        <f>'Раздел 4'!R230+'Раздел 4'!V230+'Раздел 4'!Z230</f>
        <v>0</v>
      </c>
      <c r="CO222" s="166">
        <f>'Раздел 4'!R230</f>
        <v>0</v>
      </c>
      <c r="CP222" s="166">
        <f>'Раздел 4'!S230</f>
        <v>0</v>
      </c>
      <c r="CQ222" s="166">
        <f>'Раздел 4'!T230</f>
        <v>0</v>
      </c>
      <c r="CR222" s="166">
        <f>'Раздел 4'!U230</f>
        <v>0</v>
      </c>
      <c r="CS222" s="166">
        <f>'Раздел 4'!V230</f>
        <v>0</v>
      </c>
      <c r="CT222" s="166">
        <f>'Раздел 4'!W230</f>
        <v>0</v>
      </c>
      <c r="CU222" s="166">
        <f>'Раздел 4'!X230</f>
        <v>0</v>
      </c>
      <c r="CV222" s="166">
        <f>'Раздел 4'!Y230</f>
        <v>0</v>
      </c>
      <c r="CW222" s="166">
        <f>'Раздел 4'!Z230</f>
        <v>0</v>
      </c>
      <c r="CX222" s="166">
        <f>'Раздел 4'!AA230</f>
        <v>0</v>
      </c>
      <c r="CY222" s="166">
        <f>'Раздел 4'!AB230</f>
        <v>0</v>
      </c>
      <c r="CZ222" s="166">
        <f>'Раздел 4'!AC230</f>
        <v>0</v>
      </c>
      <c r="DA222" s="166">
        <f>'Раздел 4'!AD230</f>
        <v>0</v>
      </c>
      <c r="DB222" s="166">
        <f>'Раздел 5'!H230</f>
        <v>0</v>
      </c>
      <c r="DC222" s="166">
        <f>'Раздел 6'!H230+'Раздел 6'!L230+'Раздел 6'!M230+'Раздел 7'!H230+'Раздел 7'!L230+'Раздел 7'!M230</f>
        <v>0</v>
      </c>
      <c r="DD222" s="166">
        <f>'Раздел 6'!H230</f>
        <v>0</v>
      </c>
      <c r="DE222" s="166">
        <f>'Раздел 6'!I230</f>
        <v>0</v>
      </c>
      <c r="DF222" s="166">
        <f>'Раздел 6'!J230</f>
        <v>0</v>
      </c>
      <c r="DG222" s="166">
        <f>'Раздел 6'!K230</f>
        <v>0</v>
      </c>
      <c r="DH222" s="166">
        <f>'Раздел 6'!L230</f>
        <v>0</v>
      </c>
      <c r="DI222" s="166">
        <f>'Раздел 6'!M230</f>
        <v>0</v>
      </c>
      <c r="DJ222" s="166">
        <f>'Раздел 7'!H230</f>
        <v>0</v>
      </c>
      <c r="DK222" s="166">
        <f>'Раздел 7'!I230</f>
        <v>0</v>
      </c>
      <c r="DL222" s="166">
        <f>'Раздел 7'!J230</f>
        <v>0</v>
      </c>
      <c r="DM222" s="166">
        <f>'Раздел 7'!K230</f>
        <v>0</v>
      </c>
      <c r="DN222" s="166">
        <f>'Раздел 7'!L230</f>
        <v>0</v>
      </c>
      <c r="DO222" s="166">
        <f>'Раздел 7'!M230</f>
        <v>0</v>
      </c>
      <c r="DP222" s="166">
        <f>'Раздел 8'!H230</f>
        <v>0</v>
      </c>
      <c r="DQ222" s="166">
        <f>'Раздел 8'!I230</f>
        <v>0</v>
      </c>
      <c r="DR222" s="166">
        <f>'Раздел 8'!J230</f>
        <v>0</v>
      </c>
      <c r="DS222" s="166">
        <f>'Раздел 8'!K230</f>
        <v>0</v>
      </c>
      <c r="DT222" s="166">
        <f>'Раздел 8'!L230</f>
        <v>0</v>
      </c>
      <c r="DU222" s="166">
        <f>'Раздел 8'!M230</f>
        <v>0</v>
      </c>
      <c r="DV222" s="166">
        <f>'Раздел 8'!N230</f>
        <v>0</v>
      </c>
      <c r="DW222" s="166">
        <f>'Раздел 8'!O230</f>
        <v>0</v>
      </c>
      <c r="DX222" s="166">
        <f>'Раздел 8'!P230</f>
        <v>0</v>
      </c>
      <c r="DY222" s="166">
        <f>'Раздел 8'!Q230</f>
        <v>0</v>
      </c>
      <c r="DZ222" s="166">
        <f>'Раздел 8'!R230</f>
        <v>0</v>
      </c>
      <c r="EA222" s="166">
        <f>'Раздел 8'!S230</f>
        <v>0</v>
      </c>
      <c r="EB222" s="166">
        <f>'Раздел 8'!T230</f>
        <v>0</v>
      </c>
      <c r="EC222" s="166">
        <f>'Раздел 8'!U230</f>
        <v>0</v>
      </c>
      <c r="ED222" s="166">
        <f>'Раздел 8'!V230</f>
        <v>0</v>
      </c>
      <c r="EE222" s="166">
        <f>'Раздел 8'!W230</f>
        <v>0</v>
      </c>
      <c r="EF222" s="166">
        <f>'Раздел 8'!X230</f>
        <v>0</v>
      </c>
      <c r="EG222" s="166">
        <f>'Раздел 8'!Y230</f>
        <v>0</v>
      </c>
      <c r="EH222" s="166">
        <f>'Раздел 8'!Z230</f>
        <v>0</v>
      </c>
      <c r="EI222" s="166">
        <f>'Раздел 8'!AA230</f>
        <v>0</v>
      </c>
      <c r="EJ222" s="166">
        <f>'Раздел 8'!AB230</f>
        <v>0</v>
      </c>
      <c r="EK222" s="166">
        <f>'Раздел 8'!AC230</f>
        <v>0</v>
      </c>
    </row>
    <row r="223" spans="1:141" x14ac:dyDescent="0.25">
      <c r="A223" s="166">
        <f>'Раздел 2'!$A$9</f>
        <v>0</v>
      </c>
      <c r="B223" s="166" t="str">
        <f>'Раздел 2'!$B$9</f>
        <v>ОСП</v>
      </c>
      <c r="C223" s="167" t="str">
        <f>'Раздел 2'!$C$9</f>
        <v xml:space="preserve"> </v>
      </c>
      <c r="D223" s="167" t="b">
        <f>'Раздел 2'!$D$9</f>
        <v>0</v>
      </c>
      <c r="E223" s="167" t="str">
        <f>'Раздел 2'!$E$9</f>
        <v>ОСП</v>
      </c>
      <c r="F223" s="166">
        <f t="shared" si="3"/>
        <v>0</v>
      </c>
      <c r="G223" s="167" t="str">
        <f>'Раздел 2'!F231</f>
        <v>Дубль-трап</v>
      </c>
      <c r="H223" s="166" t="str">
        <f>'Раздел 2'!G231</f>
        <v>222</v>
      </c>
      <c r="I223" s="166">
        <f>'Раздел 2'!H231</f>
        <v>0</v>
      </c>
      <c r="J223" s="166">
        <f>'Раздел 2'!I231</f>
        <v>0</v>
      </c>
      <c r="K223" s="166">
        <f>'Раздел 2'!J231</f>
        <v>0</v>
      </c>
      <c r="L223" s="166">
        <f>'Раздел 2'!K231</f>
        <v>0</v>
      </c>
      <c r="M223" s="166">
        <f>'Раздел 2'!Q231+'Раздел 2'!R231</f>
        <v>0</v>
      </c>
      <c r="N223" s="166">
        <f>'Раздел 2'!S231+'Раздел 2'!T231+'Раздел 2'!U231+'Раздел 2'!V231</f>
        <v>0</v>
      </c>
      <c r="O223" s="166">
        <f>'Раздел 2'!W231</f>
        <v>0</v>
      </c>
      <c r="P223" s="166">
        <f>'Раздел 2'!Y231</f>
        <v>0</v>
      </c>
      <c r="Q223" s="166">
        <f>'Раздел 2'!Z231</f>
        <v>0</v>
      </c>
      <c r="R223" s="166">
        <f>'Раздел 2'!AA231</f>
        <v>0</v>
      </c>
      <c r="S223" s="166">
        <f>'Раздел 2'!AC231</f>
        <v>0</v>
      </c>
      <c r="T223" s="166">
        <f>'Раздел 3'!H231</f>
        <v>0</v>
      </c>
      <c r="U223" s="166">
        <f>SUM('Раздел 3'!P231:Z231)</f>
        <v>0</v>
      </c>
      <c r="V223" s="166">
        <f>'Раздел 4'!J231+'Раздел 4'!K231+'Раздел 4'!M231</f>
        <v>0</v>
      </c>
      <c r="W223" s="166">
        <f>'Раздел 4'!R231+'Раздел 4'!V231+'Раздел 4'!Z231</f>
        <v>0</v>
      </c>
      <c r="X223" s="166">
        <f>'Раздел 5'!H231</f>
        <v>0</v>
      </c>
      <c r="Y223" s="166">
        <f>'Раздел 6'!H231+'Раздел 6'!L231+'Раздел 6'!M231+'Раздел 7'!H231+'Раздел 7'!L231+'Раздел 7'!M231</f>
        <v>0</v>
      </c>
      <c r="Z223" s="166">
        <f>'Раздел 8'!H231</f>
        <v>0</v>
      </c>
      <c r="AA223" s="166"/>
      <c r="AB223" s="166">
        <f>'Раздел 2'!L231</f>
        <v>0</v>
      </c>
      <c r="AC223" s="166">
        <f>'Раздел 2'!M231</f>
        <v>0</v>
      </c>
      <c r="AD223" s="166">
        <f>'Раздел 2'!N231</f>
        <v>0</v>
      </c>
      <c r="AE223" s="166">
        <f>'Раздел 2'!O231</f>
        <v>0</v>
      </c>
      <c r="AF223" s="166">
        <f>'Раздел 2'!P231</f>
        <v>0</v>
      </c>
      <c r="AG223" s="166">
        <f>'Раздел 2'!Q231+'Раздел 2'!R231</f>
        <v>0</v>
      </c>
      <c r="AH223" s="166">
        <f>'Раздел 2'!Q231</f>
        <v>0</v>
      </c>
      <c r="AI223" s="166">
        <f>'Раздел 2'!R231</f>
        <v>0</v>
      </c>
      <c r="AJ223" s="166">
        <f>'Раздел 2'!S231+'Раздел 2'!T231+'Раздел 2'!U231+'Раздел 2'!V231</f>
        <v>0</v>
      </c>
      <c r="AK223" s="166">
        <f>'Раздел 2'!S231</f>
        <v>0</v>
      </c>
      <c r="AL223" s="166">
        <f>'Раздел 2'!T231</f>
        <v>0</v>
      </c>
      <c r="AM223" s="166">
        <f>'Раздел 2'!U231</f>
        <v>0</v>
      </c>
      <c r="AN223" s="166">
        <f>'Раздел 2'!V231</f>
        <v>0</v>
      </c>
      <c r="AO223" s="166">
        <f>'Раздел 2'!W231</f>
        <v>0</v>
      </c>
      <c r="AP223" s="166">
        <f>'Раздел 2'!X231</f>
        <v>0</v>
      </c>
      <c r="AQ223" s="166">
        <f>'Раздел 2'!Y231</f>
        <v>0</v>
      </c>
      <c r="AR223" s="166">
        <f>'Раздел 2'!Z231</f>
        <v>0</v>
      </c>
      <c r="AS223" s="166">
        <f>'Раздел 2'!AA231</f>
        <v>0</v>
      </c>
      <c r="AT223" s="166">
        <f>'Раздел 2'!AB231</f>
        <v>0</v>
      </c>
      <c r="AU223" s="166">
        <f>'Раздел 2'!AC231</f>
        <v>0</v>
      </c>
      <c r="AV223" s="166">
        <f>'Раздел 2'!AD231</f>
        <v>0</v>
      </c>
      <c r="AW223" s="166">
        <f>'Раздел 2'!AE231</f>
        <v>0</v>
      </c>
      <c r="AX223" s="166">
        <f>'Раздел 2'!AF231</f>
        <v>0</v>
      </c>
      <c r="AY223" s="166">
        <f>'Раздел 3'!H231</f>
        <v>0</v>
      </c>
      <c r="AZ223" s="166">
        <f>'Раздел 3'!I231</f>
        <v>0</v>
      </c>
      <c r="BA223" s="166">
        <f>'Раздел 3'!J231</f>
        <v>0</v>
      </c>
      <c r="BB223" s="166">
        <f>'Раздел 3'!K231</f>
        <v>0</v>
      </c>
      <c r="BC223" s="166">
        <f>'Раздел 3'!L231</f>
        <v>0</v>
      </c>
      <c r="BD223" s="166">
        <f>'Раздел 3'!M231</f>
        <v>0</v>
      </c>
      <c r="BE223" s="166">
        <f>'Раздел 3'!N231</f>
        <v>0</v>
      </c>
      <c r="BF223" s="166">
        <f>'Раздел 3'!O231</f>
        <v>0</v>
      </c>
      <c r="BG223" s="166">
        <f>SUM('Раздел 3'!P231:Z231)</f>
        <v>0</v>
      </c>
      <c r="BH223" s="166">
        <f>'Раздел 3'!P231</f>
        <v>0</v>
      </c>
      <c r="BI223" s="166">
        <f>'Раздел 3'!Q231</f>
        <v>0</v>
      </c>
      <c r="BJ223" s="166">
        <f>'Раздел 3'!R231</f>
        <v>0</v>
      </c>
      <c r="BK223" s="166">
        <f>'Раздел 3'!S231</f>
        <v>0</v>
      </c>
      <c r="BL223" s="166">
        <f>'Раздел 3'!T231</f>
        <v>0</v>
      </c>
      <c r="BM223" s="166">
        <f>'Раздел 3'!U231</f>
        <v>0</v>
      </c>
      <c r="BN223" s="166">
        <f>'Раздел 3'!V231</f>
        <v>0</v>
      </c>
      <c r="BO223" s="166">
        <f>'Раздел 3'!W231</f>
        <v>0</v>
      </c>
      <c r="BP223" s="166">
        <f>'Раздел 3'!X231</f>
        <v>0</v>
      </c>
      <c r="BQ223" s="166">
        <f>'Раздел 3'!Y231</f>
        <v>0</v>
      </c>
      <c r="BR223" s="166">
        <f>'Раздел 3'!Z231</f>
        <v>0</v>
      </c>
      <c r="BS223" s="166">
        <f>'Раздел 3'!AA231</f>
        <v>0</v>
      </c>
      <c r="BT223" s="166">
        <f>'Раздел 3'!AB231</f>
        <v>0</v>
      </c>
      <c r="BU223" s="166">
        <f>'Раздел 3'!AC231</f>
        <v>0</v>
      </c>
      <c r="BV223" s="166">
        <f>'Раздел 3'!AD231</f>
        <v>0</v>
      </c>
      <c r="BW223" s="166">
        <f>'Раздел 3'!AE231</f>
        <v>0</v>
      </c>
      <c r="BX223" s="166">
        <f>'Раздел 3'!AF231</f>
        <v>0</v>
      </c>
      <c r="BY223" s="166">
        <f>'Раздел 3'!AG231</f>
        <v>0</v>
      </c>
      <c r="BZ223" s="166">
        <f>'Раздел 3'!AH231</f>
        <v>0</v>
      </c>
      <c r="CA223" s="166">
        <f>'Раздел 3'!AI231</f>
        <v>0</v>
      </c>
      <c r="CB223" s="166">
        <f>'Раздел 3'!AJ231</f>
        <v>0</v>
      </c>
      <c r="CC223" s="166">
        <f>'Раздел 4'!H231</f>
        <v>0</v>
      </c>
      <c r="CD223" s="166">
        <f>'Раздел 4'!I231</f>
        <v>0</v>
      </c>
      <c r="CE223" s="166">
        <f>'Раздел 4'!J231+'Раздел 4'!K231+'Раздел 4'!M231</f>
        <v>0</v>
      </c>
      <c r="CF223" s="166">
        <f>'Раздел 4'!J231</f>
        <v>0</v>
      </c>
      <c r="CG223" s="166">
        <f>'Раздел 4'!K231</f>
        <v>0</v>
      </c>
      <c r="CH223" s="166">
        <f>'Раздел 4'!L231</f>
        <v>0</v>
      </c>
      <c r="CI223" s="166">
        <f>'Раздел 4'!M231</f>
        <v>0</v>
      </c>
      <c r="CJ223" s="166">
        <f>'Раздел 4'!N231</f>
        <v>0</v>
      </c>
      <c r="CK223" s="166">
        <f>'Раздел 4'!O231</f>
        <v>0</v>
      </c>
      <c r="CL223" s="166">
        <f>'Раздел 4'!P231</f>
        <v>0</v>
      </c>
      <c r="CM223" s="166">
        <f>'Раздел 4'!Q231</f>
        <v>0</v>
      </c>
      <c r="CN223" s="166">
        <f>'Раздел 4'!R231+'Раздел 4'!V231+'Раздел 4'!Z231</f>
        <v>0</v>
      </c>
      <c r="CO223" s="166">
        <f>'Раздел 4'!R231</f>
        <v>0</v>
      </c>
      <c r="CP223" s="166">
        <f>'Раздел 4'!S231</f>
        <v>0</v>
      </c>
      <c r="CQ223" s="166">
        <f>'Раздел 4'!T231</f>
        <v>0</v>
      </c>
      <c r="CR223" s="166">
        <f>'Раздел 4'!U231</f>
        <v>0</v>
      </c>
      <c r="CS223" s="166">
        <f>'Раздел 4'!V231</f>
        <v>0</v>
      </c>
      <c r="CT223" s="166">
        <f>'Раздел 4'!W231</f>
        <v>0</v>
      </c>
      <c r="CU223" s="166">
        <f>'Раздел 4'!X231</f>
        <v>0</v>
      </c>
      <c r="CV223" s="166">
        <f>'Раздел 4'!Y231</f>
        <v>0</v>
      </c>
      <c r="CW223" s="166">
        <f>'Раздел 4'!Z231</f>
        <v>0</v>
      </c>
      <c r="CX223" s="166">
        <f>'Раздел 4'!AA231</f>
        <v>0</v>
      </c>
      <c r="CY223" s="166">
        <f>'Раздел 4'!AB231</f>
        <v>0</v>
      </c>
      <c r="CZ223" s="166">
        <f>'Раздел 4'!AC231</f>
        <v>0</v>
      </c>
      <c r="DA223" s="166">
        <f>'Раздел 4'!AD231</f>
        <v>0</v>
      </c>
      <c r="DB223" s="166">
        <f>'Раздел 5'!H231</f>
        <v>0</v>
      </c>
      <c r="DC223" s="166">
        <f>'Раздел 6'!H231+'Раздел 6'!L231+'Раздел 6'!M231+'Раздел 7'!H231+'Раздел 7'!L231+'Раздел 7'!M231</f>
        <v>0</v>
      </c>
      <c r="DD223" s="166">
        <f>'Раздел 6'!H231</f>
        <v>0</v>
      </c>
      <c r="DE223" s="166">
        <f>'Раздел 6'!I231</f>
        <v>0</v>
      </c>
      <c r="DF223" s="166">
        <f>'Раздел 6'!J231</f>
        <v>0</v>
      </c>
      <c r="DG223" s="166">
        <f>'Раздел 6'!K231</f>
        <v>0</v>
      </c>
      <c r="DH223" s="166">
        <f>'Раздел 6'!L231</f>
        <v>0</v>
      </c>
      <c r="DI223" s="166">
        <f>'Раздел 6'!M231</f>
        <v>0</v>
      </c>
      <c r="DJ223" s="166">
        <f>'Раздел 7'!H231</f>
        <v>0</v>
      </c>
      <c r="DK223" s="166">
        <f>'Раздел 7'!I231</f>
        <v>0</v>
      </c>
      <c r="DL223" s="166">
        <f>'Раздел 7'!J231</f>
        <v>0</v>
      </c>
      <c r="DM223" s="166">
        <f>'Раздел 7'!K231</f>
        <v>0</v>
      </c>
      <c r="DN223" s="166">
        <f>'Раздел 7'!L231</f>
        <v>0</v>
      </c>
      <c r="DO223" s="166">
        <f>'Раздел 7'!M231</f>
        <v>0</v>
      </c>
      <c r="DP223" s="166">
        <f>'Раздел 8'!H231</f>
        <v>0</v>
      </c>
      <c r="DQ223" s="166">
        <f>'Раздел 8'!I231</f>
        <v>0</v>
      </c>
      <c r="DR223" s="166">
        <f>'Раздел 8'!J231</f>
        <v>0</v>
      </c>
      <c r="DS223" s="166">
        <f>'Раздел 8'!K231</f>
        <v>0</v>
      </c>
      <c r="DT223" s="166">
        <f>'Раздел 8'!L231</f>
        <v>0</v>
      </c>
      <c r="DU223" s="166">
        <f>'Раздел 8'!M231</f>
        <v>0</v>
      </c>
      <c r="DV223" s="166">
        <f>'Раздел 8'!N231</f>
        <v>0</v>
      </c>
      <c r="DW223" s="166">
        <f>'Раздел 8'!O231</f>
        <v>0</v>
      </c>
      <c r="DX223" s="166">
        <f>'Раздел 8'!P231</f>
        <v>0</v>
      </c>
      <c r="DY223" s="166">
        <f>'Раздел 8'!Q231</f>
        <v>0</v>
      </c>
      <c r="DZ223" s="166">
        <f>'Раздел 8'!R231</f>
        <v>0</v>
      </c>
      <c r="EA223" s="166">
        <f>'Раздел 8'!S231</f>
        <v>0</v>
      </c>
      <c r="EB223" s="166">
        <f>'Раздел 8'!T231</f>
        <v>0</v>
      </c>
      <c r="EC223" s="166">
        <f>'Раздел 8'!U231</f>
        <v>0</v>
      </c>
      <c r="ED223" s="166">
        <f>'Раздел 8'!V231</f>
        <v>0</v>
      </c>
      <c r="EE223" s="166">
        <f>'Раздел 8'!W231</f>
        <v>0</v>
      </c>
      <c r="EF223" s="166">
        <f>'Раздел 8'!X231</f>
        <v>0</v>
      </c>
      <c r="EG223" s="166">
        <f>'Раздел 8'!Y231</f>
        <v>0</v>
      </c>
      <c r="EH223" s="166">
        <f>'Раздел 8'!Z231</f>
        <v>0</v>
      </c>
      <c r="EI223" s="166">
        <f>'Раздел 8'!AA231</f>
        <v>0</v>
      </c>
      <c r="EJ223" s="166">
        <f>'Раздел 8'!AB231</f>
        <v>0</v>
      </c>
      <c r="EK223" s="166">
        <f>'Раздел 8'!AC231</f>
        <v>0</v>
      </c>
    </row>
    <row r="224" spans="1:141" x14ac:dyDescent="0.25">
      <c r="A224" s="166">
        <f>'Раздел 2'!$A$9</f>
        <v>0</v>
      </c>
      <c r="B224" s="166" t="str">
        <f>'Раздел 2'!$B$9</f>
        <v>ОСП</v>
      </c>
      <c r="C224" s="167" t="str">
        <f>'Раздел 2'!$C$9</f>
        <v xml:space="preserve"> </v>
      </c>
      <c r="D224" s="167" t="b">
        <f>'Раздел 2'!$D$9</f>
        <v>0</v>
      </c>
      <c r="E224" s="167" t="str">
        <f>'Раздел 2'!$E$9</f>
        <v>ОСП</v>
      </c>
      <c r="F224" s="166">
        <f t="shared" si="3"/>
        <v>0</v>
      </c>
      <c r="G224" s="167" t="str">
        <f>'Раздел 2'!F232</f>
        <v>Спортинг</v>
      </c>
      <c r="H224" s="166" t="str">
        <f>'Раздел 2'!G232</f>
        <v>223</v>
      </c>
      <c r="I224" s="166">
        <f>'Раздел 2'!H232</f>
        <v>0</v>
      </c>
      <c r="J224" s="166">
        <f>'Раздел 2'!I232</f>
        <v>0</v>
      </c>
      <c r="K224" s="166">
        <f>'Раздел 2'!J232</f>
        <v>0</v>
      </c>
      <c r="L224" s="166">
        <f>'Раздел 2'!K232</f>
        <v>0</v>
      </c>
      <c r="M224" s="166">
        <f>'Раздел 2'!Q232+'Раздел 2'!R232</f>
        <v>0</v>
      </c>
      <c r="N224" s="166">
        <f>'Раздел 2'!S232+'Раздел 2'!T232+'Раздел 2'!U232+'Раздел 2'!V232</f>
        <v>0</v>
      </c>
      <c r="O224" s="166">
        <f>'Раздел 2'!W232</f>
        <v>0</v>
      </c>
      <c r="P224" s="166">
        <f>'Раздел 2'!Y232</f>
        <v>0</v>
      </c>
      <c r="Q224" s="166">
        <f>'Раздел 2'!Z232</f>
        <v>0</v>
      </c>
      <c r="R224" s="166">
        <f>'Раздел 2'!AA232</f>
        <v>0</v>
      </c>
      <c r="S224" s="166">
        <f>'Раздел 2'!AC232</f>
        <v>0</v>
      </c>
      <c r="T224" s="166">
        <f>'Раздел 3'!H232</f>
        <v>0</v>
      </c>
      <c r="U224" s="166">
        <f>SUM('Раздел 3'!P232:Z232)</f>
        <v>0</v>
      </c>
      <c r="V224" s="166">
        <f>'Раздел 4'!J232+'Раздел 4'!K232+'Раздел 4'!M232</f>
        <v>0</v>
      </c>
      <c r="W224" s="166">
        <f>'Раздел 4'!R232+'Раздел 4'!V232+'Раздел 4'!Z232</f>
        <v>0</v>
      </c>
      <c r="X224" s="166">
        <f>'Раздел 5'!H232</f>
        <v>0</v>
      </c>
      <c r="Y224" s="166">
        <f>'Раздел 6'!H232+'Раздел 6'!L232+'Раздел 6'!M232+'Раздел 7'!H232+'Раздел 7'!L232+'Раздел 7'!M232</f>
        <v>0</v>
      </c>
      <c r="Z224" s="166">
        <f>'Раздел 8'!H232</f>
        <v>0</v>
      </c>
      <c r="AA224" s="166"/>
      <c r="AB224" s="166">
        <f>'Раздел 2'!L232</f>
        <v>0</v>
      </c>
      <c r="AC224" s="166">
        <f>'Раздел 2'!M232</f>
        <v>0</v>
      </c>
      <c r="AD224" s="166">
        <f>'Раздел 2'!N232</f>
        <v>0</v>
      </c>
      <c r="AE224" s="166">
        <f>'Раздел 2'!O232</f>
        <v>0</v>
      </c>
      <c r="AF224" s="166">
        <f>'Раздел 2'!P232</f>
        <v>0</v>
      </c>
      <c r="AG224" s="166">
        <f>'Раздел 2'!Q232+'Раздел 2'!R232</f>
        <v>0</v>
      </c>
      <c r="AH224" s="166">
        <f>'Раздел 2'!Q232</f>
        <v>0</v>
      </c>
      <c r="AI224" s="166">
        <f>'Раздел 2'!R232</f>
        <v>0</v>
      </c>
      <c r="AJ224" s="166">
        <f>'Раздел 2'!S232+'Раздел 2'!T232+'Раздел 2'!U232+'Раздел 2'!V232</f>
        <v>0</v>
      </c>
      <c r="AK224" s="166">
        <f>'Раздел 2'!S232</f>
        <v>0</v>
      </c>
      <c r="AL224" s="166">
        <f>'Раздел 2'!T232</f>
        <v>0</v>
      </c>
      <c r="AM224" s="166">
        <f>'Раздел 2'!U232</f>
        <v>0</v>
      </c>
      <c r="AN224" s="166">
        <f>'Раздел 2'!V232</f>
        <v>0</v>
      </c>
      <c r="AO224" s="166">
        <f>'Раздел 2'!W232</f>
        <v>0</v>
      </c>
      <c r="AP224" s="166">
        <f>'Раздел 2'!X232</f>
        <v>0</v>
      </c>
      <c r="AQ224" s="166">
        <f>'Раздел 2'!Y232</f>
        <v>0</v>
      </c>
      <c r="AR224" s="166">
        <f>'Раздел 2'!Z232</f>
        <v>0</v>
      </c>
      <c r="AS224" s="166">
        <f>'Раздел 2'!AA232</f>
        <v>0</v>
      </c>
      <c r="AT224" s="166">
        <f>'Раздел 2'!AB232</f>
        <v>0</v>
      </c>
      <c r="AU224" s="166">
        <f>'Раздел 2'!AC232</f>
        <v>0</v>
      </c>
      <c r="AV224" s="166">
        <f>'Раздел 2'!AD232</f>
        <v>0</v>
      </c>
      <c r="AW224" s="166">
        <f>'Раздел 2'!AE232</f>
        <v>0</v>
      </c>
      <c r="AX224" s="166">
        <f>'Раздел 2'!AF232</f>
        <v>0</v>
      </c>
      <c r="AY224" s="166">
        <f>'Раздел 3'!H232</f>
        <v>0</v>
      </c>
      <c r="AZ224" s="166">
        <f>'Раздел 3'!I232</f>
        <v>0</v>
      </c>
      <c r="BA224" s="166">
        <f>'Раздел 3'!J232</f>
        <v>0</v>
      </c>
      <c r="BB224" s="166">
        <f>'Раздел 3'!K232</f>
        <v>0</v>
      </c>
      <c r="BC224" s="166">
        <f>'Раздел 3'!L232</f>
        <v>0</v>
      </c>
      <c r="BD224" s="166">
        <f>'Раздел 3'!M232</f>
        <v>0</v>
      </c>
      <c r="BE224" s="166">
        <f>'Раздел 3'!N232</f>
        <v>0</v>
      </c>
      <c r="BF224" s="166">
        <f>'Раздел 3'!O232</f>
        <v>0</v>
      </c>
      <c r="BG224" s="166">
        <f>SUM('Раздел 3'!P232:Z232)</f>
        <v>0</v>
      </c>
      <c r="BH224" s="166">
        <f>'Раздел 3'!P232</f>
        <v>0</v>
      </c>
      <c r="BI224" s="166">
        <f>'Раздел 3'!Q232</f>
        <v>0</v>
      </c>
      <c r="BJ224" s="166">
        <f>'Раздел 3'!R232</f>
        <v>0</v>
      </c>
      <c r="BK224" s="166">
        <f>'Раздел 3'!S232</f>
        <v>0</v>
      </c>
      <c r="BL224" s="166">
        <f>'Раздел 3'!T232</f>
        <v>0</v>
      </c>
      <c r="BM224" s="166">
        <f>'Раздел 3'!U232</f>
        <v>0</v>
      </c>
      <c r="BN224" s="166">
        <f>'Раздел 3'!V232</f>
        <v>0</v>
      </c>
      <c r="BO224" s="166">
        <f>'Раздел 3'!W232</f>
        <v>0</v>
      </c>
      <c r="BP224" s="166">
        <f>'Раздел 3'!X232</f>
        <v>0</v>
      </c>
      <c r="BQ224" s="166">
        <f>'Раздел 3'!Y232</f>
        <v>0</v>
      </c>
      <c r="BR224" s="166">
        <f>'Раздел 3'!Z232</f>
        <v>0</v>
      </c>
      <c r="BS224" s="166">
        <f>'Раздел 3'!AA232</f>
        <v>0</v>
      </c>
      <c r="BT224" s="166">
        <f>'Раздел 3'!AB232</f>
        <v>0</v>
      </c>
      <c r="BU224" s="166">
        <f>'Раздел 3'!AC232</f>
        <v>0</v>
      </c>
      <c r="BV224" s="166">
        <f>'Раздел 3'!AD232</f>
        <v>0</v>
      </c>
      <c r="BW224" s="166">
        <f>'Раздел 3'!AE232</f>
        <v>0</v>
      </c>
      <c r="BX224" s="166">
        <f>'Раздел 3'!AF232</f>
        <v>0</v>
      </c>
      <c r="BY224" s="166">
        <f>'Раздел 3'!AG232</f>
        <v>0</v>
      </c>
      <c r="BZ224" s="166">
        <f>'Раздел 3'!AH232</f>
        <v>0</v>
      </c>
      <c r="CA224" s="166">
        <f>'Раздел 3'!AI232</f>
        <v>0</v>
      </c>
      <c r="CB224" s="166">
        <f>'Раздел 3'!AJ232</f>
        <v>0</v>
      </c>
      <c r="CC224" s="166">
        <f>'Раздел 4'!H232</f>
        <v>0</v>
      </c>
      <c r="CD224" s="166">
        <f>'Раздел 4'!I232</f>
        <v>0</v>
      </c>
      <c r="CE224" s="166">
        <f>'Раздел 4'!J232+'Раздел 4'!K232+'Раздел 4'!M232</f>
        <v>0</v>
      </c>
      <c r="CF224" s="166">
        <f>'Раздел 4'!J232</f>
        <v>0</v>
      </c>
      <c r="CG224" s="166">
        <f>'Раздел 4'!K232</f>
        <v>0</v>
      </c>
      <c r="CH224" s="166">
        <f>'Раздел 4'!L232</f>
        <v>0</v>
      </c>
      <c r="CI224" s="166">
        <f>'Раздел 4'!M232</f>
        <v>0</v>
      </c>
      <c r="CJ224" s="166">
        <f>'Раздел 4'!N232</f>
        <v>0</v>
      </c>
      <c r="CK224" s="166">
        <f>'Раздел 4'!O232</f>
        <v>0</v>
      </c>
      <c r="CL224" s="166">
        <f>'Раздел 4'!P232</f>
        <v>0</v>
      </c>
      <c r="CM224" s="166">
        <f>'Раздел 4'!Q232</f>
        <v>0</v>
      </c>
      <c r="CN224" s="166">
        <f>'Раздел 4'!R232+'Раздел 4'!V232+'Раздел 4'!Z232</f>
        <v>0</v>
      </c>
      <c r="CO224" s="166">
        <f>'Раздел 4'!R232</f>
        <v>0</v>
      </c>
      <c r="CP224" s="166">
        <f>'Раздел 4'!S232</f>
        <v>0</v>
      </c>
      <c r="CQ224" s="166">
        <f>'Раздел 4'!T232</f>
        <v>0</v>
      </c>
      <c r="CR224" s="166">
        <f>'Раздел 4'!U232</f>
        <v>0</v>
      </c>
      <c r="CS224" s="166">
        <f>'Раздел 4'!V232</f>
        <v>0</v>
      </c>
      <c r="CT224" s="166">
        <f>'Раздел 4'!W232</f>
        <v>0</v>
      </c>
      <c r="CU224" s="166">
        <f>'Раздел 4'!X232</f>
        <v>0</v>
      </c>
      <c r="CV224" s="166">
        <f>'Раздел 4'!Y232</f>
        <v>0</v>
      </c>
      <c r="CW224" s="166">
        <f>'Раздел 4'!Z232</f>
        <v>0</v>
      </c>
      <c r="CX224" s="166">
        <f>'Раздел 4'!AA232</f>
        <v>0</v>
      </c>
      <c r="CY224" s="166">
        <f>'Раздел 4'!AB232</f>
        <v>0</v>
      </c>
      <c r="CZ224" s="166">
        <f>'Раздел 4'!AC232</f>
        <v>0</v>
      </c>
      <c r="DA224" s="166">
        <f>'Раздел 4'!AD232</f>
        <v>0</v>
      </c>
      <c r="DB224" s="166">
        <f>'Раздел 5'!H232</f>
        <v>0</v>
      </c>
      <c r="DC224" s="166">
        <f>'Раздел 6'!H232+'Раздел 6'!L232+'Раздел 6'!M232+'Раздел 7'!H232+'Раздел 7'!L232+'Раздел 7'!M232</f>
        <v>0</v>
      </c>
      <c r="DD224" s="166">
        <f>'Раздел 6'!H232</f>
        <v>0</v>
      </c>
      <c r="DE224" s="166">
        <f>'Раздел 6'!I232</f>
        <v>0</v>
      </c>
      <c r="DF224" s="166">
        <f>'Раздел 6'!J232</f>
        <v>0</v>
      </c>
      <c r="DG224" s="166">
        <f>'Раздел 6'!K232</f>
        <v>0</v>
      </c>
      <c r="DH224" s="166">
        <f>'Раздел 6'!L232</f>
        <v>0</v>
      </c>
      <c r="DI224" s="166">
        <f>'Раздел 6'!M232</f>
        <v>0</v>
      </c>
      <c r="DJ224" s="166">
        <f>'Раздел 7'!H232</f>
        <v>0</v>
      </c>
      <c r="DK224" s="166">
        <f>'Раздел 7'!I232</f>
        <v>0</v>
      </c>
      <c r="DL224" s="166">
        <f>'Раздел 7'!J232</f>
        <v>0</v>
      </c>
      <c r="DM224" s="166">
        <f>'Раздел 7'!K232</f>
        <v>0</v>
      </c>
      <c r="DN224" s="166">
        <f>'Раздел 7'!L232</f>
        <v>0</v>
      </c>
      <c r="DO224" s="166">
        <f>'Раздел 7'!M232</f>
        <v>0</v>
      </c>
      <c r="DP224" s="166">
        <f>'Раздел 8'!H232</f>
        <v>0</v>
      </c>
      <c r="DQ224" s="166">
        <f>'Раздел 8'!I232</f>
        <v>0</v>
      </c>
      <c r="DR224" s="166">
        <f>'Раздел 8'!J232</f>
        <v>0</v>
      </c>
      <c r="DS224" s="166">
        <f>'Раздел 8'!K232</f>
        <v>0</v>
      </c>
      <c r="DT224" s="166">
        <f>'Раздел 8'!L232</f>
        <v>0</v>
      </c>
      <c r="DU224" s="166">
        <f>'Раздел 8'!M232</f>
        <v>0</v>
      </c>
      <c r="DV224" s="166">
        <f>'Раздел 8'!N232</f>
        <v>0</v>
      </c>
      <c r="DW224" s="166">
        <f>'Раздел 8'!O232</f>
        <v>0</v>
      </c>
      <c r="DX224" s="166">
        <f>'Раздел 8'!P232</f>
        <v>0</v>
      </c>
      <c r="DY224" s="166">
        <f>'Раздел 8'!Q232</f>
        <v>0</v>
      </c>
      <c r="DZ224" s="166">
        <f>'Раздел 8'!R232</f>
        <v>0</v>
      </c>
      <c r="EA224" s="166">
        <f>'Раздел 8'!S232</f>
        <v>0</v>
      </c>
      <c r="EB224" s="166">
        <f>'Раздел 8'!T232</f>
        <v>0</v>
      </c>
      <c r="EC224" s="166">
        <f>'Раздел 8'!U232</f>
        <v>0</v>
      </c>
      <c r="ED224" s="166">
        <f>'Раздел 8'!V232</f>
        <v>0</v>
      </c>
      <c r="EE224" s="166">
        <f>'Раздел 8'!W232</f>
        <v>0</v>
      </c>
      <c r="EF224" s="166">
        <f>'Раздел 8'!X232</f>
        <v>0</v>
      </c>
      <c r="EG224" s="166">
        <f>'Раздел 8'!Y232</f>
        <v>0</v>
      </c>
      <c r="EH224" s="166">
        <f>'Раздел 8'!Z232</f>
        <v>0</v>
      </c>
      <c r="EI224" s="166">
        <f>'Раздел 8'!AA232</f>
        <v>0</v>
      </c>
      <c r="EJ224" s="166">
        <f>'Раздел 8'!AB232</f>
        <v>0</v>
      </c>
      <c r="EK224" s="166">
        <f>'Раздел 8'!AC232</f>
        <v>0</v>
      </c>
    </row>
    <row r="225" spans="1:141" x14ac:dyDescent="0.25">
      <c r="A225" s="166">
        <f>'Раздел 2'!$A$9</f>
        <v>0</v>
      </c>
      <c r="B225" s="166" t="str">
        <f>'Раздел 2'!$B$9</f>
        <v>ОСП</v>
      </c>
      <c r="C225" s="167" t="str">
        <f>'Раздел 2'!$C$9</f>
        <v xml:space="preserve"> </v>
      </c>
      <c r="D225" s="167" t="b">
        <f>'Раздел 2'!$D$9</f>
        <v>0</v>
      </c>
      <c r="E225" s="167" t="str">
        <f>'Раздел 2'!$E$9</f>
        <v>ОСП</v>
      </c>
      <c r="F225" s="166">
        <f t="shared" si="3"/>
        <v>0</v>
      </c>
      <c r="G225" s="167" t="str">
        <f>'Раздел 2'!F233</f>
        <v>Страйкбол</v>
      </c>
      <c r="H225" s="166" t="str">
        <f>'Раздел 2'!G233</f>
        <v>224</v>
      </c>
      <c r="I225" s="166">
        <f>'Раздел 2'!H233</f>
        <v>0</v>
      </c>
      <c r="J225" s="166">
        <f>'Раздел 2'!I233</f>
        <v>0</v>
      </c>
      <c r="K225" s="166">
        <f>'Раздел 2'!J233</f>
        <v>0</v>
      </c>
      <c r="L225" s="166">
        <f>'Раздел 2'!K233</f>
        <v>0</v>
      </c>
      <c r="M225" s="166">
        <f>'Раздел 2'!Q233+'Раздел 2'!R233</f>
        <v>0</v>
      </c>
      <c r="N225" s="166">
        <f>'Раздел 2'!S233+'Раздел 2'!T233+'Раздел 2'!U233+'Раздел 2'!V233</f>
        <v>0</v>
      </c>
      <c r="O225" s="166">
        <f>'Раздел 2'!W233</f>
        <v>0</v>
      </c>
      <c r="P225" s="166">
        <f>'Раздел 2'!Y233</f>
        <v>0</v>
      </c>
      <c r="Q225" s="166">
        <f>'Раздел 2'!Z233</f>
        <v>0</v>
      </c>
      <c r="R225" s="166">
        <f>'Раздел 2'!AA233</f>
        <v>0</v>
      </c>
      <c r="S225" s="166">
        <f>'Раздел 2'!AC233</f>
        <v>0</v>
      </c>
      <c r="T225" s="166">
        <f>'Раздел 3'!H233</f>
        <v>0</v>
      </c>
      <c r="U225" s="166">
        <f>SUM('Раздел 3'!P233:Z233)</f>
        <v>0</v>
      </c>
      <c r="V225" s="166">
        <f>'Раздел 4'!J233+'Раздел 4'!K233+'Раздел 4'!M233</f>
        <v>0</v>
      </c>
      <c r="W225" s="166">
        <f>'Раздел 4'!R233+'Раздел 4'!V233+'Раздел 4'!Z233</f>
        <v>0</v>
      </c>
      <c r="X225" s="166">
        <f>'Раздел 5'!H233</f>
        <v>0</v>
      </c>
      <c r="Y225" s="166">
        <f>'Раздел 6'!H233+'Раздел 6'!L233+'Раздел 6'!M233+'Раздел 7'!H233+'Раздел 7'!L233+'Раздел 7'!M233</f>
        <v>0</v>
      </c>
      <c r="Z225" s="166">
        <f>'Раздел 8'!H233</f>
        <v>0</v>
      </c>
      <c r="AA225" s="166"/>
      <c r="AB225" s="166">
        <f>'Раздел 2'!L233</f>
        <v>0</v>
      </c>
      <c r="AC225" s="166">
        <f>'Раздел 2'!M233</f>
        <v>0</v>
      </c>
      <c r="AD225" s="166">
        <f>'Раздел 2'!N233</f>
        <v>0</v>
      </c>
      <c r="AE225" s="166">
        <f>'Раздел 2'!O233</f>
        <v>0</v>
      </c>
      <c r="AF225" s="166">
        <f>'Раздел 2'!P233</f>
        <v>0</v>
      </c>
      <c r="AG225" s="166">
        <f>'Раздел 2'!Q233+'Раздел 2'!R233</f>
        <v>0</v>
      </c>
      <c r="AH225" s="166">
        <f>'Раздел 2'!Q233</f>
        <v>0</v>
      </c>
      <c r="AI225" s="166">
        <f>'Раздел 2'!R233</f>
        <v>0</v>
      </c>
      <c r="AJ225" s="166">
        <f>'Раздел 2'!S233+'Раздел 2'!T233+'Раздел 2'!U233+'Раздел 2'!V233</f>
        <v>0</v>
      </c>
      <c r="AK225" s="166">
        <f>'Раздел 2'!S233</f>
        <v>0</v>
      </c>
      <c r="AL225" s="166">
        <f>'Раздел 2'!T233</f>
        <v>0</v>
      </c>
      <c r="AM225" s="166">
        <f>'Раздел 2'!U233</f>
        <v>0</v>
      </c>
      <c r="AN225" s="166">
        <f>'Раздел 2'!V233</f>
        <v>0</v>
      </c>
      <c r="AO225" s="166">
        <f>'Раздел 2'!W233</f>
        <v>0</v>
      </c>
      <c r="AP225" s="166">
        <f>'Раздел 2'!X233</f>
        <v>0</v>
      </c>
      <c r="AQ225" s="166">
        <f>'Раздел 2'!Y233</f>
        <v>0</v>
      </c>
      <c r="AR225" s="166">
        <f>'Раздел 2'!Z233</f>
        <v>0</v>
      </c>
      <c r="AS225" s="166">
        <f>'Раздел 2'!AA233</f>
        <v>0</v>
      </c>
      <c r="AT225" s="166">
        <f>'Раздел 2'!AB233</f>
        <v>0</v>
      </c>
      <c r="AU225" s="166">
        <f>'Раздел 2'!AC233</f>
        <v>0</v>
      </c>
      <c r="AV225" s="166">
        <f>'Раздел 2'!AD233</f>
        <v>0</v>
      </c>
      <c r="AW225" s="166">
        <f>'Раздел 2'!AE233</f>
        <v>0</v>
      </c>
      <c r="AX225" s="166">
        <f>'Раздел 2'!AF233</f>
        <v>0</v>
      </c>
      <c r="AY225" s="166">
        <f>'Раздел 3'!H233</f>
        <v>0</v>
      </c>
      <c r="AZ225" s="166">
        <f>'Раздел 3'!I233</f>
        <v>0</v>
      </c>
      <c r="BA225" s="166">
        <f>'Раздел 3'!J233</f>
        <v>0</v>
      </c>
      <c r="BB225" s="166">
        <f>'Раздел 3'!K233</f>
        <v>0</v>
      </c>
      <c r="BC225" s="166">
        <f>'Раздел 3'!L233</f>
        <v>0</v>
      </c>
      <c r="BD225" s="166">
        <f>'Раздел 3'!M233</f>
        <v>0</v>
      </c>
      <c r="BE225" s="166">
        <f>'Раздел 3'!N233</f>
        <v>0</v>
      </c>
      <c r="BF225" s="166">
        <f>'Раздел 3'!O233</f>
        <v>0</v>
      </c>
      <c r="BG225" s="166">
        <f>SUM('Раздел 3'!P233:Z233)</f>
        <v>0</v>
      </c>
      <c r="BH225" s="166">
        <f>'Раздел 3'!P233</f>
        <v>0</v>
      </c>
      <c r="BI225" s="166">
        <f>'Раздел 3'!Q233</f>
        <v>0</v>
      </c>
      <c r="BJ225" s="166">
        <f>'Раздел 3'!R233</f>
        <v>0</v>
      </c>
      <c r="BK225" s="166">
        <f>'Раздел 3'!S233</f>
        <v>0</v>
      </c>
      <c r="BL225" s="166">
        <f>'Раздел 3'!T233</f>
        <v>0</v>
      </c>
      <c r="BM225" s="166">
        <f>'Раздел 3'!U233</f>
        <v>0</v>
      </c>
      <c r="BN225" s="166">
        <f>'Раздел 3'!V233</f>
        <v>0</v>
      </c>
      <c r="BO225" s="166">
        <f>'Раздел 3'!W233</f>
        <v>0</v>
      </c>
      <c r="BP225" s="166">
        <f>'Раздел 3'!X233</f>
        <v>0</v>
      </c>
      <c r="BQ225" s="166">
        <f>'Раздел 3'!Y233</f>
        <v>0</v>
      </c>
      <c r="BR225" s="166">
        <f>'Раздел 3'!Z233</f>
        <v>0</v>
      </c>
      <c r="BS225" s="166">
        <f>'Раздел 3'!AA233</f>
        <v>0</v>
      </c>
      <c r="BT225" s="166">
        <f>'Раздел 3'!AB233</f>
        <v>0</v>
      </c>
      <c r="BU225" s="166">
        <f>'Раздел 3'!AC233</f>
        <v>0</v>
      </c>
      <c r="BV225" s="166">
        <f>'Раздел 3'!AD233</f>
        <v>0</v>
      </c>
      <c r="BW225" s="166">
        <f>'Раздел 3'!AE233</f>
        <v>0</v>
      </c>
      <c r="BX225" s="166">
        <f>'Раздел 3'!AF233</f>
        <v>0</v>
      </c>
      <c r="BY225" s="166">
        <f>'Раздел 3'!AG233</f>
        <v>0</v>
      </c>
      <c r="BZ225" s="166">
        <f>'Раздел 3'!AH233</f>
        <v>0</v>
      </c>
      <c r="CA225" s="166">
        <f>'Раздел 3'!AI233</f>
        <v>0</v>
      </c>
      <c r="CB225" s="166">
        <f>'Раздел 3'!AJ233</f>
        <v>0</v>
      </c>
      <c r="CC225" s="166">
        <f>'Раздел 4'!H233</f>
        <v>0</v>
      </c>
      <c r="CD225" s="166">
        <f>'Раздел 4'!I233</f>
        <v>0</v>
      </c>
      <c r="CE225" s="166">
        <f>'Раздел 4'!J233+'Раздел 4'!K233+'Раздел 4'!M233</f>
        <v>0</v>
      </c>
      <c r="CF225" s="166">
        <f>'Раздел 4'!J233</f>
        <v>0</v>
      </c>
      <c r="CG225" s="166">
        <f>'Раздел 4'!K233</f>
        <v>0</v>
      </c>
      <c r="CH225" s="166">
        <f>'Раздел 4'!L233</f>
        <v>0</v>
      </c>
      <c r="CI225" s="166">
        <f>'Раздел 4'!M233</f>
        <v>0</v>
      </c>
      <c r="CJ225" s="166">
        <f>'Раздел 4'!N233</f>
        <v>0</v>
      </c>
      <c r="CK225" s="166">
        <f>'Раздел 4'!O233</f>
        <v>0</v>
      </c>
      <c r="CL225" s="166">
        <f>'Раздел 4'!P233</f>
        <v>0</v>
      </c>
      <c r="CM225" s="166">
        <f>'Раздел 4'!Q233</f>
        <v>0</v>
      </c>
      <c r="CN225" s="166">
        <f>'Раздел 4'!R233+'Раздел 4'!V233+'Раздел 4'!Z233</f>
        <v>0</v>
      </c>
      <c r="CO225" s="166">
        <f>'Раздел 4'!R233</f>
        <v>0</v>
      </c>
      <c r="CP225" s="166">
        <f>'Раздел 4'!S233</f>
        <v>0</v>
      </c>
      <c r="CQ225" s="166">
        <f>'Раздел 4'!T233</f>
        <v>0</v>
      </c>
      <c r="CR225" s="166">
        <f>'Раздел 4'!U233</f>
        <v>0</v>
      </c>
      <c r="CS225" s="166">
        <f>'Раздел 4'!V233</f>
        <v>0</v>
      </c>
      <c r="CT225" s="166">
        <f>'Раздел 4'!W233</f>
        <v>0</v>
      </c>
      <c r="CU225" s="166">
        <f>'Раздел 4'!X233</f>
        <v>0</v>
      </c>
      <c r="CV225" s="166">
        <f>'Раздел 4'!Y233</f>
        <v>0</v>
      </c>
      <c r="CW225" s="166">
        <f>'Раздел 4'!Z233</f>
        <v>0</v>
      </c>
      <c r="CX225" s="166">
        <f>'Раздел 4'!AA233</f>
        <v>0</v>
      </c>
      <c r="CY225" s="166">
        <f>'Раздел 4'!AB233</f>
        <v>0</v>
      </c>
      <c r="CZ225" s="166">
        <f>'Раздел 4'!AC233</f>
        <v>0</v>
      </c>
      <c r="DA225" s="166">
        <f>'Раздел 4'!AD233</f>
        <v>0</v>
      </c>
      <c r="DB225" s="166">
        <f>'Раздел 5'!H233</f>
        <v>0</v>
      </c>
      <c r="DC225" s="166">
        <f>'Раздел 6'!H233+'Раздел 6'!L233+'Раздел 6'!M233+'Раздел 7'!H233+'Раздел 7'!L233+'Раздел 7'!M233</f>
        <v>0</v>
      </c>
      <c r="DD225" s="166">
        <f>'Раздел 6'!H233</f>
        <v>0</v>
      </c>
      <c r="DE225" s="166">
        <f>'Раздел 6'!I233</f>
        <v>0</v>
      </c>
      <c r="DF225" s="166">
        <f>'Раздел 6'!J233</f>
        <v>0</v>
      </c>
      <c r="DG225" s="166">
        <f>'Раздел 6'!K233</f>
        <v>0</v>
      </c>
      <c r="DH225" s="166">
        <f>'Раздел 6'!L233</f>
        <v>0</v>
      </c>
      <c r="DI225" s="166">
        <f>'Раздел 6'!M233</f>
        <v>0</v>
      </c>
      <c r="DJ225" s="166">
        <f>'Раздел 7'!H233</f>
        <v>0</v>
      </c>
      <c r="DK225" s="166">
        <f>'Раздел 7'!I233</f>
        <v>0</v>
      </c>
      <c r="DL225" s="166">
        <f>'Раздел 7'!J233</f>
        <v>0</v>
      </c>
      <c r="DM225" s="166">
        <f>'Раздел 7'!K233</f>
        <v>0</v>
      </c>
      <c r="DN225" s="166">
        <f>'Раздел 7'!L233</f>
        <v>0</v>
      </c>
      <c r="DO225" s="166">
        <f>'Раздел 7'!M233</f>
        <v>0</v>
      </c>
      <c r="DP225" s="166">
        <f>'Раздел 8'!H233</f>
        <v>0</v>
      </c>
      <c r="DQ225" s="166">
        <f>'Раздел 8'!I233</f>
        <v>0</v>
      </c>
      <c r="DR225" s="166">
        <f>'Раздел 8'!J233</f>
        <v>0</v>
      </c>
      <c r="DS225" s="166">
        <f>'Раздел 8'!K233</f>
        <v>0</v>
      </c>
      <c r="DT225" s="166">
        <f>'Раздел 8'!L233</f>
        <v>0</v>
      </c>
      <c r="DU225" s="166">
        <f>'Раздел 8'!M233</f>
        <v>0</v>
      </c>
      <c r="DV225" s="166">
        <f>'Раздел 8'!N233</f>
        <v>0</v>
      </c>
      <c r="DW225" s="166">
        <f>'Раздел 8'!O233</f>
        <v>0</v>
      </c>
      <c r="DX225" s="166">
        <f>'Раздел 8'!P233</f>
        <v>0</v>
      </c>
      <c r="DY225" s="166">
        <f>'Раздел 8'!Q233</f>
        <v>0</v>
      </c>
      <c r="DZ225" s="166">
        <f>'Раздел 8'!R233</f>
        <v>0</v>
      </c>
      <c r="EA225" s="166">
        <f>'Раздел 8'!S233</f>
        <v>0</v>
      </c>
      <c r="EB225" s="166">
        <f>'Раздел 8'!T233</f>
        <v>0</v>
      </c>
      <c r="EC225" s="166">
        <f>'Раздел 8'!U233</f>
        <v>0</v>
      </c>
      <c r="ED225" s="166">
        <f>'Раздел 8'!V233</f>
        <v>0</v>
      </c>
      <c r="EE225" s="166">
        <f>'Раздел 8'!W233</f>
        <v>0</v>
      </c>
      <c r="EF225" s="166">
        <f>'Раздел 8'!X233</f>
        <v>0</v>
      </c>
      <c r="EG225" s="166">
        <f>'Раздел 8'!Y233</f>
        <v>0</v>
      </c>
      <c r="EH225" s="166">
        <f>'Раздел 8'!Z233</f>
        <v>0</v>
      </c>
      <c r="EI225" s="166">
        <f>'Раздел 8'!AA233</f>
        <v>0</v>
      </c>
      <c r="EJ225" s="166">
        <f>'Раздел 8'!AB233</f>
        <v>0</v>
      </c>
      <c r="EK225" s="166">
        <f>'Раздел 8'!AC233</f>
        <v>0</v>
      </c>
    </row>
    <row r="226" spans="1:141" x14ac:dyDescent="0.25">
      <c r="A226" s="166">
        <f>'Раздел 2'!$A$9</f>
        <v>0</v>
      </c>
      <c r="B226" s="166" t="str">
        <f>'Раздел 2'!$B$9</f>
        <v>ОСП</v>
      </c>
      <c r="C226" s="167" t="str">
        <f>'Раздел 2'!$C$9</f>
        <v xml:space="preserve"> </v>
      </c>
      <c r="D226" s="167" t="b">
        <f>'Раздел 2'!$D$9</f>
        <v>0</v>
      </c>
      <c r="E226" s="167" t="str">
        <f>'Раздел 2'!$E$9</f>
        <v>ОСП</v>
      </c>
      <c r="F226" s="166">
        <f t="shared" si="3"/>
        <v>0</v>
      </c>
      <c r="G226" s="167" t="str">
        <f>'Раздел 2'!F234</f>
        <v>Стрельба из арбалета</v>
      </c>
      <c r="H226" s="166" t="str">
        <f>'Раздел 2'!G234</f>
        <v>225</v>
      </c>
      <c r="I226" s="166">
        <f>'Раздел 2'!H234</f>
        <v>0</v>
      </c>
      <c r="J226" s="166">
        <f>'Раздел 2'!I234</f>
        <v>0</v>
      </c>
      <c r="K226" s="166">
        <f>'Раздел 2'!J234</f>
        <v>0</v>
      </c>
      <c r="L226" s="166">
        <f>'Раздел 2'!K234</f>
        <v>0</v>
      </c>
      <c r="M226" s="166">
        <f>'Раздел 2'!Q234+'Раздел 2'!R234</f>
        <v>0</v>
      </c>
      <c r="N226" s="166">
        <f>'Раздел 2'!S234+'Раздел 2'!T234+'Раздел 2'!U234+'Раздел 2'!V234</f>
        <v>0</v>
      </c>
      <c r="O226" s="166">
        <f>'Раздел 2'!W234</f>
        <v>0</v>
      </c>
      <c r="P226" s="166">
        <f>'Раздел 2'!Y234</f>
        <v>0</v>
      </c>
      <c r="Q226" s="166">
        <f>'Раздел 2'!Z234</f>
        <v>0</v>
      </c>
      <c r="R226" s="166">
        <f>'Раздел 2'!AA234</f>
        <v>0</v>
      </c>
      <c r="S226" s="166">
        <f>'Раздел 2'!AC234</f>
        <v>0</v>
      </c>
      <c r="T226" s="166">
        <f>'Раздел 3'!H234</f>
        <v>0</v>
      </c>
      <c r="U226" s="166">
        <f>SUM('Раздел 3'!P234:Z234)</f>
        <v>0</v>
      </c>
      <c r="V226" s="166">
        <f>'Раздел 4'!J234+'Раздел 4'!K234+'Раздел 4'!M234</f>
        <v>0</v>
      </c>
      <c r="W226" s="166">
        <f>'Раздел 4'!R234+'Раздел 4'!V234+'Раздел 4'!Z234</f>
        <v>0</v>
      </c>
      <c r="X226" s="166">
        <f>'Раздел 5'!H234</f>
        <v>0</v>
      </c>
      <c r="Y226" s="166">
        <f>'Раздел 6'!H234+'Раздел 6'!L234+'Раздел 6'!M234+'Раздел 7'!H234+'Раздел 7'!L234+'Раздел 7'!M234</f>
        <v>0</v>
      </c>
      <c r="Z226" s="166">
        <f>'Раздел 8'!H234</f>
        <v>0</v>
      </c>
      <c r="AA226" s="166"/>
      <c r="AB226" s="166">
        <f>'Раздел 2'!L234</f>
        <v>0</v>
      </c>
      <c r="AC226" s="166">
        <f>'Раздел 2'!M234</f>
        <v>0</v>
      </c>
      <c r="AD226" s="166">
        <f>'Раздел 2'!N234</f>
        <v>0</v>
      </c>
      <c r="AE226" s="166">
        <f>'Раздел 2'!O234</f>
        <v>0</v>
      </c>
      <c r="AF226" s="166">
        <f>'Раздел 2'!P234</f>
        <v>0</v>
      </c>
      <c r="AG226" s="166">
        <f>'Раздел 2'!Q234+'Раздел 2'!R234</f>
        <v>0</v>
      </c>
      <c r="AH226" s="166">
        <f>'Раздел 2'!Q234</f>
        <v>0</v>
      </c>
      <c r="AI226" s="166">
        <f>'Раздел 2'!R234</f>
        <v>0</v>
      </c>
      <c r="AJ226" s="166">
        <f>'Раздел 2'!S234+'Раздел 2'!T234+'Раздел 2'!U234+'Раздел 2'!V234</f>
        <v>0</v>
      </c>
      <c r="AK226" s="166">
        <f>'Раздел 2'!S234</f>
        <v>0</v>
      </c>
      <c r="AL226" s="166">
        <f>'Раздел 2'!T234</f>
        <v>0</v>
      </c>
      <c r="AM226" s="166">
        <f>'Раздел 2'!U234</f>
        <v>0</v>
      </c>
      <c r="AN226" s="166">
        <f>'Раздел 2'!V234</f>
        <v>0</v>
      </c>
      <c r="AO226" s="166">
        <f>'Раздел 2'!W234</f>
        <v>0</v>
      </c>
      <c r="AP226" s="166">
        <f>'Раздел 2'!X234</f>
        <v>0</v>
      </c>
      <c r="AQ226" s="166">
        <f>'Раздел 2'!Y234</f>
        <v>0</v>
      </c>
      <c r="AR226" s="166">
        <f>'Раздел 2'!Z234</f>
        <v>0</v>
      </c>
      <c r="AS226" s="166">
        <f>'Раздел 2'!AA234</f>
        <v>0</v>
      </c>
      <c r="AT226" s="166">
        <f>'Раздел 2'!AB234</f>
        <v>0</v>
      </c>
      <c r="AU226" s="166">
        <f>'Раздел 2'!AC234</f>
        <v>0</v>
      </c>
      <c r="AV226" s="166">
        <f>'Раздел 2'!AD234</f>
        <v>0</v>
      </c>
      <c r="AW226" s="166">
        <f>'Раздел 2'!AE234</f>
        <v>0</v>
      </c>
      <c r="AX226" s="166">
        <f>'Раздел 2'!AF234</f>
        <v>0</v>
      </c>
      <c r="AY226" s="166">
        <f>'Раздел 3'!H234</f>
        <v>0</v>
      </c>
      <c r="AZ226" s="166">
        <f>'Раздел 3'!I234</f>
        <v>0</v>
      </c>
      <c r="BA226" s="166">
        <f>'Раздел 3'!J234</f>
        <v>0</v>
      </c>
      <c r="BB226" s="166">
        <f>'Раздел 3'!K234</f>
        <v>0</v>
      </c>
      <c r="BC226" s="166">
        <f>'Раздел 3'!L234</f>
        <v>0</v>
      </c>
      <c r="BD226" s="166">
        <f>'Раздел 3'!M234</f>
        <v>0</v>
      </c>
      <c r="BE226" s="166">
        <f>'Раздел 3'!N234</f>
        <v>0</v>
      </c>
      <c r="BF226" s="166">
        <f>'Раздел 3'!O234</f>
        <v>0</v>
      </c>
      <c r="BG226" s="166">
        <f>SUM('Раздел 3'!P234:Z234)</f>
        <v>0</v>
      </c>
      <c r="BH226" s="166">
        <f>'Раздел 3'!P234</f>
        <v>0</v>
      </c>
      <c r="BI226" s="166">
        <f>'Раздел 3'!Q234</f>
        <v>0</v>
      </c>
      <c r="BJ226" s="166">
        <f>'Раздел 3'!R234</f>
        <v>0</v>
      </c>
      <c r="BK226" s="166">
        <f>'Раздел 3'!S234</f>
        <v>0</v>
      </c>
      <c r="BL226" s="166">
        <f>'Раздел 3'!T234</f>
        <v>0</v>
      </c>
      <c r="BM226" s="166">
        <f>'Раздел 3'!U234</f>
        <v>0</v>
      </c>
      <c r="BN226" s="166">
        <f>'Раздел 3'!V234</f>
        <v>0</v>
      </c>
      <c r="BO226" s="166">
        <f>'Раздел 3'!W234</f>
        <v>0</v>
      </c>
      <c r="BP226" s="166">
        <f>'Раздел 3'!X234</f>
        <v>0</v>
      </c>
      <c r="BQ226" s="166">
        <f>'Раздел 3'!Y234</f>
        <v>0</v>
      </c>
      <c r="BR226" s="166">
        <f>'Раздел 3'!Z234</f>
        <v>0</v>
      </c>
      <c r="BS226" s="166">
        <f>'Раздел 3'!AA234</f>
        <v>0</v>
      </c>
      <c r="BT226" s="166">
        <f>'Раздел 3'!AB234</f>
        <v>0</v>
      </c>
      <c r="BU226" s="166">
        <f>'Раздел 3'!AC234</f>
        <v>0</v>
      </c>
      <c r="BV226" s="166">
        <f>'Раздел 3'!AD234</f>
        <v>0</v>
      </c>
      <c r="BW226" s="166">
        <f>'Раздел 3'!AE234</f>
        <v>0</v>
      </c>
      <c r="BX226" s="166">
        <f>'Раздел 3'!AF234</f>
        <v>0</v>
      </c>
      <c r="BY226" s="166">
        <f>'Раздел 3'!AG234</f>
        <v>0</v>
      </c>
      <c r="BZ226" s="166">
        <f>'Раздел 3'!AH234</f>
        <v>0</v>
      </c>
      <c r="CA226" s="166">
        <f>'Раздел 3'!AI234</f>
        <v>0</v>
      </c>
      <c r="CB226" s="166">
        <f>'Раздел 3'!AJ234</f>
        <v>0</v>
      </c>
      <c r="CC226" s="166">
        <f>'Раздел 4'!H234</f>
        <v>0</v>
      </c>
      <c r="CD226" s="166">
        <f>'Раздел 4'!I234</f>
        <v>0</v>
      </c>
      <c r="CE226" s="166">
        <f>'Раздел 4'!J234+'Раздел 4'!K234+'Раздел 4'!M234</f>
        <v>0</v>
      </c>
      <c r="CF226" s="166">
        <f>'Раздел 4'!J234</f>
        <v>0</v>
      </c>
      <c r="CG226" s="166">
        <f>'Раздел 4'!K234</f>
        <v>0</v>
      </c>
      <c r="CH226" s="166">
        <f>'Раздел 4'!L234</f>
        <v>0</v>
      </c>
      <c r="CI226" s="166">
        <f>'Раздел 4'!M234</f>
        <v>0</v>
      </c>
      <c r="CJ226" s="166">
        <f>'Раздел 4'!N234</f>
        <v>0</v>
      </c>
      <c r="CK226" s="166">
        <f>'Раздел 4'!O234</f>
        <v>0</v>
      </c>
      <c r="CL226" s="166">
        <f>'Раздел 4'!P234</f>
        <v>0</v>
      </c>
      <c r="CM226" s="166">
        <f>'Раздел 4'!Q234</f>
        <v>0</v>
      </c>
      <c r="CN226" s="166">
        <f>'Раздел 4'!R234+'Раздел 4'!V234+'Раздел 4'!Z234</f>
        <v>0</v>
      </c>
      <c r="CO226" s="166">
        <f>'Раздел 4'!R234</f>
        <v>0</v>
      </c>
      <c r="CP226" s="166">
        <f>'Раздел 4'!S234</f>
        <v>0</v>
      </c>
      <c r="CQ226" s="166">
        <f>'Раздел 4'!T234</f>
        <v>0</v>
      </c>
      <c r="CR226" s="166">
        <f>'Раздел 4'!U234</f>
        <v>0</v>
      </c>
      <c r="CS226" s="166">
        <f>'Раздел 4'!V234</f>
        <v>0</v>
      </c>
      <c r="CT226" s="166">
        <f>'Раздел 4'!W234</f>
        <v>0</v>
      </c>
      <c r="CU226" s="166">
        <f>'Раздел 4'!X234</f>
        <v>0</v>
      </c>
      <c r="CV226" s="166">
        <f>'Раздел 4'!Y234</f>
        <v>0</v>
      </c>
      <c r="CW226" s="166">
        <f>'Раздел 4'!Z234</f>
        <v>0</v>
      </c>
      <c r="CX226" s="166">
        <f>'Раздел 4'!AA234</f>
        <v>0</v>
      </c>
      <c r="CY226" s="166">
        <f>'Раздел 4'!AB234</f>
        <v>0</v>
      </c>
      <c r="CZ226" s="166">
        <f>'Раздел 4'!AC234</f>
        <v>0</v>
      </c>
      <c r="DA226" s="166">
        <f>'Раздел 4'!AD234</f>
        <v>0</v>
      </c>
      <c r="DB226" s="166">
        <f>'Раздел 5'!H234</f>
        <v>0</v>
      </c>
      <c r="DC226" s="166">
        <f>'Раздел 6'!H234+'Раздел 6'!L234+'Раздел 6'!M234+'Раздел 7'!H234+'Раздел 7'!L234+'Раздел 7'!M234</f>
        <v>0</v>
      </c>
      <c r="DD226" s="166">
        <f>'Раздел 6'!H234</f>
        <v>0</v>
      </c>
      <c r="DE226" s="166">
        <f>'Раздел 6'!I234</f>
        <v>0</v>
      </c>
      <c r="DF226" s="166">
        <f>'Раздел 6'!J234</f>
        <v>0</v>
      </c>
      <c r="DG226" s="166">
        <f>'Раздел 6'!K234</f>
        <v>0</v>
      </c>
      <c r="DH226" s="166">
        <f>'Раздел 6'!L234</f>
        <v>0</v>
      </c>
      <c r="DI226" s="166">
        <f>'Раздел 6'!M234</f>
        <v>0</v>
      </c>
      <c r="DJ226" s="166">
        <f>'Раздел 7'!H234</f>
        <v>0</v>
      </c>
      <c r="DK226" s="166">
        <f>'Раздел 7'!I234</f>
        <v>0</v>
      </c>
      <c r="DL226" s="166">
        <f>'Раздел 7'!J234</f>
        <v>0</v>
      </c>
      <c r="DM226" s="166">
        <f>'Раздел 7'!K234</f>
        <v>0</v>
      </c>
      <c r="DN226" s="166">
        <f>'Раздел 7'!L234</f>
        <v>0</v>
      </c>
      <c r="DO226" s="166">
        <f>'Раздел 7'!M234</f>
        <v>0</v>
      </c>
      <c r="DP226" s="166">
        <f>'Раздел 8'!H234</f>
        <v>0</v>
      </c>
      <c r="DQ226" s="166">
        <f>'Раздел 8'!I234</f>
        <v>0</v>
      </c>
      <c r="DR226" s="166">
        <f>'Раздел 8'!J234</f>
        <v>0</v>
      </c>
      <c r="DS226" s="166">
        <f>'Раздел 8'!K234</f>
        <v>0</v>
      </c>
      <c r="DT226" s="166">
        <f>'Раздел 8'!L234</f>
        <v>0</v>
      </c>
      <c r="DU226" s="166">
        <f>'Раздел 8'!M234</f>
        <v>0</v>
      </c>
      <c r="DV226" s="166">
        <f>'Раздел 8'!N234</f>
        <v>0</v>
      </c>
      <c r="DW226" s="166">
        <f>'Раздел 8'!O234</f>
        <v>0</v>
      </c>
      <c r="DX226" s="166">
        <f>'Раздел 8'!P234</f>
        <v>0</v>
      </c>
      <c r="DY226" s="166">
        <f>'Раздел 8'!Q234</f>
        <v>0</v>
      </c>
      <c r="DZ226" s="166">
        <f>'Раздел 8'!R234</f>
        <v>0</v>
      </c>
      <c r="EA226" s="166">
        <f>'Раздел 8'!S234</f>
        <v>0</v>
      </c>
      <c r="EB226" s="166">
        <f>'Раздел 8'!T234</f>
        <v>0</v>
      </c>
      <c r="EC226" s="166">
        <f>'Раздел 8'!U234</f>
        <v>0</v>
      </c>
      <c r="ED226" s="166">
        <f>'Раздел 8'!V234</f>
        <v>0</v>
      </c>
      <c r="EE226" s="166">
        <f>'Раздел 8'!W234</f>
        <v>0</v>
      </c>
      <c r="EF226" s="166">
        <f>'Раздел 8'!X234</f>
        <v>0</v>
      </c>
      <c r="EG226" s="166">
        <f>'Раздел 8'!Y234</f>
        <v>0</v>
      </c>
      <c r="EH226" s="166">
        <f>'Раздел 8'!Z234</f>
        <v>0</v>
      </c>
      <c r="EI226" s="166">
        <f>'Раздел 8'!AA234</f>
        <v>0</v>
      </c>
      <c r="EJ226" s="166">
        <f>'Раздел 8'!AB234</f>
        <v>0</v>
      </c>
      <c r="EK226" s="166">
        <f>'Раздел 8'!AC234</f>
        <v>0</v>
      </c>
    </row>
    <row r="227" spans="1:141" x14ac:dyDescent="0.25">
      <c r="A227" s="166">
        <f>'Раздел 2'!$A$9</f>
        <v>0</v>
      </c>
      <c r="B227" s="166" t="str">
        <f>'Раздел 2'!$B$9</f>
        <v>ОСП</v>
      </c>
      <c r="C227" s="167" t="str">
        <f>'Раздел 2'!$C$9</f>
        <v xml:space="preserve"> </v>
      </c>
      <c r="D227" s="167" t="b">
        <f>'Раздел 2'!$D$9</f>
        <v>0</v>
      </c>
      <c r="E227" s="167" t="str">
        <f>'Раздел 2'!$E$9</f>
        <v>ОСП</v>
      </c>
      <c r="F227" s="166">
        <f t="shared" si="3"/>
        <v>0</v>
      </c>
      <c r="G227" s="167" t="str">
        <f>'Раздел 2'!F235</f>
        <v>Стрельба из боевого ручного стрелкового оружия</v>
      </c>
      <c r="H227" s="166" t="str">
        <f>'Раздел 2'!G235</f>
        <v>226</v>
      </c>
      <c r="I227" s="166">
        <f>'Раздел 2'!H235</f>
        <v>0</v>
      </c>
      <c r="J227" s="166">
        <f>'Раздел 2'!I235</f>
        <v>0</v>
      </c>
      <c r="K227" s="166">
        <f>'Раздел 2'!J235</f>
        <v>0</v>
      </c>
      <c r="L227" s="166">
        <f>'Раздел 2'!K235</f>
        <v>0</v>
      </c>
      <c r="M227" s="166">
        <f>'Раздел 2'!Q235+'Раздел 2'!R235</f>
        <v>0</v>
      </c>
      <c r="N227" s="166">
        <f>'Раздел 2'!S235+'Раздел 2'!T235+'Раздел 2'!U235+'Раздел 2'!V235</f>
        <v>0</v>
      </c>
      <c r="O227" s="166">
        <f>'Раздел 2'!W235</f>
        <v>0</v>
      </c>
      <c r="P227" s="166">
        <f>'Раздел 2'!Y235</f>
        <v>0</v>
      </c>
      <c r="Q227" s="166">
        <f>'Раздел 2'!Z235</f>
        <v>0</v>
      </c>
      <c r="R227" s="166">
        <f>'Раздел 2'!AA235</f>
        <v>0</v>
      </c>
      <c r="S227" s="166">
        <f>'Раздел 2'!AC235</f>
        <v>0</v>
      </c>
      <c r="T227" s="166">
        <f>'Раздел 3'!H235</f>
        <v>0</v>
      </c>
      <c r="U227" s="166">
        <f>SUM('Раздел 3'!P235:Z235)</f>
        <v>0</v>
      </c>
      <c r="V227" s="166">
        <f>'Раздел 4'!J235+'Раздел 4'!K235+'Раздел 4'!M235</f>
        <v>0</v>
      </c>
      <c r="W227" s="166">
        <f>'Раздел 4'!R235+'Раздел 4'!V235+'Раздел 4'!Z235</f>
        <v>0</v>
      </c>
      <c r="X227" s="166">
        <f>'Раздел 5'!H235</f>
        <v>0</v>
      </c>
      <c r="Y227" s="166">
        <f>'Раздел 6'!H235+'Раздел 6'!L235+'Раздел 6'!M235+'Раздел 7'!H235+'Раздел 7'!L235+'Раздел 7'!M235</f>
        <v>0</v>
      </c>
      <c r="Z227" s="166">
        <f>'Раздел 8'!H235</f>
        <v>0</v>
      </c>
      <c r="AA227" s="166"/>
      <c r="AB227" s="166">
        <f>'Раздел 2'!L235</f>
        <v>0</v>
      </c>
      <c r="AC227" s="166">
        <f>'Раздел 2'!M235</f>
        <v>0</v>
      </c>
      <c r="AD227" s="166">
        <f>'Раздел 2'!N235</f>
        <v>0</v>
      </c>
      <c r="AE227" s="166">
        <f>'Раздел 2'!O235</f>
        <v>0</v>
      </c>
      <c r="AF227" s="166">
        <f>'Раздел 2'!P235</f>
        <v>0</v>
      </c>
      <c r="AG227" s="166">
        <f>'Раздел 2'!Q235+'Раздел 2'!R235</f>
        <v>0</v>
      </c>
      <c r="AH227" s="166">
        <f>'Раздел 2'!Q235</f>
        <v>0</v>
      </c>
      <c r="AI227" s="166">
        <f>'Раздел 2'!R235</f>
        <v>0</v>
      </c>
      <c r="AJ227" s="166">
        <f>'Раздел 2'!S235+'Раздел 2'!T235+'Раздел 2'!U235+'Раздел 2'!V235</f>
        <v>0</v>
      </c>
      <c r="AK227" s="166">
        <f>'Раздел 2'!S235</f>
        <v>0</v>
      </c>
      <c r="AL227" s="166">
        <f>'Раздел 2'!T235</f>
        <v>0</v>
      </c>
      <c r="AM227" s="166">
        <f>'Раздел 2'!U235</f>
        <v>0</v>
      </c>
      <c r="AN227" s="166">
        <f>'Раздел 2'!V235</f>
        <v>0</v>
      </c>
      <c r="AO227" s="166">
        <f>'Раздел 2'!W235</f>
        <v>0</v>
      </c>
      <c r="AP227" s="166">
        <f>'Раздел 2'!X235</f>
        <v>0</v>
      </c>
      <c r="AQ227" s="166">
        <f>'Раздел 2'!Y235</f>
        <v>0</v>
      </c>
      <c r="AR227" s="166">
        <f>'Раздел 2'!Z235</f>
        <v>0</v>
      </c>
      <c r="AS227" s="166">
        <f>'Раздел 2'!AA235</f>
        <v>0</v>
      </c>
      <c r="AT227" s="166">
        <f>'Раздел 2'!AB235</f>
        <v>0</v>
      </c>
      <c r="AU227" s="166">
        <f>'Раздел 2'!AC235</f>
        <v>0</v>
      </c>
      <c r="AV227" s="166">
        <f>'Раздел 2'!AD235</f>
        <v>0</v>
      </c>
      <c r="AW227" s="166">
        <f>'Раздел 2'!AE235</f>
        <v>0</v>
      </c>
      <c r="AX227" s="166">
        <f>'Раздел 2'!AF235</f>
        <v>0</v>
      </c>
      <c r="AY227" s="166">
        <f>'Раздел 3'!H235</f>
        <v>0</v>
      </c>
      <c r="AZ227" s="166">
        <f>'Раздел 3'!I235</f>
        <v>0</v>
      </c>
      <c r="BA227" s="166">
        <f>'Раздел 3'!J235</f>
        <v>0</v>
      </c>
      <c r="BB227" s="166">
        <f>'Раздел 3'!K235</f>
        <v>0</v>
      </c>
      <c r="BC227" s="166">
        <f>'Раздел 3'!L235</f>
        <v>0</v>
      </c>
      <c r="BD227" s="166">
        <f>'Раздел 3'!M235</f>
        <v>0</v>
      </c>
      <c r="BE227" s="166">
        <f>'Раздел 3'!N235</f>
        <v>0</v>
      </c>
      <c r="BF227" s="166">
        <f>'Раздел 3'!O235</f>
        <v>0</v>
      </c>
      <c r="BG227" s="166">
        <f>SUM('Раздел 3'!P235:Z235)</f>
        <v>0</v>
      </c>
      <c r="BH227" s="166">
        <f>'Раздел 3'!P235</f>
        <v>0</v>
      </c>
      <c r="BI227" s="166">
        <f>'Раздел 3'!Q235</f>
        <v>0</v>
      </c>
      <c r="BJ227" s="166">
        <f>'Раздел 3'!R235</f>
        <v>0</v>
      </c>
      <c r="BK227" s="166">
        <f>'Раздел 3'!S235</f>
        <v>0</v>
      </c>
      <c r="BL227" s="166">
        <f>'Раздел 3'!T235</f>
        <v>0</v>
      </c>
      <c r="BM227" s="166">
        <f>'Раздел 3'!U235</f>
        <v>0</v>
      </c>
      <c r="BN227" s="166">
        <f>'Раздел 3'!V235</f>
        <v>0</v>
      </c>
      <c r="BO227" s="166">
        <f>'Раздел 3'!W235</f>
        <v>0</v>
      </c>
      <c r="BP227" s="166">
        <f>'Раздел 3'!X235</f>
        <v>0</v>
      </c>
      <c r="BQ227" s="166">
        <f>'Раздел 3'!Y235</f>
        <v>0</v>
      </c>
      <c r="BR227" s="166">
        <f>'Раздел 3'!Z235</f>
        <v>0</v>
      </c>
      <c r="BS227" s="166">
        <f>'Раздел 3'!AA235</f>
        <v>0</v>
      </c>
      <c r="BT227" s="166">
        <f>'Раздел 3'!AB235</f>
        <v>0</v>
      </c>
      <c r="BU227" s="166">
        <f>'Раздел 3'!AC235</f>
        <v>0</v>
      </c>
      <c r="BV227" s="166">
        <f>'Раздел 3'!AD235</f>
        <v>0</v>
      </c>
      <c r="BW227" s="166">
        <f>'Раздел 3'!AE235</f>
        <v>0</v>
      </c>
      <c r="BX227" s="166">
        <f>'Раздел 3'!AF235</f>
        <v>0</v>
      </c>
      <c r="BY227" s="166">
        <f>'Раздел 3'!AG235</f>
        <v>0</v>
      </c>
      <c r="BZ227" s="166">
        <f>'Раздел 3'!AH235</f>
        <v>0</v>
      </c>
      <c r="CA227" s="166">
        <f>'Раздел 3'!AI235</f>
        <v>0</v>
      </c>
      <c r="CB227" s="166">
        <f>'Раздел 3'!AJ235</f>
        <v>0</v>
      </c>
      <c r="CC227" s="166">
        <f>'Раздел 4'!H235</f>
        <v>0</v>
      </c>
      <c r="CD227" s="166">
        <f>'Раздел 4'!I235</f>
        <v>0</v>
      </c>
      <c r="CE227" s="166">
        <f>'Раздел 4'!J235+'Раздел 4'!K235+'Раздел 4'!M235</f>
        <v>0</v>
      </c>
      <c r="CF227" s="166">
        <f>'Раздел 4'!J235</f>
        <v>0</v>
      </c>
      <c r="CG227" s="166">
        <f>'Раздел 4'!K235</f>
        <v>0</v>
      </c>
      <c r="CH227" s="166">
        <f>'Раздел 4'!L235</f>
        <v>0</v>
      </c>
      <c r="CI227" s="166">
        <f>'Раздел 4'!M235</f>
        <v>0</v>
      </c>
      <c r="CJ227" s="166">
        <f>'Раздел 4'!N235</f>
        <v>0</v>
      </c>
      <c r="CK227" s="166">
        <f>'Раздел 4'!O235</f>
        <v>0</v>
      </c>
      <c r="CL227" s="166">
        <f>'Раздел 4'!P235</f>
        <v>0</v>
      </c>
      <c r="CM227" s="166">
        <f>'Раздел 4'!Q235</f>
        <v>0</v>
      </c>
      <c r="CN227" s="166">
        <f>'Раздел 4'!R235+'Раздел 4'!V235+'Раздел 4'!Z235</f>
        <v>0</v>
      </c>
      <c r="CO227" s="166">
        <f>'Раздел 4'!R235</f>
        <v>0</v>
      </c>
      <c r="CP227" s="166">
        <f>'Раздел 4'!S235</f>
        <v>0</v>
      </c>
      <c r="CQ227" s="166">
        <f>'Раздел 4'!T235</f>
        <v>0</v>
      </c>
      <c r="CR227" s="166">
        <f>'Раздел 4'!U235</f>
        <v>0</v>
      </c>
      <c r="CS227" s="166">
        <f>'Раздел 4'!V235</f>
        <v>0</v>
      </c>
      <c r="CT227" s="166">
        <f>'Раздел 4'!W235</f>
        <v>0</v>
      </c>
      <c r="CU227" s="166">
        <f>'Раздел 4'!X235</f>
        <v>0</v>
      </c>
      <c r="CV227" s="166">
        <f>'Раздел 4'!Y235</f>
        <v>0</v>
      </c>
      <c r="CW227" s="166">
        <f>'Раздел 4'!Z235</f>
        <v>0</v>
      </c>
      <c r="CX227" s="166">
        <f>'Раздел 4'!AA235</f>
        <v>0</v>
      </c>
      <c r="CY227" s="166">
        <f>'Раздел 4'!AB235</f>
        <v>0</v>
      </c>
      <c r="CZ227" s="166">
        <f>'Раздел 4'!AC235</f>
        <v>0</v>
      </c>
      <c r="DA227" s="166">
        <f>'Раздел 4'!AD235</f>
        <v>0</v>
      </c>
      <c r="DB227" s="166">
        <f>'Раздел 5'!H235</f>
        <v>0</v>
      </c>
      <c r="DC227" s="166">
        <f>'Раздел 6'!H235+'Раздел 6'!L235+'Раздел 6'!M235+'Раздел 7'!H235+'Раздел 7'!L235+'Раздел 7'!M235</f>
        <v>0</v>
      </c>
      <c r="DD227" s="166">
        <f>'Раздел 6'!H235</f>
        <v>0</v>
      </c>
      <c r="DE227" s="166">
        <f>'Раздел 6'!I235</f>
        <v>0</v>
      </c>
      <c r="DF227" s="166">
        <f>'Раздел 6'!J235</f>
        <v>0</v>
      </c>
      <c r="DG227" s="166">
        <f>'Раздел 6'!K235</f>
        <v>0</v>
      </c>
      <c r="DH227" s="166">
        <f>'Раздел 6'!L235</f>
        <v>0</v>
      </c>
      <c r="DI227" s="166">
        <f>'Раздел 6'!M235</f>
        <v>0</v>
      </c>
      <c r="DJ227" s="166">
        <f>'Раздел 7'!H235</f>
        <v>0</v>
      </c>
      <c r="DK227" s="166">
        <f>'Раздел 7'!I235</f>
        <v>0</v>
      </c>
      <c r="DL227" s="166">
        <f>'Раздел 7'!J235</f>
        <v>0</v>
      </c>
      <c r="DM227" s="166">
        <f>'Раздел 7'!K235</f>
        <v>0</v>
      </c>
      <c r="DN227" s="166">
        <f>'Раздел 7'!L235</f>
        <v>0</v>
      </c>
      <c r="DO227" s="166">
        <f>'Раздел 7'!M235</f>
        <v>0</v>
      </c>
      <c r="DP227" s="166">
        <f>'Раздел 8'!H235</f>
        <v>0</v>
      </c>
      <c r="DQ227" s="166">
        <f>'Раздел 8'!I235</f>
        <v>0</v>
      </c>
      <c r="DR227" s="166">
        <f>'Раздел 8'!J235</f>
        <v>0</v>
      </c>
      <c r="DS227" s="166">
        <f>'Раздел 8'!K235</f>
        <v>0</v>
      </c>
      <c r="DT227" s="166">
        <f>'Раздел 8'!L235</f>
        <v>0</v>
      </c>
      <c r="DU227" s="166">
        <f>'Раздел 8'!M235</f>
        <v>0</v>
      </c>
      <c r="DV227" s="166">
        <f>'Раздел 8'!N235</f>
        <v>0</v>
      </c>
      <c r="DW227" s="166">
        <f>'Раздел 8'!O235</f>
        <v>0</v>
      </c>
      <c r="DX227" s="166">
        <f>'Раздел 8'!P235</f>
        <v>0</v>
      </c>
      <c r="DY227" s="166">
        <f>'Раздел 8'!Q235</f>
        <v>0</v>
      </c>
      <c r="DZ227" s="166">
        <f>'Раздел 8'!R235</f>
        <v>0</v>
      </c>
      <c r="EA227" s="166">
        <f>'Раздел 8'!S235</f>
        <v>0</v>
      </c>
      <c r="EB227" s="166">
        <f>'Раздел 8'!T235</f>
        <v>0</v>
      </c>
      <c r="EC227" s="166">
        <f>'Раздел 8'!U235</f>
        <v>0</v>
      </c>
      <c r="ED227" s="166">
        <f>'Раздел 8'!V235</f>
        <v>0</v>
      </c>
      <c r="EE227" s="166">
        <f>'Раздел 8'!W235</f>
        <v>0</v>
      </c>
      <c r="EF227" s="166">
        <f>'Раздел 8'!X235</f>
        <v>0</v>
      </c>
      <c r="EG227" s="166">
        <f>'Раздел 8'!Y235</f>
        <v>0</v>
      </c>
      <c r="EH227" s="166">
        <f>'Раздел 8'!Z235</f>
        <v>0</v>
      </c>
      <c r="EI227" s="166">
        <f>'Раздел 8'!AA235</f>
        <v>0</v>
      </c>
      <c r="EJ227" s="166">
        <f>'Раздел 8'!AB235</f>
        <v>0</v>
      </c>
      <c r="EK227" s="166">
        <f>'Раздел 8'!AC235</f>
        <v>0</v>
      </c>
    </row>
    <row r="228" spans="1:141" x14ac:dyDescent="0.25">
      <c r="A228" s="166">
        <f>'Раздел 2'!$A$9</f>
        <v>0</v>
      </c>
      <c r="B228" s="166" t="str">
        <f>'Раздел 2'!$B$9</f>
        <v>ОСП</v>
      </c>
      <c r="C228" s="167" t="str">
        <f>'Раздел 2'!$C$9</f>
        <v xml:space="preserve"> </v>
      </c>
      <c r="D228" s="167" t="b">
        <f>'Раздел 2'!$D$9</f>
        <v>0</v>
      </c>
      <c r="E228" s="167" t="str">
        <f>'Раздел 2'!$E$9</f>
        <v>ОСП</v>
      </c>
      <c r="F228" s="166">
        <f t="shared" si="3"/>
        <v>0</v>
      </c>
      <c r="G228" s="167" t="str">
        <f>'Раздел 2'!F236</f>
        <v>Стрельба из лука - всего</v>
      </c>
      <c r="H228" s="166" t="str">
        <f>'Раздел 2'!G236</f>
        <v>227</v>
      </c>
      <c r="I228" s="166">
        <f>'Раздел 2'!H236</f>
        <v>0</v>
      </c>
      <c r="J228" s="166">
        <f>'Раздел 2'!I236</f>
        <v>0</v>
      </c>
      <c r="K228" s="166">
        <f>'Раздел 2'!J236</f>
        <v>0</v>
      </c>
      <c r="L228" s="166">
        <f>'Раздел 2'!K236</f>
        <v>0</v>
      </c>
      <c r="M228" s="166">
        <f>'Раздел 2'!Q236+'Раздел 2'!R236</f>
        <v>0</v>
      </c>
      <c r="N228" s="166">
        <f>'Раздел 2'!S236+'Раздел 2'!T236+'Раздел 2'!U236+'Раздел 2'!V236</f>
        <v>0</v>
      </c>
      <c r="O228" s="166">
        <f>'Раздел 2'!W236</f>
        <v>0</v>
      </c>
      <c r="P228" s="166">
        <f>'Раздел 2'!Y236</f>
        <v>0</v>
      </c>
      <c r="Q228" s="166">
        <f>'Раздел 2'!Z236</f>
        <v>0</v>
      </c>
      <c r="R228" s="166">
        <f>'Раздел 2'!AA236</f>
        <v>0</v>
      </c>
      <c r="S228" s="166">
        <f>'Раздел 2'!AC236</f>
        <v>0</v>
      </c>
      <c r="T228" s="166">
        <f>'Раздел 3'!H236</f>
        <v>0</v>
      </c>
      <c r="U228" s="166">
        <f>SUM('Раздел 3'!P236:Z236)</f>
        <v>0</v>
      </c>
      <c r="V228" s="166">
        <f>'Раздел 4'!J236+'Раздел 4'!K236+'Раздел 4'!M236</f>
        <v>0</v>
      </c>
      <c r="W228" s="166">
        <f>'Раздел 4'!R236+'Раздел 4'!V236+'Раздел 4'!Z236</f>
        <v>0</v>
      </c>
      <c r="X228" s="166">
        <f>'Раздел 5'!H236</f>
        <v>0</v>
      </c>
      <c r="Y228" s="166">
        <f>'Раздел 6'!H236+'Раздел 6'!L236+'Раздел 6'!M236+'Раздел 7'!H236+'Раздел 7'!L236+'Раздел 7'!M236</f>
        <v>0</v>
      </c>
      <c r="Z228" s="166">
        <f>'Раздел 8'!H236</f>
        <v>0</v>
      </c>
      <c r="AA228" s="166"/>
      <c r="AB228" s="166">
        <f>'Раздел 2'!L236</f>
        <v>0</v>
      </c>
      <c r="AC228" s="166">
        <f>'Раздел 2'!M236</f>
        <v>0</v>
      </c>
      <c r="AD228" s="166">
        <f>'Раздел 2'!N236</f>
        <v>0</v>
      </c>
      <c r="AE228" s="166">
        <f>'Раздел 2'!O236</f>
        <v>0</v>
      </c>
      <c r="AF228" s="166">
        <f>'Раздел 2'!P236</f>
        <v>0</v>
      </c>
      <c r="AG228" s="166">
        <f>'Раздел 2'!Q236+'Раздел 2'!R236</f>
        <v>0</v>
      </c>
      <c r="AH228" s="166">
        <f>'Раздел 2'!Q236</f>
        <v>0</v>
      </c>
      <c r="AI228" s="166">
        <f>'Раздел 2'!R236</f>
        <v>0</v>
      </c>
      <c r="AJ228" s="166">
        <f>'Раздел 2'!S236+'Раздел 2'!T236+'Раздел 2'!U236+'Раздел 2'!V236</f>
        <v>0</v>
      </c>
      <c r="AK228" s="166">
        <f>'Раздел 2'!S236</f>
        <v>0</v>
      </c>
      <c r="AL228" s="166">
        <f>'Раздел 2'!T236</f>
        <v>0</v>
      </c>
      <c r="AM228" s="166">
        <f>'Раздел 2'!U236</f>
        <v>0</v>
      </c>
      <c r="AN228" s="166">
        <f>'Раздел 2'!V236</f>
        <v>0</v>
      </c>
      <c r="AO228" s="166">
        <f>'Раздел 2'!W236</f>
        <v>0</v>
      </c>
      <c r="AP228" s="166">
        <f>'Раздел 2'!X236</f>
        <v>0</v>
      </c>
      <c r="AQ228" s="166">
        <f>'Раздел 2'!Y236</f>
        <v>0</v>
      </c>
      <c r="AR228" s="166">
        <f>'Раздел 2'!Z236</f>
        <v>0</v>
      </c>
      <c r="AS228" s="166">
        <f>'Раздел 2'!AA236</f>
        <v>0</v>
      </c>
      <c r="AT228" s="166">
        <f>'Раздел 2'!AB236</f>
        <v>0</v>
      </c>
      <c r="AU228" s="166">
        <f>'Раздел 2'!AC236</f>
        <v>0</v>
      </c>
      <c r="AV228" s="166">
        <f>'Раздел 2'!AD236</f>
        <v>0</v>
      </c>
      <c r="AW228" s="166">
        <f>'Раздел 2'!AE236</f>
        <v>0</v>
      </c>
      <c r="AX228" s="166">
        <f>'Раздел 2'!AF236</f>
        <v>0</v>
      </c>
      <c r="AY228" s="166">
        <f>'Раздел 3'!H236</f>
        <v>0</v>
      </c>
      <c r="AZ228" s="166">
        <f>'Раздел 3'!I236</f>
        <v>0</v>
      </c>
      <c r="BA228" s="166">
        <f>'Раздел 3'!J236</f>
        <v>0</v>
      </c>
      <c r="BB228" s="166">
        <f>'Раздел 3'!K236</f>
        <v>0</v>
      </c>
      <c r="BC228" s="166">
        <f>'Раздел 3'!L236</f>
        <v>0</v>
      </c>
      <c r="BD228" s="166">
        <f>'Раздел 3'!M236</f>
        <v>0</v>
      </c>
      <c r="BE228" s="166">
        <f>'Раздел 3'!N236</f>
        <v>0</v>
      </c>
      <c r="BF228" s="166">
        <f>'Раздел 3'!O236</f>
        <v>0</v>
      </c>
      <c r="BG228" s="166">
        <f>SUM('Раздел 3'!P236:Z236)</f>
        <v>0</v>
      </c>
      <c r="BH228" s="166">
        <f>'Раздел 3'!P236</f>
        <v>0</v>
      </c>
      <c r="BI228" s="166">
        <f>'Раздел 3'!Q236</f>
        <v>0</v>
      </c>
      <c r="BJ228" s="166">
        <f>'Раздел 3'!R236</f>
        <v>0</v>
      </c>
      <c r="BK228" s="166">
        <f>'Раздел 3'!S236</f>
        <v>0</v>
      </c>
      <c r="BL228" s="166">
        <f>'Раздел 3'!T236</f>
        <v>0</v>
      </c>
      <c r="BM228" s="166">
        <f>'Раздел 3'!U236</f>
        <v>0</v>
      </c>
      <c r="BN228" s="166">
        <f>'Раздел 3'!V236</f>
        <v>0</v>
      </c>
      <c r="BO228" s="166">
        <f>'Раздел 3'!W236</f>
        <v>0</v>
      </c>
      <c r="BP228" s="166">
        <f>'Раздел 3'!X236</f>
        <v>0</v>
      </c>
      <c r="BQ228" s="166">
        <f>'Раздел 3'!Y236</f>
        <v>0</v>
      </c>
      <c r="BR228" s="166">
        <f>'Раздел 3'!Z236</f>
        <v>0</v>
      </c>
      <c r="BS228" s="166">
        <f>'Раздел 3'!AA236</f>
        <v>0</v>
      </c>
      <c r="BT228" s="166">
        <f>'Раздел 3'!AB236</f>
        <v>0</v>
      </c>
      <c r="BU228" s="166">
        <f>'Раздел 3'!AC236</f>
        <v>0</v>
      </c>
      <c r="BV228" s="166">
        <f>'Раздел 3'!AD236</f>
        <v>0</v>
      </c>
      <c r="BW228" s="166">
        <f>'Раздел 3'!AE236</f>
        <v>0</v>
      </c>
      <c r="BX228" s="166">
        <f>'Раздел 3'!AF236</f>
        <v>0</v>
      </c>
      <c r="BY228" s="166">
        <f>'Раздел 3'!AG236</f>
        <v>0</v>
      </c>
      <c r="BZ228" s="166">
        <f>'Раздел 3'!AH236</f>
        <v>0</v>
      </c>
      <c r="CA228" s="166">
        <f>'Раздел 3'!AI236</f>
        <v>0</v>
      </c>
      <c r="CB228" s="166">
        <f>'Раздел 3'!AJ236</f>
        <v>0</v>
      </c>
      <c r="CC228" s="166">
        <f>'Раздел 4'!H236</f>
        <v>0</v>
      </c>
      <c r="CD228" s="166">
        <f>'Раздел 4'!I236</f>
        <v>0</v>
      </c>
      <c r="CE228" s="166">
        <f>'Раздел 4'!J236+'Раздел 4'!K236+'Раздел 4'!M236</f>
        <v>0</v>
      </c>
      <c r="CF228" s="166">
        <f>'Раздел 4'!J236</f>
        <v>0</v>
      </c>
      <c r="CG228" s="166">
        <f>'Раздел 4'!K236</f>
        <v>0</v>
      </c>
      <c r="CH228" s="166">
        <f>'Раздел 4'!L236</f>
        <v>0</v>
      </c>
      <c r="CI228" s="166">
        <f>'Раздел 4'!M236</f>
        <v>0</v>
      </c>
      <c r="CJ228" s="166">
        <f>'Раздел 4'!N236</f>
        <v>0</v>
      </c>
      <c r="CK228" s="166">
        <f>'Раздел 4'!O236</f>
        <v>0</v>
      </c>
      <c r="CL228" s="166">
        <f>'Раздел 4'!P236</f>
        <v>0</v>
      </c>
      <c r="CM228" s="166">
        <f>'Раздел 4'!Q236</f>
        <v>0</v>
      </c>
      <c r="CN228" s="166">
        <f>'Раздел 4'!R236+'Раздел 4'!V236+'Раздел 4'!Z236</f>
        <v>0</v>
      </c>
      <c r="CO228" s="166">
        <f>'Раздел 4'!R236</f>
        <v>0</v>
      </c>
      <c r="CP228" s="166">
        <f>'Раздел 4'!S236</f>
        <v>0</v>
      </c>
      <c r="CQ228" s="166">
        <f>'Раздел 4'!T236</f>
        <v>0</v>
      </c>
      <c r="CR228" s="166">
        <f>'Раздел 4'!U236</f>
        <v>0</v>
      </c>
      <c r="CS228" s="166">
        <f>'Раздел 4'!V236</f>
        <v>0</v>
      </c>
      <c r="CT228" s="166">
        <f>'Раздел 4'!W236</f>
        <v>0</v>
      </c>
      <c r="CU228" s="166">
        <f>'Раздел 4'!X236</f>
        <v>0</v>
      </c>
      <c r="CV228" s="166">
        <f>'Раздел 4'!Y236</f>
        <v>0</v>
      </c>
      <c r="CW228" s="166">
        <f>'Раздел 4'!Z236</f>
        <v>0</v>
      </c>
      <c r="CX228" s="166">
        <f>'Раздел 4'!AA236</f>
        <v>0</v>
      </c>
      <c r="CY228" s="166">
        <f>'Раздел 4'!AB236</f>
        <v>0</v>
      </c>
      <c r="CZ228" s="166">
        <f>'Раздел 4'!AC236</f>
        <v>0</v>
      </c>
      <c r="DA228" s="166">
        <f>'Раздел 4'!AD236</f>
        <v>0</v>
      </c>
      <c r="DB228" s="166">
        <f>'Раздел 5'!H236</f>
        <v>0</v>
      </c>
      <c r="DC228" s="166">
        <f>'Раздел 6'!H236+'Раздел 6'!L236+'Раздел 6'!M236+'Раздел 7'!H236+'Раздел 7'!L236+'Раздел 7'!M236</f>
        <v>0</v>
      </c>
      <c r="DD228" s="166">
        <f>'Раздел 6'!H236</f>
        <v>0</v>
      </c>
      <c r="DE228" s="166">
        <f>'Раздел 6'!I236</f>
        <v>0</v>
      </c>
      <c r="DF228" s="166">
        <f>'Раздел 6'!J236</f>
        <v>0</v>
      </c>
      <c r="DG228" s="166">
        <f>'Раздел 6'!K236</f>
        <v>0</v>
      </c>
      <c r="DH228" s="166">
        <f>'Раздел 6'!L236</f>
        <v>0</v>
      </c>
      <c r="DI228" s="166">
        <f>'Раздел 6'!M236</f>
        <v>0</v>
      </c>
      <c r="DJ228" s="166">
        <f>'Раздел 7'!H236</f>
        <v>0</v>
      </c>
      <c r="DK228" s="166">
        <f>'Раздел 7'!I236</f>
        <v>0</v>
      </c>
      <c r="DL228" s="166">
        <f>'Раздел 7'!J236</f>
        <v>0</v>
      </c>
      <c r="DM228" s="166">
        <f>'Раздел 7'!K236</f>
        <v>0</v>
      </c>
      <c r="DN228" s="166">
        <f>'Раздел 7'!L236</f>
        <v>0</v>
      </c>
      <c r="DO228" s="166">
        <f>'Раздел 7'!M236</f>
        <v>0</v>
      </c>
      <c r="DP228" s="166">
        <f>'Раздел 8'!H236</f>
        <v>0</v>
      </c>
      <c r="DQ228" s="166">
        <f>'Раздел 8'!I236</f>
        <v>0</v>
      </c>
      <c r="DR228" s="166">
        <f>'Раздел 8'!J236</f>
        <v>0</v>
      </c>
      <c r="DS228" s="166">
        <f>'Раздел 8'!K236</f>
        <v>0</v>
      </c>
      <c r="DT228" s="166">
        <f>'Раздел 8'!L236</f>
        <v>0</v>
      </c>
      <c r="DU228" s="166">
        <f>'Раздел 8'!M236</f>
        <v>0</v>
      </c>
      <c r="DV228" s="166">
        <f>'Раздел 8'!N236</f>
        <v>0</v>
      </c>
      <c r="DW228" s="166">
        <f>'Раздел 8'!O236</f>
        <v>0</v>
      </c>
      <c r="DX228" s="166">
        <f>'Раздел 8'!P236</f>
        <v>0</v>
      </c>
      <c r="DY228" s="166">
        <f>'Раздел 8'!Q236</f>
        <v>0</v>
      </c>
      <c r="DZ228" s="166">
        <f>'Раздел 8'!R236</f>
        <v>0</v>
      </c>
      <c r="EA228" s="166">
        <f>'Раздел 8'!S236</f>
        <v>0</v>
      </c>
      <c r="EB228" s="166">
        <f>'Раздел 8'!T236</f>
        <v>0</v>
      </c>
      <c r="EC228" s="166">
        <f>'Раздел 8'!U236</f>
        <v>0</v>
      </c>
      <c r="ED228" s="166">
        <f>'Раздел 8'!V236</f>
        <v>0</v>
      </c>
      <c r="EE228" s="166">
        <f>'Раздел 8'!W236</f>
        <v>0</v>
      </c>
      <c r="EF228" s="166">
        <f>'Раздел 8'!X236</f>
        <v>0</v>
      </c>
      <c r="EG228" s="166">
        <f>'Раздел 8'!Y236</f>
        <v>0</v>
      </c>
      <c r="EH228" s="166">
        <f>'Раздел 8'!Z236</f>
        <v>0</v>
      </c>
      <c r="EI228" s="166">
        <f>'Раздел 8'!AA236</f>
        <v>0</v>
      </c>
      <c r="EJ228" s="166">
        <f>'Раздел 8'!AB236</f>
        <v>0</v>
      </c>
      <c r="EK228" s="166">
        <f>'Раздел 8'!AC236</f>
        <v>0</v>
      </c>
    </row>
    <row r="229" spans="1:141" x14ac:dyDescent="0.25">
      <c r="A229" s="166">
        <f>'Раздел 2'!$A$9</f>
        <v>0</v>
      </c>
      <c r="B229" s="166" t="str">
        <f>'Раздел 2'!$B$9</f>
        <v>ОСП</v>
      </c>
      <c r="C229" s="167" t="str">
        <f>'Раздел 2'!$C$9</f>
        <v xml:space="preserve"> </v>
      </c>
      <c r="D229" s="167" t="b">
        <f>'Раздел 2'!$D$9</f>
        <v>0</v>
      </c>
      <c r="E229" s="167" t="str">
        <f>'Раздел 2'!$E$9</f>
        <v>ОСП</v>
      </c>
      <c r="F229" s="166">
        <f t="shared" si="3"/>
        <v>0</v>
      </c>
      <c r="G229" s="167" t="str">
        <f>'Раздел 2'!F237</f>
        <v>в том числе:
Классический лук</v>
      </c>
      <c r="H229" s="166" t="str">
        <f>'Раздел 2'!G237</f>
        <v>228</v>
      </c>
      <c r="I229" s="166">
        <f>'Раздел 2'!H237</f>
        <v>0</v>
      </c>
      <c r="J229" s="166">
        <f>'Раздел 2'!I237</f>
        <v>0</v>
      </c>
      <c r="K229" s="166">
        <f>'Раздел 2'!J237</f>
        <v>0</v>
      </c>
      <c r="L229" s="166">
        <f>'Раздел 2'!K237</f>
        <v>0</v>
      </c>
      <c r="M229" s="166">
        <f>'Раздел 2'!Q237+'Раздел 2'!R237</f>
        <v>0</v>
      </c>
      <c r="N229" s="166">
        <f>'Раздел 2'!S237+'Раздел 2'!T237+'Раздел 2'!U237+'Раздел 2'!V237</f>
        <v>0</v>
      </c>
      <c r="O229" s="166">
        <f>'Раздел 2'!W237</f>
        <v>0</v>
      </c>
      <c r="P229" s="166">
        <f>'Раздел 2'!Y237</f>
        <v>0</v>
      </c>
      <c r="Q229" s="166">
        <f>'Раздел 2'!Z237</f>
        <v>0</v>
      </c>
      <c r="R229" s="166">
        <f>'Раздел 2'!AA237</f>
        <v>0</v>
      </c>
      <c r="S229" s="166">
        <f>'Раздел 2'!AC237</f>
        <v>0</v>
      </c>
      <c r="T229" s="166">
        <f>'Раздел 3'!H237</f>
        <v>0</v>
      </c>
      <c r="U229" s="166">
        <f>SUM('Раздел 3'!P237:Z237)</f>
        <v>0</v>
      </c>
      <c r="V229" s="166">
        <f>'Раздел 4'!J237+'Раздел 4'!K237+'Раздел 4'!M237</f>
        <v>0</v>
      </c>
      <c r="W229" s="166">
        <f>'Раздел 4'!R237+'Раздел 4'!V237+'Раздел 4'!Z237</f>
        <v>0</v>
      </c>
      <c r="X229" s="166">
        <f>'Раздел 5'!H237</f>
        <v>0</v>
      </c>
      <c r="Y229" s="166">
        <f>'Раздел 6'!H237+'Раздел 6'!L237+'Раздел 6'!M237+'Раздел 7'!H237+'Раздел 7'!L237+'Раздел 7'!M237</f>
        <v>0</v>
      </c>
      <c r="Z229" s="166">
        <f>'Раздел 8'!H237</f>
        <v>0</v>
      </c>
      <c r="AA229" s="166"/>
      <c r="AB229" s="166">
        <f>'Раздел 2'!L237</f>
        <v>0</v>
      </c>
      <c r="AC229" s="166">
        <f>'Раздел 2'!M237</f>
        <v>0</v>
      </c>
      <c r="AD229" s="166">
        <f>'Раздел 2'!N237</f>
        <v>0</v>
      </c>
      <c r="AE229" s="166">
        <f>'Раздел 2'!O237</f>
        <v>0</v>
      </c>
      <c r="AF229" s="166">
        <f>'Раздел 2'!P237</f>
        <v>0</v>
      </c>
      <c r="AG229" s="166">
        <f>'Раздел 2'!Q237+'Раздел 2'!R237</f>
        <v>0</v>
      </c>
      <c r="AH229" s="166">
        <f>'Раздел 2'!Q237</f>
        <v>0</v>
      </c>
      <c r="AI229" s="166">
        <f>'Раздел 2'!R237</f>
        <v>0</v>
      </c>
      <c r="AJ229" s="166">
        <f>'Раздел 2'!S237+'Раздел 2'!T237+'Раздел 2'!U237+'Раздел 2'!V237</f>
        <v>0</v>
      </c>
      <c r="AK229" s="166">
        <f>'Раздел 2'!S237</f>
        <v>0</v>
      </c>
      <c r="AL229" s="166">
        <f>'Раздел 2'!T237</f>
        <v>0</v>
      </c>
      <c r="AM229" s="166">
        <f>'Раздел 2'!U237</f>
        <v>0</v>
      </c>
      <c r="AN229" s="166">
        <f>'Раздел 2'!V237</f>
        <v>0</v>
      </c>
      <c r="AO229" s="166">
        <f>'Раздел 2'!W237</f>
        <v>0</v>
      </c>
      <c r="AP229" s="166">
        <f>'Раздел 2'!X237</f>
        <v>0</v>
      </c>
      <c r="AQ229" s="166">
        <f>'Раздел 2'!Y237</f>
        <v>0</v>
      </c>
      <c r="AR229" s="166">
        <f>'Раздел 2'!Z237</f>
        <v>0</v>
      </c>
      <c r="AS229" s="166">
        <f>'Раздел 2'!AA237</f>
        <v>0</v>
      </c>
      <c r="AT229" s="166">
        <f>'Раздел 2'!AB237</f>
        <v>0</v>
      </c>
      <c r="AU229" s="166">
        <f>'Раздел 2'!AC237</f>
        <v>0</v>
      </c>
      <c r="AV229" s="166">
        <f>'Раздел 2'!AD237</f>
        <v>0</v>
      </c>
      <c r="AW229" s="166">
        <f>'Раздел 2'!AE237</f>
        <v>0</v>
      </c>
      <c r="AX229" s="166">
        <f>'Раздел 2'!AF237</f>
        <v>0</v>
      </c>
      <c r="AY229" s="166">
        <f>'Раздел 3'!H237</f>
        <v>0</v>
      </c>
      <c r="AZ229" s="166">
        <f>'Раздел 3'!I237</f>
        <v>0</v>
      </c>
      <c r="BA229" s="166">
        <f>'Раздел 3'!J237</f>
        <v>0</v>
      </c>
      <c r="BB229" s="166">
        <f>'Раздел 3'!K237</f>
        <v>0</v>
      </c>
      <c r="BC229" s="166">
        <f>'Раздел 3'!L237</f>
        <v>0</v>
      </c>
      <c r="BD229" s="166">
        <f>'Раздел 3'!M237</f>
        <v>0</v>
      </c>
      <c r="BE229" s="166">
        <f>'Раздел 3'!N237</f>
        <v>0</v>
      </c>
      <c r="BF229" s="166">
        <f>'Раздел 3'!O237</f>
        <v>0</v>
      </c>
      <c r="BG229" s="166">
        <f>SUM('Раздел 3'!P237:Z237)</f>
        <v>0</v>
      </c>
      <c r="BH229" s="166">
        <f>'Раздел 3'!P237</f>
        <v>0</v>
      </c>
      <c r="BI229" s="166">
        <f>'Раздел 3'!Q237</f>
        <v>0</v>
      </c>
      <c r="BJ229" s="166">
        <f>'Раздел 3'!R237</f>
        <v>0</v>
      </c>
      <c r="BK229" s="166">
        <f>'Раздел 3'!S237</f>
        <v>0</v>
      </c>
      <c r="BL229" s="166">
        <f>'Раздел 3'!T237</f>
        <v>0</v>
      </c>
      <c r="BM229" s="166">
        <f>'Раздел 3'!U237</f>
        <v>0</v>
      </c>
      <c r="BN229" s="166">
        <f>'Раздел 3'!V237</f>
        <v>0</v>
      </c>
      <c r="BO229" s="166">
        <f>'Раздел 3'!W237</f>
        <v>0</v>
      </c>
      <c r="BP229" s="166">
        <f>'Раздел 3'!X237</f>
        <v>0</v>
      </c>
      <c r="BQ229" s="166">
        <f>'Раздел 3'!Y237</f>
        <v>0</v>
      </c>
      <c r="BR229" s="166">
        <f>'Раздел 3'!Z237</f>
        <v>0</v>
      </c>
      <c r="BS229" s="166">
        <f>'Раздел 3'!AA237</f>
        <v>0</v>
      </c>
      <c r="BT229" s="166">
        <f>'Раздел 3'!AB237</f>
        <v>0</v>
      </c>
      <c r="BU229" s="166">
        <f>'Раздел 3'!AC237</f>
        <v>0</v>
      </c>
      <c r="BV229" s="166">
        <f>'Раздел 3'!AD237</f>
        <v>0</v>
      </c>
      <c r="BW229" s="166">
        <f>'Раздел 3'!AE237</f>
        <v>0</v>
      </c>
      <c r="BX229" s="166">
        <f>'Раздел 3'!AF237</f>
        <v>0</v>
      </c>
      <c r="BY229" s="166">
        <f>'Раздел 3'!AG237</f>
        <v>0</v>
      </c>
      <c r="BZ229" s="166">
        <f>'Раздел 3'!AH237</f>
        <v>0</v>
      </c>
      <c r="CA229" s="166">
        <f>'Раздел 3'!AI237</f>
        <v>0</v>
      </c>
      <c r="CB229" s="166">
        <f>'Раздел 3'!AJ237</f>
        <v>0</v>
      </c>
      <c r="CC229" s="166">
        <f>'Раздел 4'!H237</f>
        <v>0</v>
      </c>
      <c r="CD229" s="166">
        <f>'Раздел 4'!I237</f>
        <v>0</v>
      </c>
      <c r="CE229" s="166">
        <f>'Раздел 4'!J237+'Раздел 4'!K237+'Раздел 4'!M237</f>
        <v>0</v>
      </c>
      <c r="CF229" s="166">
        <f>'Раздел 4'!J237</f>
        <v>0</v>
      </c>
      <c r="CG229" s="166">
        <f>'Раздел 4'!K237</f>
        <v>0</v>
      </c>
      <c r="CH229" s="166">
        <f>'Раздел 4'!L237</f>
        <v>0</v>
      </c>
      <c r="CI229" s="166">
        <f>'Раздел 4'!M237</f>
        <v>0</v>
      </c>
      <c r="CJ229" s="166">
        <f>'Раздел 4'!N237</f>
        <v>0</v>
      </c>
      <c r="CK229" s="166">
        <f>'Раздел 4'!O237</f>
        <v>0</v>
      </c>
      <c r="CL229" s="166">
        <f>'Раздел 4'!P237</f>
        <v>0</v>
      </c>
      <c r="CM229" s="166">
        <f>'Раздел 4'!Q237</f>
        <v>0</v>
      </c>
      <c r="CN229" s="166">
        <f>'Раздел 4'!R237+'Раздел 4'!V237+'Раздел 4'!Z237</f>
        <v>0</v>
      </c>
      <c r="CO229" s="166">
        <f>'Раздел 4'!R237</f>
        <v>0</v>
      </c>
      <c r="CP229" s="166">
        <f>'Раздел 4'!S237</f>
        <v>0</v>
      </c>
      <c r="CQ229" s="166">
        <f>'Раздел 4'!T237</f>
        <v>0</v>
      </c>
      <c r="CR229" s="166">
        <f>'Раздел 4'!U237</f>
        <v>0</v>
      </c>
      <c r="CS229" s="166">
        <f>'Раздел 4'!V237</f>
        <v>0</v>
      </c>
      <c r="CT229" s="166">
        <f>'Раздел 4'!W237</f>
        <v>0</v>
      </c>
      <c r="CU229" s="166">
        <f>'Раздел 4'!X237</f>
        <v>0</v>
      </c>
      <c r="CV229" s="166">
        <f>'Раздел 4'!Y237</f>
        <v>0</v>
      </c>
      <c r="CW229" s="166">
        <f>'Раздел 4'!Z237</f>
        <v>0</v>
      </c>
      <c r="CX229" s="166">
        <f>'Раздел 4'!AA237</f>
        <v>0</v>
      </c>
      <c r="CY229" s="166">
        <f>'Раздел 4'!AB237</f>
        <v>0</v>
      </c>
      <c r="CZ229" s="166">
        <f>'Раздел 4'!AC237</f>
        <v>0</v>
      </c>
      <c r="DA229" s="166">
        <f>'Раздел 4'!AD237</f>
        <v>0</v>
      </c>
      <c r="DB229" s="166">
        <f>'Раздел 5'!H237</f>
        <v>0</v>
      </c>
      <c r="DC229" s="166">
        <f>'Раздел 6'!H237+'Раздел 6'!L237+'Раздел 6'!M237+'Раздел 7'!H237+'Раздел 7'!L237+'Раздел 7'!M237</f>
        <v>0</v>
      </c>
      <c r="DD229" s="166">
        <f>'Раздел 6'!H237</f>
        <v>0</v>
      </c>
      <c r="DE229" s="166">
        <f>'Раздел 6'!I237</f>
        <v>0</v>
      </c>
      <c r="DF229" s="166">
        <f>'Раздел 6'!J237</f>
        <v>0</v>
      </c>
      <c r="DG229" s="166">
        <f>'Раздел 6'!K237</f>
        <v>0</v>
      </c>
      <c r="DH229" s="166">
        <f>'Раздел 6'!L237</f>
        <v>0</v>
      </c>
      <c r="DI229" s="166">
        <f>'Раздел 6'!M237</f>
        <v>0</v>
      </c>
      <c r="DJ229" s="166">
        <f>'Раздел 7'!H237</f>
        <v>0</v>
      </c>
      <c r="DK229" s="166">
        <f>'Раздел 7'!I237</f>
        <v>0</v>
      </c>
      <c r="DL229" s="166">
        <f>'Раздел 7'!J237</f>
        <v>0</v>
      </c>
      <c r="DM229" s="166">
        <f>'Раздел 7'!K237</f>
        <v>0</v>
      </c>
      <c r="DN229" s="166">
        <f>'Раздел 7'!L237</f>
        <v>0</v>
      </c>
      <c r="DO229" s="166">
        <f>'Раздел 7'!M237</f>
        <v>0</v>
      </c>
      <c r="DP229" s="166">
        <f>'Раздел 8'!H237</f>
        <v>0</v>
      </c>
      <c r="DQ229" s="166">
        <f>'Раздел 8'!I237</f>
        <v>0</v>
      </c>
      <c r="DR229" s="166">
        <f>'Раздел 8'!J237</f>
        <v>0</v>
      </c>
      <c r="DS229" s="166">
        <f>'Раздел 8'!K237</f>
        <v>0</v>
      </c>
      <c r="DT229" s="166">
        <f>'Раздел 8'!L237</f>
        <v>0</v>
      </c>
      <c r="DU229" s="166">
        <f>'Раздел 8'!M237</f>
        <v>0</v>
      </c>
      <c r="DV229" s="166">
        <f>'Раздел 8'!N237</f>
        <v>0</v>
      </c>
      <c r="DW229" s="166">
        <f>'Раздел 8'!O237</f>
        <v>0</v>
      </c>
      <c r="DX229" s="166">
        <f>'Раздел 8'!P237</f>
        <v>0</v>
      </c>
      <c r="DY229" s="166">
        <f>'Раздел 8'!Q237</f>
        <v>0</v>
      </c>
      <c r="DZ229" s="166">
        <f>'Раздел 8'!R237</f>
        <v>0</v>
      </c>
      <c r="EA229" s="166">
        <f>'Раздел 8'!S237</f>
        <v>0</v>
      </c>
      <c r="EB229" s="166">
        <f>'Раздел 8'!T237</f>
        <v>0</v>
      </c>
      <c r="EC229" s="166">
        <f>'Раздел 8'!U237</f>
        <v>0</v>
      </c>
      <c r="ED229" s="166">
        <f>'Раздел 8'!V237</f>
        <v>0</v>
      </c>
      <c r="EE229" s="166">
        <f>'Раздел 8'!W237</f>
        <v>0</v>
      </c>
      <c r="EF229" s="166">
        <f>'Раздел 8'!X237</f>
        <v>0</v>
      </c>
      <c r="EG229" s="166">
        <f>'Раздел 8'!Y237</f>
        <v>0</v>
      </c>
      <c r="EH229" s="166">
        <f>'Раздел 8'!Z237</f>
        <v>0</v>
      </c>
      <c r="EI229" s="166">
        <f>'Раздел 8'!AA237</f>
        <v>0</v>
      </c>
      <c r="EJ229" s="166">
        <f>'Раздел 8'!AB237</f>
        <v>0</v>
      </c>
      <c r="EK229" s="166">
        <f>'Раздел 8'!AC237</f>
        <v>0</v>
      </c>
    </row>
    <row r="230" spans="1:141" x14ac:dyDescent="0.25">
      <c r="A230" s="166">
        <f>'Раздел 2'!$A$9</f>
        <v>0</v>
      </c>
      <c r="B230" s="166" t="str">
        <f>'Раздел 2'!$B$9</f>
        <v>ОСП</v>
      </c>
      <c r="C230" s="167" t="str">
        <f>'Раздел 2'!$C$9</f>
        <v xml:space="preserve"> </v>
      </c>
      <c r="D230" s="167" t="b">
        <f>'Раздел 2'!$D$9</f>
        <v>0</v>
      </c>
      <c r="E230" s="167" t="str">
        <f>'Раздел 2'!$E$9</f>
        <v>ОСП</v>
      </c>
      <c r="F230" s="166">
        <f t="shared" si="3"/>
        <v>0</v>
      </c>
      <c r="G230" s="167" t="str">
        <f>'Раздел 2'!F238</f>
        <v>Блочный лук</v>
      </c>
      <c r="H230" s="166" t="str">
        <f>'Раздел 2'!G238</f>
        <v>229</v>
      </c>
      <c r="I230" s="166">
        <f>'Раздел 2'!H238</f>
        <v>0</v>
      </c>
      <c r="J230" s="166">
        <f>'Раздел 2'!I238</f>
        <v>0</v>
      </c>
      <c r="K230" s="166">
        <f>'Раздел 2'!J238</f>
        <v>0</v>
      </c>
      <c r="L230" s="166">
        <f>'Раздел 2'!K238</f>
        <v>0</v>
      </c>
      <c r="M230" s="166">
        <f>'Раздел 2'!Q238+'Раздел 2'!R238</f>
        <v>0</v>
      </c>
      <c r="N230" s="166">
        <f>'Раздел 2'!S238+'Раздел 2'!T238+'Раздел 2'!U238+'Раздел 2'!V238</f>
        <v>0</v>
      </c>
      <c r="O230" s="166">
        <f>'Раздел 2'!W238</f>
        <v>0</v>
      </c>
      <c r="P230" s="166">
        <f>'Раздел 2'!Y238</f>
        <v>0</v>
      </c>
      <c r="Q230" s="166">
        <f>'Раздел 2'!Z238</f>
        <v>0</v>
      </c>
      <c r="R230" s="166">
        <f>'Раздел 2'!AA238</f>
        <v>0</v>
      </c>
      <c r="S230" s="166">
        <f>'Раздел 2'!AC238</f>
        <v>0</v>
      </c>
      <c r="T230" s="166">
        <f>'Раздел 3'!H238</f>
        <v>0</v>
      </c>
      <c r="U230" s="166">
        <f>SUM('Раздел 3'!P238:Z238)</f>
        <v>0</v>
      </c>
      <c r="V230" s="166">
        <f>'Раздел 4'!J238+'Раздел 4'!K238+'Раздел 4'!M238</f>
        <v>0</v>
      </c>
      <c r="W230" s="166">
        <f>'Раздел 4'!R238+'Раздел 4'!V238+'Раздел 4'!Z238</f>
        <v>0</v>
      </c>
      <c r="X230" s="166">
        <f>'Раздел 5'!H238</f>
        <v>0</v>
      </c>
      <c r="Y230" s="166">
        <f>'Раздел 6'!H238+'Раздел 6'!L238+'Раздел 6'!M238+'Раздел 7'!H238+'Раздел 7'!L238+'Раздел 7'!M238</f>
        <v>0</v>
      </c>
      <c r="Z230" s="166">
        <f>'Раздел 8'!H238</f>
        <v>0</v>
      </c>
      <c r="AA230" s="166"/>
      <c r="AB230" s="166">
        <f>'Раздел 2'!L238</f>
        <v>0</v>
      </c>
      <c r="AC230" s="166">
        <f>'Раздел 2'!M238</f>
        <v>0</v>
      </c>
      <c r="AD230" s="166">
        <f>'Раздел 2'!N238</f>
        <v>0</v>
      </c>
      <c r="AE230" s="166">
        <f>'Раздел 2'!O238</f>
        <v>0</v>
      </c>
      <c r="AF230" s="166">
        <f>'Раздел 2'!P238</f>
        <v>0</v>
      </c>
      <c r="AG230" s="166">
        <f>'Раздел 2'!Q238+'Раздел 2'!R238</f>
        <v>0</v>
      </c>
      <c r="AH230" s="166">
        <f>'Раздел 2'!Q238</f>
        <v>0</v>
      </c>
      <c r="AI230" s="166">
        <f>'Раздел 2'!R238</f>
        <v>0</v>
      </c>
      <c r="AJ230" s="166">
        <f>'Раздел 2'!S238+'Раздел 2'!T238+'Раздел 2'!U238+'Раздел 2'!V238</f>
        <v>0</v>
      </c>
      <c r="AK230" s="166">
        <f>'Раздел 2'!S238</f>
        <v>0</v>
      </c>
      <c r="AL230" s="166">
        <f>'Раздел 2'!T238</f>
        <v>0</v>
      </c>
      <c r="AM230" s="166">
        <f>'Раздел 2'!U238</f>
        <v>0</v>
      </c>
      <c r="AN230" s="166">
        <f>'Раздел 2'!V238</f>
        <v>0</v>
      </c>
      <c r="AO230" s="166">
        <f>'Раздел 2'!W238</f>
        <v>0</v>
      </c>
      <c r="AP230" s="166">
        <f>'Раздел 2'!X238</f>
        <v>0</v>
      </c>
      <c r="AQ230" s="166">
        <f>'Раздел 2'!Y238</f>
        <v>0</v>
      </c>
      <c r="AR230" s="166">
        <f>'Раздел 2'!Z238</f>
        <v>0</v>
      </c>
      <c r="AS230" s="166">
        <f>'Раздел 2'!AA238</f>
        <v>0</v>
      </c>
      <c r="AT230" s="166">
        <f>'Раздел 2'!AB238</f>
        <v>0</v>
      </c>
      <c r="AU230" s="166">
        <f>'Раздел 2'!AC238</f>
        <v>0</v>
      </c>
      <c r="AV230" s="166">
        <f>'Раздел 2'!AD238</f>
        <v>0</v>
      </c>
      <c r="AW230" s="166">
        <f>'Раздел 2'!AE238</f>
        <v>0</v>
      </c>
      <c r="AX230" s="166">
        <f>'Раздел 2'!AF238</f>
        <v>0</v>
      </c>
      <c r="AY230" s="166">
        <f>'Раздел 3'!H238</f>
        <v>0</v>
      </c>
      <c r="AZ230" s="166">
        <f>'Раздел 3'!I238</f>
        <v>0</v>
      </c>
      <c r="BA230" s="166">
        <f>'Раздел 3'!J238</f>
        <v>0</v>
      </c>
      <c r="BB230" s="166">
        <f>'Раздел 3'!K238</f>
        <v>0</v>
      </c>
      <c r="BC230" s="166">
        <f>'Раздел 3'!L238</f>
        <v>0</v>
      </c>
      <c r="BD230" s="166">
        <f>'Раздел 3'!M238</f>
        <v>0</v>
      </c>
      <c r="BE230" s="166">
        <f>'Раздел 3'!N238</f>
        <v>0</v>
      </c>
      <c r="BF230" s="166">
        <f>'Раздел 3'!O238</f>
        <v>0</v>
      </c>
      <c r="BG230" s="166">
        <f>SUM('Раздел 3'!P238:Z238)</f>
        <v>0</v>
      </c>
      <c r="BH230" s="166">
        <f>'Раздел 3'!P238</f>
        <v>0</v>
      </c>
      <c r="BI230" s="166">
        <f>'Раздел 3'!Q238</f>
        <v>0</v>
      </c>
      <c r="BJ230" s="166">
        <f>'Раздел 3'!R238</f>
        <v>0</v>
      </c>
      <c r="BK230" s="166">
        <f>'Раздел 3'!S238</f>
        <v>0</v>
      </c>
      <c r="BL230" s="166">
        <f>'Раздел 3'!T238</f>
        <v>0</v>
      </c>
      <c r="BM230" s="166">
        <f>'Раздел 3'!U238</f>
        <v>0</v>
      </c>
      <c r="BN230" s="166">
        <f>'Раздел 3'!V238</f>
        <v>0</v>
      </c>
      <c r="BO230" s="166">
        <f>'Раздел 3'!W238</f>
        <v>0</v>
      </c>
      <c r="BP230" s="166">
        <f>'Раздел 3'!X238</f>
        <v>0</v>
      </c>
      <c r="BQ230" s="166">
        <f>'Раздел 3'!Y238</f>
        <v>0</v>
      </c>
      <c r="BR230" s="166">
        <f>'Раздел 3'!Z238</f>
        <v>0</v>
      </c>
      <c r="BS230" s="166">
        <f>'Раздел 3'!AA238</f>
        <v>0</v>
      </c>
      <c r="BT230" s="166">
        <f>'Раздел 3'!AB238</f>
        <v>0</v>
      </c>
      <c r="BU230" s="166">
        <f>'Раздел 3'!AC238</f>
        <v>0</v>
      </c>
      <c r="BV230" s="166">
        <f>'Раздел 3'!AD238</f>
        <v>0</v>
      </c>
      <c r="BW230" s="166">
        <f>'Раздел 3'!AE238</f>
        <v>0</v>
      </c>
      <c r="BX230" s="166">
        <f>'Раздел 3'!AF238</f>
        <v>0</v>
      </c>
      <c r="BY230" s="166">
        <f>'Раздел 3'!AG238</f>
        <v>0</v>
      </c>
      <c r="BZ230" s="166">
        <f>'Раздел 3'!AH238</f>
        <v>0</v>
      </c>
      <c r="CA230" s="166">
        <f>'Раздел 3'!AI238</f>
        <v>0</v>
      </c>
      <c r="CB230" s="166">
        <f>'Раздел 3'!AJ238</f>
        <v>0</v>
      </c>
      <c r="CC230" s="166">
        <f>'Раздел 4'!H238</f>
        <v>0</v>
      </c>
      <c r="CD230" s="166">
        <f>'Раздел 4'!I238</f>
        <v>0</v>
      </c>
      <c r="CE230" s="166">
        <f>'Раздел 4'!J238+'Раздел 4'!K238+'Раздел 4'!M238</f>
        <v>0</v>
      </c>
      <c r="CF230" s="166">
        <f>'Раздел 4'!J238</f>
        <v>0</v>
      </c>
      <c r="CG230" s="166">
        <f>'Раздел 4'!K238</f>
        <v>0</v>
      </c>
      <c r="CH230" s="166">
        <f>'Раздел 4'!L238</f>
        <v>0</v>
      </c>
      <c r="CI230" s="166">
        <f>'Раздел 4'!M238</f>
        <v>0</v>
      </c>
      <c r="CJ230" s="166">
        <f>'Раздел 4'!N238</f>
        <v>0</v>
      </c>
      <c r="CK230" s="166">
        <f>'Раздел 4'!O238</f>
        <v>0</v>
      </c>
      <c r="CL230" s="166">
        <f>'Раздел 4'!P238</f>
        <v>0</v>
      </c>
      <c r="CM230" s="166">
        <f>'Раздел 4'!Q238</f>
        <v>0</v>
      </c>
      <c r="CN230" s="166">
        <f>'Раздел 4'!R238+'Раздел 4'!V238+'Раздел 4'!Z238</f>
        <v>0</v>
      </c>
      <c r="CO230" s="166">
        <f>'Раздел 4'!R238</f>
        <v>0</v>
      </c>
      <c r="CP230" s="166">
        <f>'Раздел 4'!S238</f>
        <v>0</v>
      </c>
      <c r="CQ230" s="166">
        <f>'Раздел 4'!T238</f>
        <v>0</v>
      </c>
      <c r="CR230" s="166">
        <f>'Раздел 4'!U238</f>
        <v>0</v>
      </c>
      <c r="CS230" s="166">
        <f>'Раздел 4'!V238</f>
        <v>0</v>
      </c>
      <c r="CT230" s="166">
        <f>'Раздел 4'!W238</f>
        <v>0</v>
      </c>
      <c r="CU230" s="166">
        <f>'Раздел 4'!X238</f>
        <v>0</v>
      </c>
      <c r="CV230" s="166">
        <f>'Раздел 4'!Y238</f>
        <v>0</v>
      </c>
      <c r="CW230" s="166">
        <f>'Раздел 4'!Z238</f>
        <v>0</v>
      </c>
      <c r="CX230" s="166">
        <f>'Раздел 4'!AA238</f>
        <v>0</v>
      </c>
      <c r="CY230" s="166">
        <f>'Раздел 4'!AB238</f>
        <v>0</v>
      </c>
      <c r="CZ230" s="166">
        <f>'Раздел 4'!AC238</f>
        <v>0</v>
      </c>
      <c r="DA230" s="166">
        <f>'Раздел 4'!AD238</f>
        <v>0</v>
      </c>
      <c r="DB230" s="166">
        <f>'Раздел 5'!H238</f>
        <v>0</v>
      </c>
      <c r="DC230" s="166">
        <f>'Раздел 6'!H238+'Раздел 6'!L238+'Раздел 6'!M238+'Раздел 7'!H238+'Раздел 7'!L238+'Раздел 7'!M238</f>
        <v>0</v>
      </c>
      <c r="DD230" s="166">
        <f>'Раздел 6'!H238</f>
        <v>0</v>
      </c>
      <c r="DE230" s="166">
        <f>'Раздел 6'!I238</f>
        <v>0</v>
      </c>
      <c r="DF230" s="166">
        <f>'Раздел 6'!J238</f>
        <v>0</v>
      </c>
      <c r="DG230" s="166">
        <f>'Раздел 6'!K238</f>
        <v>0</v>
      </c>
      <c r="DH230" s="166">
        <f>'Раздел 6'!L238</f>
        <v>0</v>
      </c>
      <c r="DI230" s="166">
        <f>'Раздел 6'!M238</f>
        <v>0</v>
      </c>
      <c r="DJ230" s="166">
        <f>'Раздел 7'!H238</f>
        <v>0</v>
      </c>
      <c r="DK230" s="166">
        <f>'Раздел 7'!I238</f>
        <v>0</v>
      </c>
      <c r="DL230" s="166">
        <f>'Раздел 7'!J238</f>
        <v>0</v>
      </c>
      <c r="DM230" s="166">
        <f>'Раздел 7'!K238</f>
        <v>0</v>
      </c>
      <c r="DN230" s="166">
        <f>'Раздел 7'!L238</f>
        <v>0</v>
      </c>
      <c r="DO230" s="166">
        <f>'Раздел 7'!M238</f>
        <v>0</v>
      </c>
      <c r="DP230" s="166">
        <f>'Раздел 8'!H238</f>
        <v>0</v>
      </c>
      <c r="DQ230" s="166">
        <f>'Раздел 8'!I238</f>
        <v>0</v>
      </c>
      <c r="DR230" s="166">
        <f>'Раздел 8'!J238</f>
        <v>0</v>
      </c>
      <c r="DS230" s="166">
        <f>'Раздел 8'!K238</f>
        <v>0</v>
      </c>
      <c r="DT230" s="166">
        <f>'Раздел 8'!L238</f>
        <v>0</v>
      </c>
      <c r="DU230" s="166">
        <f>'Раздел 8'!M238</f>
        <v>0</v>
      </c>
      <c r="DV230" s="166">
        <f>'Раздел 8'!N238</f>
        <v>0</v>
      </c>
      <c r="DW230" s="166">
        <f>'Раздел 8'!O238</f>
        <v>0</v>
      </c>
      <c r="DX230" s="166">
        <f>'Раздел 8'!P238</f>
        <v>0</v>
      </c>
      <c r="DY230" s="166">
        <f>'Раздел 8'!Q238</f>
        <v>0</v>
      </c>
      <c r="DZ230" s="166">
        <f>'Раздел 8'!R238</f>
        <v>0</v>
      </c>
      <c r="EA230" s="166">
        <f>'Раздел 8'!S238</f>
        <v>0</v>
      </c>
      <c r="EB230" s="166">
        <f>'Раздел 8'!T238</f>
        <v>0</v>
      </c>
      <c r="EC230" s="166">
        <f>'Раздел 8'!U238</f>
        <v>0</v>
      </c>
      <c r="ED230" s="166">
        <f>'Раздел 8'!V238</f>
        <v>0</v>
      </c>
      <c r="EE230" s="166">
        <f>'Раздел 8'!W238</f>
        <v>0</v>
      </c>
      <c r="EF230" s="166">
        <f>'Раздел 8'!X238</f>
        <v>0</v>
      </c>
      <c r="EG230" s="166">
        <f>'Раздел 8'!Y238</f>
        <v>0</v>
      </c>
      <c r="EH230" s="166">
        <f>'Раздел 8'!Z238</f>
        <v>0</v>
      </c>
      <c r="EI230" s="166">
        <f>'Раздел 8'!AA238</f>
        <v>0</v>
      </c>
      <c r="EJ230" s="166">
        <f>'Раздел 8'!AB238</f>
        <v>0</v>
      </c>
      <c r="EK230" s="166">
        <f>'Раздел 8'!AC238</f>
        <v>0</v>
      </c>
    </row>
    <row r="231" spans="1:141" x14ac:dyDescent="0.25">
      <c r="A231" s="166">
        <f>'Раздел 2'!$A$9</f>
        <v>0</v>
      </c>
      <c r="B231" s="166" t="str">
        <f>'Раздел 2'!$B$9</f>
        <v>ОСП</v>
      </c>
      <c r="C231" s="167" t="str">
        <f>'Раздел 2'!$C$9</f>
        <v xml:space="preserve"> </v>
      </c>
      <c r="D231" s="167" t="b">
        <f>'Раздел 2'!$D$9</f>
        <v>0</v>
      </c>
      <c r="E231" s="167" t="str">
        <f>'Раздел 2'!$E$9</f>
        <v>ОСП</v>
      </c>
      <c r="F231" s="166">
        <f t="shared" si="3"/>
        <v>0</v>
      </c>
      <c r="G231" s="167" t="str">
        <f>'Раздел 2'!F239</f>
        <v xml:space="preserve">Ачери </v>
      </c>
      <c r="H231" s="166" t="str">
        <f>'Раздел 2'!G239</f>
        <v>230</v>
      </c>
      <c r="I231" s="166">
        <f>'Раздел 2'!H239</f>
        <v>0</v>
      </c>
      <c r="J231" s="166">
        <f>'Раздел 2'!I239</f>
        <v>0</v>
      </c>
      <c r="K231" s="166">
        <f>'Раздел 2'!J239</f>
        <v>0</v>
      </c>
      <c r="L231" s="166">
        <f>'Раздел 2'!K239</f>
        <v>0</v>
      </c>
      <c r="M231" s="166">
        <f>'Раздел 2'!Q239+'Раздел 2'!R239</f>
        <v>0</v>
      </c>
      <c r="N231" s="166">
        <f>'Раздел 2'!S239+'Раздел 2'!T239+'Раздел 2'!U239+'Раздел 2'!V239</f>
        <v>0</v>
      </c>
      <c r="O231" s="166">
        <f>'Раздел 2'!W239</f>
        <v>0</v>
      </c>
      <c r="P231" s="166">
        <f>'Раздел 2'!Y239</f>
        <v>0</v>
      </c>
      <c r="Q231" s="166">
        <f>'Раздел 2'!Z239</f>
        <v>0</v>
      </c>
      <c r="R231" s="166">
        <f>'Раздел 2'!AA239</f>
        <v>0</v>
      </c>
      <c r="S231" s="166">
        <f>'Раздел 2'!AC239</f>
        <v>0</v>
      </c>
      <c r="T231" s="166">
        <f>'Раздел 3'!H239</f>
        <v>0</v>
      </c>
      <c r="U231" s="166">
        <f>SUM('Раздел 3'!P239:Z239)</f>
        <v>0</v>
      </c>
      <c r="V231" s="166">
        <f>'Раздел 4'!J239+'Раздел 4'!K239+'Раздел 4'!M239</f>
        <v>0</v>
      </c>
      <c r="W231" s="166">
        <f>'Раздел 4'!R239+'Раздел 4'!V239+'Раздел 4'!Z239</f>
        <v>0</v>
      </c>
      <c r="X231" s="166">
        <f>'Раздел 5'!H239</f>
        <v>0</v>
      </c>
      <c r="Y231" s="166">
        <f>'Раздел 6'!H239+'Раздел 6'!L239+'Раздел 6'!M239+'Раздел 7'!H239+'Раздел 7'!L239+'Раздел 7'!M239</f>
        <v>0</v>
      </c>
      <c r="Z231" s="166">
        <f>'Раздел 8'!H239</f>
        <v>0</v>
      </c>
      <c r="AA231" s="166"/>
      <c r="AB231" s="166">
        <f>'Раздел 2'!L239</f>
        <v>0</v>
      </c>
      <c r="AC231" s="166">
        <f>'Раздел 2'!M239</f>
        <v>0</v>
      </c>
      <c r="AD231" s="166">
        <f>'Раздел 2'!N239</f>
        <v>0</v>
      </c>
      <c r="AE231" s="166">
        <f>'Раздел 2'!O239</f>
        <v>0</v>
      </c>
      <c r="AF231" s="166">
        <f>'Раздел 2'!P239</f>
        <v>0</v>
      </c>
      <c r="AG231" s="166">
        <f>'Раздел 2'!Q239+'Раздел 2'!R239</f>
        <v>0</v>
      </c>
      <c r="AH231" s="166">
        <f>'Раздел 2'!Q239</f>
        <v>0</v>
      </c>
      <c r="AI231" s="166">
        <f>'Раздел 2'!R239</f>
        <v>0</v>
      </c>
      <c r="AJ231" s="166">
        <f>'Раздел 2'!S239+'Раздел 2'!T239+'Раздел 2'!U239+'Раздел 2'!V239</f>
        <v>0</v>
      </c>
      <c r="AK231" s="166">
        <f>'Раздел 2'!S239</f>
        <v>0</v>
      </c>
      <c r="AL231" s="166">
        <f>'Раздел 2'!T239</f>
        <v>0</v>
      </c>
      <c r="AM231" s="166">
        <f>'Раздел 2'!U239</f>
        <v>0</v>
      </c>
      <c r="AN231" s="166">
        <f>'Раздел 2'!V239</f>
        <v>0</v>
      </c>
      <c r="AO231" s="166">
        <f>'Раздел 2'!W239</f>
        <v>0</v>
      </c>
      <c r="AP231" s="166">
        <f>'Раздел 2'!X239</f>
        <v>0</v>
      </c>
      <c r="AQ231" s="166">
        <f>'Раздел 2'!Y239</f>
        <v>0</v>
      </c>
      <c r="AR231" s="166">
        <f>'Раздел 2'!Z239</f>
        <v>0</v>
      </c>
      <c r="AS231" s="166">
        <f>'Раздел 2'!AA239</f>
        <v>0</v>
      </c>
      <c r="AT231" s="166">
        <f>'Раздел 2'!AB239</f>
        <v>0</v>
      </c>
      <c r="AU231" s="166">
        <f>'Раздел 2'!AC239</f>
        <v>0</v>
      </c>
      <c r="AV231" s="166">
        <f>'Раздел 2'!AD239</f>
        <v>0</v>
      </c>
      <c r="AW231" s="166">
        <f>'Раздел 2'!AE239</f>
        <v>0</v>
      </c>
      <c r="AX231" s="166">
        <f>'Раздел 2'!AF239</f>
        <v>0</v>
      </c>
      <c r="AY231" s="166">
        <f>'Раздел 3'!H239</f>
        <v>0</v>
      </c>
      <c r="AZ231" s="166">
        <f>'Раздел 3'!I239</f>
        <v>0</v>
      </c>
      <c r="BA231" s="166">
        <f>'Раздел 3'!J239</f>
        <v>0</v>
      </c>
      <c r="BB231" s="166">
        <f>'Раздел 3'!K239</f>
        <v>0</v>
      </c>
      <c r="BC231" s="166">
        <f>'Раздел 3'!L239</f>
        <v>0</v>
      </c>
      <c r="BD231" s="166">
        <f>'Раздел 3'!M239</f>
        <v>0</v>
      </c>
      <c r="BE231" s="166">
        <f>'Раздел 3'!N239</f>
        <v>0</v>
      </c>
      <c r="BF231" s="166">
        <f>'Раздел 3'!O239</f>
        <v>0</v>
      </c>
      <c r="BG231" s="166">
        <f>SUM('Раздел 3'!P239:Z239)</f>
        <v>0</v>
      </c>
      <c r="BH231" s="166">
        <f>'Раздел 3'!P239</f>
        <v>0</v>
      </c>
      <c r="BI231" s="166">
        <f>'Раздел 3'!Q239</f>
        <v>0</v>
      </c>
      <c r="BJ231" s="166">
        <f>'Раздел 3'!R239</f>
        <v>0</v>
      </c>
      <c r="BK231" s="166">
        <f>'Раздел 3'!S239</f>
        <v>0</v>
      </c>
      <c r="BL231" s="166">
        <f>'Раздел 3'!T239</f>
        <v>0</v>
      </c>
      <c r="BM231" s="166">
        <f>'Раздел 3'!U239</f>
        <v>0</v>
      </c>
      <c r="BN231" s="166">
        <f>'Раздел 3'!V239</f>
        <v>0</v>
      </c>
      <c r="BO231" s="166">
        <f>'Раздел 3'!W239</f>
        <v>0</v>
      </c>
      <c r="BP231" s="166">
        <f>'Раздел 3'!X239</f>
        <v>0</v>
      </c>
      <c r="BQ231" s="166">
        <f>'Раздел 3'!Y239</f>
        <v>0</v>
      </c>
      <c r="BR231" s="166">
        <f>'Раздел 3'!Z239</f>
        <v>0</v>
      </c>
      <c r="BS231" s="166">
        <f>'Раздел 3'!AA239</f>
        <v>0</v>
      </c>
      <c r="BT231" s="166">
        <f>'Раздел 3'!AB239</f>
        <v>0</v>
      </c>
      <c r="BU231" s="166">
        <f>'Раздел 3'!AC239</f>
        <v>0</v>
      </c>
      <c r="BV231" s="166">
        <f>'Раздел 3'!AD239</f>
        <v>0</v>
      </c>
      <c r="BW231" s="166">
        <f>'Раздел 3'!AE239</f>
        <v>0</v>
      </c>
      <c r="BX231" s="166">
        <f>'Раздел 3'!AF239</f>
        <v>0</v>
      </c>
      <c r="BY231" s="166">
        <f>'Раздел 3'!AG239</f>
        <v>0</v>
      </c>
      <c r="BZ231" s="166">
        <f>'Раздел 3'!AH239</f>
        <v>0</v>
      </c>
      <c r="CA231" s="166">
        <f>'Раздел 3'!AI239</f>
        <v>0</v>
      </c>
      <c r="CB231" s="166">
        <f>'Раздел 3'!AJ239</f>
        <v>0</v>
      </c>
      <c r="CC231" s="166">
        <f>'Раздел 4'!H239</f>
        <v>0</v>
      </c>
      <c r="CD231" s="166">
        <f>'Раздел 4'!I239</f>
        <v>0</v>
      </c>
      <c r="CE231" s="166">
        <f>'Раздел 4'!J239+'Раздел 4'!K239+'Раздел 4'!M239</f>
        <v>0</v>
      </c>
      <c r="CF231" s="166">
        <f>'Раздел 4'!J239</f>
        <v>0</v>
      </c>
      <c r="CG231" s="166">
        <f>'Раздел 4'!K239</f>
        <v>0</v>
      </c>
      <c r="CH231" s="166">
        <f>'Раздел 4'!L239</f>
        <v>0</v>
      </c>
      <c r="CI231" s="166">
        <f>'Раздел 4'!M239</f>
        <v>0</v>
      </c>
      <c r="CJ231" s="166">
        <f>'Раздел 4'!N239</f>
        <v>0</v>
      </c>
      <c r="CK231" s="166">
        <f>'Раздел 4'!O239</f>
        <v>0</v>
      </c>
      <c r="CL231" s="166">
        <f>'Раздел 4'!P239</f>
        <v>0</v>
      </c>
      <c r="CM231" s="166">
        <f>'Раздел 4'!Q239</f>
        <v>0</v>
      </c>
      <c r="CN231" s="166">
        <f>'Раздел 4'!R239+'Раздел 4'!V239+'Раздел 4'!Z239</f>
        <v>0</v>
      </c>
      <c r="CO231" s="166">
        <f>'Раздел 4'!R239</f>
        <v>0</v>
      </c>
      <c r="CP231" s="166">
        <f>'Раздел 4'!S239</f>
        <v>0</v>
      </c>
      <c r="CQ231" s="166">
        <f>'Раздел 4'!T239</f>
        <v>0</v>
      </c>
      <c r="CR231" s="166">
        <f>'Раздел 4'!U239</f>
        <v>0</v>
      </c>
      <c r="CS231" s="166">
        <f>'Раздел 4'!V239</f>
        <v>0</v>
      </c>
      <c r="CT231" s="166">
        <f>'Раздел 4'!W239</f>
        <v>0</v>
      </c>
      <c r="CU231" s="166">
        <f>'Раздел 4'!X239</f>
        <v>0</v>
      </c>
      <c r="CV231" s="166">
        <f>'Раздел 4'!Y239</f>
        <v>0</v>
      </c>
      <c r="CW231" s="166">
        <f>'Раздел 4'!Z239</f>
        <v>0</v>
      </c>
      <c r="CX231" s="166">
        <f>'Раздел 4'!AA239</f>
        <v>0</v>
      </c>
      <c r="CY231" s="166">
        <f>'Раздел 4'!AB239</f>
        <v>0</v>
      </c>
      <c r="CZ231" s="166">
        <f>'Раздел 4'!AC239</f>
        <v>0</v>
      </c>
      <c r="DA231" s="166">
        <f>'Раздел 4'!AD239</f>
        <v>0</v>
      </c>
      <c r="DB231" s="166">
        <f>'Раздел 5'!H239</f>
        <v>0</v>
      </c>
      <c r="DC231" s="166">
        <f>'Раздел 6'!H239+'Раздел 6'!L239+'Раздел 6'!M239+'Раздел 7'!H239+'Раздел 7'!L239+'Раздел 7'!M239</f>
        <v>0</v>
      </c>
      <c r="DD231" s="166">
        <f>'Раздел 6'!H239</f>
        <v>0</v>
      </c>
      <c r="DE231" s="166">
        <f>'Раздел 6'!I239</f>
        <v>0</v>
      </c>
      <c r="DF231" s="166">
        <f>'Раздел 6'!J239</f>
        <v>0</v>
      </c>
      <c r="DG231" s="166">
        <f>'Раздел 6'!K239</f>
        <v>0</v>
      </c>
      <c r="DH231" s="166">
        <f>'Раздел 6'!L239</f>
        <v>0</v>
      </c>
      <c r="DI231" s="166">
        <f>'Раздел 6'!M239</f>
        <v>0</v>
      </c>
      <c r="DJ231" s="166">
        <f>'Раздел 7'!H239</f>
        <v>0</v>
      </c>
      <c r="DK231" s="166">
        <f>'Раздел 7'!I239</f>
        <v>0</v>
      </c>
      <c r="DL231" s="166">
        <f>'Раздел 7'!J239</f>
        <v>0</v>
      </c>
      <c r="DM231" s="166">
        <f>'Раздел 7'!K239</f>
        <v>0</v>
      </c>
      <c r="DN231" s="166">
        <f>'Раздел 7'!L239</f>
        <v>0</v>
      </c>
      <c r="DO231" s="166">
        <f>'Раздел 7'!M239</f>
        <v>0</v>
      </c>
      <c r="DP231" s="166">
        <f>'Раздел 8'!H239</f>
        <v>0</v>
      </c>
      <c r="DQ231" s="166">
        <f>'Раздел 8'!I239</f>
        <v>0</v>
      </c>
      <c r="DR231" s="166">
        <f>'Раздел 8'!J239</f>
        <v>0</v>
      </c>
      <c r="DS231" s="166">
        <f>'Раздел 8'!K239</f>
        <v>0</v>
      </c>
      <c r="DT231" s="166">
        <f>'Раздел 8'!L239</f>
        <v>0</v>
      </c>
      <c r="DU231" s="166">
        <f>'Раздел 8'!M239</f>
        <v>0</v>
      </c>
      <c r="DV231" s="166">
        <f>'Раздел 8'!N239</f>
        <v>0</v>
      </c>
      <c r="DW231" s="166">
        <f>'Раздел 8'!O239</f>
        <v>0</v>
      </c>
      <c r="DX231" s="166">
        <f>'Раздел 8'!P239</f>
        <v>0</v>
      </c>
      <c r="DY231" s="166">
        <f>'Раздел 8'!Q239</f>
        <v>0</v>
      </c>
      <c r="DZ231" s="166">
        <f>'Раздел 8'!R239</f>
        <v>0</v>
      </c>
      <c r="EA231" s="166">
        <f>'Раздел 8'!S239</f>
        <v>0</v>
      </c>
      <c r="EB231" s="166">
        <f>'Раздел 8'!T239</f>
        <v>0</v>
      </c>
      <c r="EC231" s="166">
        <f>'Раздел 8'!U239</f>
        <v>0</v>
      </c>
      <c r="ED231" s="166">
        <f>'Раздел 8'!V239</f>
        <v>0</v>
      </c>
      <c r="EE231" s="166">
        <f>'Раздел 8'!W239</f>
        <v>0</v>
      </c>
      <c r="EF231" s="166">
        <f>'Раздел 8'!X239</f>
        <v>0</v>
      </c>
      <c r="EG231" s="166">
        <f>'Раздел 8'!Y239</f>
        <v>0</v>
      </c>
      <c r="EH231" s="166">
        <f>'Раздел 8'!Z239</f>
        <v>0</v>
      </c>
      <c r="EI231" s="166">
        <f>'Раздел 8'!AA239</f>
        <v>0</v>
      </c>
      <c r="EJ231" s="166">
        <f>'Раздел 8'!AB239</f>
        <v>0</v>
      </c>
      <c r="EK231" s="166">
        <f>'Раздел 8'!AC239</f>
        <v>0</v>
      </c>
    </row>
    <row r="232" spans="1:141" x14ac:dyDescent="0.25">
      <c r="A232" s="166">
        <f>'Раздел 2'!$A$9</f>
        <v>0</v>
      </c>
      <c r="B232" s="166" t="str">
        <f>'Раздел 2'!$B$9</f>
        <v>ОСП</v>
      </c>
      <c r="C232" s="167" t="str">
        <f>'Раздел 2'!$C$9</f>
        <v xml:space="preserve"> </v>
      </c>
      <c r="D232" s="167" t="b">
        <f>'Раздел 2'!$D$9</f>
        <v>0</v>
      </c>
      <c r="E232" s="167" t="str">
        <f>'Раздел 2'!$E$9</f>
        <v>ОСП</v>
      </c>
      <c r="F232" s="166">
        <f t="shared" si="3"/>
        <v>0</v>
      </c>
      <c r="G232" s="167" t="str">
        <f>'Раздел 2'!F240</f>
        <v>Стрельба из штатного или табельного оружия</v>
      </c>
      <c r="H232" s="166" t="str">
        <f>'Раздел 2'!G240</f>
        <v>231</v>
      </c>
      <c r="I232" s="166">
        <f>'Раздел 2'!H240</f>
        <v>0</v>
      </c>
      <c r="J232" s="166">
        <f>'Раздел 2'!I240</f>
        <v>0</v>
      </c>
      <c r="K232" s="166">
        <f>'Раздел 2'!J240</f>
        <v>0</v>
      </c>
      <c r="L232" s="166">
        <f>'Раздел 2'!K240</f>
        <v>0</v>
      </c>
      <c r="M232" s="166">
        <f>'Раздел 2'!Q240+'Раздел 2'!R240</f>
        <v>0</v>
      </c>
      <c r="N232" s="166">
        <f>'Раздел 2'!S240+'Раздел 2'!T240+'Раздел 2'!U240+'Раздел 2'!V240</f>
        <v>0</v>
      </c>
      <c r="O232" s="166">
        <f>'Раздел 2'!W240</f>
        <v>0</v>
      </c>
      <c r="P232" s="166">
        <f>'Раздел 2'!Y240</f>
        <v>0</v>
      </c>
      <c r="Q232" s="166">
        <f>'Раздел 2'!Z240</f>
        <v>0</v>
      </c>
      <c r="R232" s="166">
        <f>'Раздел 2'!AA240</f>
        <v>0</v>
      </c>
      <c r="S232" s="166">
        <f>'Раздел 2'!AC240</f>
        <v>0</v>
      </c>
      <c r="T232" s="166">
        <f>'Раздел 3'!H240</f>
        <v>0</v>
      </c>
      <c r="U232" s="166">
        <f>SUM('Раздел 3'!P240:Z240)</f>
        <v>0</v>
      </c>
      <c r="V232" s="166">
        <f>'Раздел 4'!J240+'Раздел 4'!K240+'Раздел 4'!M240</f>
        <v>0</v>
      </c>
      <c r="W232" s="166">
        <f>'Раздел 4'!R240+'Раздел 4'!V240+'Раздел 4'!Z240</f>
        <v>0</v>
      </c>
      <c r="X232" s="166">
        <f>'Раздел 5'!H240</f>
        <v>0</v>
      </c>
      <c r="Y232" s="166">
        <f>'Раздел 6'!H240+'Раздел 6'!L240+'Раздел 6'!M240+'Раздел 7'!H240+'Раздел 7'!L240+'Раздел 7'!M240</f>
        <v>0</v>
      </c>
      <c r="Z232" s="166">
        <f>'Раздел 8'!H240</f>
        <v>0</v>
      </c>
      <c r="AA232" s="166"/>
      <c r="AB232" s="166">
        <f>'Раздел 2'!L240</f>
        <v>0</v>
      </c>
      <c r="AC232" s="166">
        <f>'Раздел 2'!M240</f>
        <v>0</v>
      </c>
      <c r="AD232" s="166">
        <f>'Раздел 2'!N240</f>
        <v>0</v>
      </c>
      <c r="AE232" s="166">
        <f>'Раздел 2'!O240</f>
        <v>0</v>
      </c>
      <c r="AF232" s="166">
        <f>'Раздел 2'!P240</f>
        <v>0</v>
      </c>
      <c r="AG232" s="166">
        <f>'Раздел 2'!Q240+'Раздел 2'!R240</f>
        <v>0</v>
      </c>
      <c r="AH232" s="166">
        <f>'Раздел 2'!Q240</f>
        <v>0</v>
      </c>
      <c r="AI232" s="166">
        <f>'Раздел 2'!R240</f>
        <v>0</v>
      </c>
      <c r="AJ232" s="166">
        <f>'Раздел 2'!S240+'Раздел 2'!T240+'Раздел 2'!U240+'Раздел 2'!V240</f>
        <v>0</v>
      </c>
      <c r="AK232" s="166">
        <f>'Раздел 2'!S240</f>
        <v>0</v>
      </c>
      <c r="AL232" s="166">
        <f>'Раздел 2'!T240</f>
        <v>0</v>
      </c>
      <c r="AM232" s="166">
        <f>'Раздел 2'!U240</f>
        <v>0</v>
      </c>
      <c r="AN232" s="166">
        <f>'Раздел 2'!V240</f>
        <v>0</v>
      </c>
      <c r="AO232" s="166">
        <f>'Раздел 2'!W240</f>
        <v>0</v>
      </c>
      <c r="AP232" s="166">
        <f>'Раздел 2'!X240</f>
        <v>0</v>
      </c>
      <c r="AQ232" s="166">
        <f>'Раздел 2'!Y240</f>
        <v>0</v>
      </c>
      <c r="AR232" s="166">
        <f>'Раздел 2'!Z240</f>
        <v>0</v>
      </c>
      <c r="AS232" s="166">
        <f>'Раздел 2'!AA240</f>
        <v>0</v>
      </c>
      <c r="AT232" s="166">
        <f>'Раздел 2'!AB240</f>
        <v>0</v>
      </c>
      <c r="AU232" s="166">
        <f>'Раздел 2'!AC240</f>
        <v>0</v>
      </c>
      <c r="AV232" s="166">
        <f>'Раздел 2'!AD240</f>
        <v>0</v>
      </c>
      <c r="AW232" s="166">
        <f>'Раздел 2'!AE240</f>
        <v>0</v>
      </c>
      <c r="AX232" s="166">
        <f>'Раздел 2'!AF240</f>
        <v>0</v>
      </c>
      <c r="AY232" s="166">
        <f>'Раздел 3'!H240</f>
        <v>0</v>
      </c>
      <c r="AZ232" s="166">
        <f>'Раздел 3'!I240</f>
        <v>0</v>
      </c>
      <c r="BA232" s="166">
        <f>'Раздел 3'!J240</f>
        <v>0</v>
      </c>
      <c r="BB232" s="166">
        <f>'Раздел 3'!K240</f>
        <v>0</v>
      </c>
      <c r="BC232" s="166">
        <f>'Раздел 3'!L240</f>
        <v>0</v>
      </c>
      <c r="BD232" s="166">
        <f>'Раздел 3'!M240</f>
        <v>0</v>
      </c>
      <c r="BE232" s="166">
        <f>'Раздел 3'!N240</f>
        <v>0</v>
      </c>
      <c r="BF232" s="166">
        <f>'Раздел 3'!O240</f>
        <v>0</v>
      </c>
      <c r="BG232" s="166">
        <f>SUM('Раздел 3'!P240:Z240)</f>
        <v>0</v>
      </c>
      <c r="BH232" s="166">
        <f>'Раздел 3'!P240</f>
        <v>0</v>
      </c>
      <c r="BI232" s="166">
        <f>'Раздел 3'!Q240</f>
        <v>0</v>
      </c>
      <c r="BJ232" s="166">
        <f>'Раздел 3'!R240</f>
        <v>0</v>
      </c>
      <c r="BK232" s="166">
        <f>'Раздел 3'!S240</f>
        <v>0</v>
      </c>
      <c r="BL232" s="166">
        <f>'Раздел 3'!T240</f>
        <v>0</v>
      </c>
      <c r="BM232" s="166">
        <f>'Раздел 3'!U240</f>
        <v>0</v>
      </c>
      <c r="BN232" s="166">
        <f>'Раздел 3'!V240</f>
        <v>0</v>
      </c>
      <c r="BO232" s="166">
        <f>'Раздел 3'!W240</f>
        <v>0</v>
      </c>
      <c r="BP232" s="166">
        <f>'Раздел 3'!X240</f>
        <v>0</v>
      </c>
      <c r="BQ232" s="166">
        <f>'Раздел 3'!Y240</f>
        <v>0</v>
      </c>
      <c r="BR232" s="166">
        <f>'Раздел 3'!Z240</f>
        <v>0</v>
      </c>
      <c r="BS232" s="166">
        <f>'Раздел 3'!AA240</f>
        <v>0</v>
      </c>
      <c r="BT232" s="166">
        <f>'Раздел 3'!AB240</f>
        <v>0</v>
      </c>
      <c r="BU232" s="166">
        <f>'Раздел 3'!AC240</f>
        <v>0</v>
      </c>
      <c r="BV232" s="166">
        <f>'Раздел 3'!AD240</f>
        <v>0</v>
      </c>
      <c r="BW232" s="166">
        <f>'Раздел 3'!AE240</f>
        <v>0</v>
      </c>
      <c r="BX232" s="166">
        <f>'Раздел 3'!AF240</f>
        <v>0</v>
      </c>
      <c r="BY232" s="166">
        <f>'Раздел 3'!AG240</f>
        <v>0</v>
      </c>
      <c r="BZ232" s="166">
        <f>'Раздел 3'!AH240</f>
        <v>0</v>
      </c>
      <c r="CA232" s="166">
        <f>'Раздел 3'!AI240</f>
        <v>0</v>
      </c>
      <c r="CB232" s="166">
        <f>'Раздел 3'!AJ240</f>
        <v>0</v>
      </c>
      <c r="CC232" s="166">
        <f>'Раздел 4'!H240</f>
        <v>0</v>
      </c>
      <c r="CD232" s="166">
        <f>'Раздел 4'!I240</f>
        <v>0</v>
      </c>
      <c r="CE232" s="166">
        <f>'Раздел 4'!J240+'Раздел 4'!K240+'Раздел 4'!M240</f>
        <v>0</v>
      </c>
      <c r="CF232" s="166">
        <f>'Раздел 4'!J240</f>
        <v>0</v>
      </c>
      <c r="CG232" s="166">
        <f>'Раздел 4'!K240</f>
        <v>0</v>
      </c>
      <c r="CH232" s="166">
        <f>'Раздел 4'!L240</f>
        <v>0</v>
      </c>
      <c r="CI232" s="166">
        <f>'Раздел 4'!M240</f>
        <v>0</v>
      </c>
      <c r="CJ232" s="166">
        <f>'Раздел 4'!N240</f>
        <v>0</v>
      </c>
      <c r="CK232" s="166">
        <f>'Раздел 4'!O240</f>
        <v>0</v>
      </c>
      <c r="CL232" s="166">
        <f>'Раздел 4'!P240</f>
        <v>0</v>
      </c>
      <c r="CM232" s="166">
        <f>'Раздел 4'!Q240</f>
        <v>0</v>
      </c>
      <c r="CN232" s="166">
        <f>'Раздел 4'!R240+'Раздел 4'!V240+'Раздел 4'!Z240</f>
        <v>0</v>
      </c>
      <c r="CO232" s="166">
        <f>'Раздел 4'!R240</f>
        <v>0</v>
      </c>
      <c r="CP232" s="166">
        <f>'Раздел 4'!S240</f>
        <v>0</v>
      </c>
      <c r="CQ232" s="166">
        <f>'Раздел 4'!T240</f>
        <v>0</v>
      </c>
      <c r="CR232" s="166">
        <f>'Раздел 4'!U240</f>
        <v>0</v>
      </c>
      <c r="CS232" s="166">
        <f>'Раздел 4'!V240</f>
        <v>0</v>
      </c>
      <c r="CT232" s="166">
        <f>'Раздел 4'!W240</f>
        <v>0</v>
      </c>
      <c r="CU232" s="166">
        <f>'Раздел 4'!X240</f>
        <v>0</v>
      </c>
      <c r="CV232" s="166">
        <f>'Раздел 4'!Y240</f>
        <v>0</v>
      </c>
      <c r="CW232" s="166">
        <f>'Раздел 4'!Z240</f>
        <v>0</v>
      </c>
      <c r="CX232" s="166">
        <f>'Раздел 4'!AA240</f>
        <v>0</v>
      </c>
      <c r="CY232" s="166">
        <f>'Раздел 4'!AB240</f>
        <v>0</v>
      </c>
      <c r="CZ232" s="166">
        <f>'Раздел 4'!AC240</f>
        <v>0</v>
      </c>
      <c r="DA232" s="166">
        <f>'Раздел 4'!AD240</f>
        <v>0</v>
      </c>
      <c r="DB232" s="166">
        <f>'Раздел 5'!H240</f>
        <v>0</v>
      </c>
      <c r="DC232" s="166">
        <f>'Раздел 6'!H240+'Раздел 6'!L240+'Раздел 6'!M240+'Раздел 7'!H240+'Раздел 7'!L240+'Раздел 7'!M240</f>
        <v>0</v>
      </c>
      <c r="DD232" s="166">
        <f>'Раздел 6'!H240</f>
        <v>0</v>
      </c>
      <c r="DE232" s="166">
        <f>'Раздел 6'!I240</f>
        <v>0</v>
      </c>
      <c r="DF232" s="166">
        <f>'Раздел 6'!J240</f>
        <v>0</v>
      </c>
      <c r="DG232" s="166">
        <f>'Раздел 6'!K240</f>
        <v>0</v>
      </c>
      <c r="DH232" s="166">
        <f>'Раздел 6'!L240</f>
        <v>0</v>
      </c>
      <c r="DI232" s="166">
        <f>'Раздел 6'!M240</f>
        <v>0</v>
      </c>
      <c r="DJ232" s="166">
        <f>'Раздел 7'!H240</f>
        <v>0</v>
      </c>
      <c r="DK232" s="166">
        <f>'Раздел 7'!I240</f>
        <v>0</v>
      </c>
      <c r="DL232" s="166">
        <f>'Раздел 7'!J240</f>
        <v>0</v>
      </c>
      <c r="DM232" s="166">
        <f>'Раздел 7'!K240</f>
        <v>0</v>
      </c>
      <c r="DN232" s="166">
        <f>'Раздел 7'!L240</f>
        <v>0</v>
      </c>
      <c r="DO232" s="166">
        <f>'Раздел 7'!M240</f>
        <v>0</v>
      </c>
      <c r="DP232" s="166">
        <f>'Раздел 8'!H240</f>
        <v>0</v>
      </c>
      <c r="DQ232" s="166">
        <f>'Раздел 8'!I240</f>
        <v>0</v>
      </c>
      <c r="DR232" s="166">
        <f>'Раздел 8'!J240</f>
        <v>0</v>
      </c>
      <c r="DS232" s="166">
        <f>'Раздел 8'!K240</f>
        <v>0</v>
      </c>
      <c r="DT232" s="166">
        <f>'Раздел 8'!L240</f>
        <v>0</v>
      </c>
      <c r="DU232" s="166">
        <f>'Раздел 8'!M240</f>
        <v>0</v>
      </c>
      <c r="DV232" s="166">
        <f>'Раздел 8'!N240</f>
        <v>0</v>
      </c>
      <c r="DW232" s="166">
        <f>'Раздел 8'!O240</f>
        <v>0</v>
      </c>
      <c r="DX232" s="166">
        <f>'Раздел 8'!P240</f>
        <v>0</v>
      </c>
      <c r="DY232" s="166">
        <f>'Раздел 8'!Q240</f>
        <v>0</v>
      </c>
      <c r="DZ232" s="166">
        <f>'Раздел 8'!R240</f>
        <v>0</v>
      </c>
      <c r="EA232" s="166">
        <f>'Раздел 8'!S240</f>
        <v>0</v>
      </c>
      <c r="EB232" s="166">
        <f>'Раздел 8'!T240</f>
        <v>0</v>
      </c>
      <c r="EC232" s="166">
        <f>'Раздел 8'!U240</f>
        <v>0</v>
      </c>
      <c r="ED232" s="166">
        <f>'Раздел 8'!V240</f>
        <v>0</v>
      </c>
      <c r="EE232" s="166">
        <f>'Раздел 8'!W240</f>
        <v>0</v>
      </c>
      <c r="EF232" s="166">
        <f>'Раздел 8'!X240</f>
        <v>0</v>
      </c>
      <c r="EG232" s="166">
        <f>'Раздел 8'!Y240</f>
        <v>0</v>
      </c>
      <c r="EH232" s="166">
        <f>'Раздел 8'!Z240</f>
        <v>0</v>
      </c>
      <c r="EI232" s="166">
        <f>'Раздел 8'!AA240</f>
        <v>0</v>
      </c>
      <c r="EJ232" s="166">
        <f>'Раздел 8'!AB240</f>
        <v>0</v>
      </c>
      <c r="EK232" s="166">
        <f>'Раздел 8'!AC240</f>
        <v>0</v>
      </c>
    </row>
    <row r="233" spans="1:141" x14ac:dyDescent="0.25">
      <c r="A233" s="166">
        <f>'Раздел 2'!$A$9</f>
        <v>0</v>
      </c>
      <c r="B233" s="166" t="str">
        <f>'Раздел 2'!$B$9</f>
        <v>ОСП</v>
      </c>
      <c r="C233" s="167" t="str">
        <f>'Раздел 2'!$C$9</f>
        <v xml:space="preserve"> </v>
      </c>
      <c r="D233" s="167" t="b">
        <f>'Раздел 2'!$D$9</f>
        <v>0</v>
      </c>
      <c r="E233" s="167" t="str">
        <f>'Раздел 2'!$E$9</f>
        <v>ОСП</v>
      </c>
      <c r="F233" s="166">
        <f t="shared" si="3"/>
        <v>0</v>
      </c>
      <c r="G233" s="167" t="str">
        <f>'Раздел 2'!F241</f>
        <v>Стрельба на дальние дистанции</v>
      </c>
      <c r="H233" s="166" t="str">
        <f>'Раздел 2'!G241</f>
        <v>232</v>
      </c>
      <c r="I233" s="166">
        <f>'Раздел 2'!H241</f>
        <v>0</v>
      </c>
      <c r="J233" s="166">
        <f>'Раздел 2'!I241</f>
        <v>0</v>
      </c>
      <c r="K233" s="166">
        <f>'Раздел 2'!J241</f>
        <v>0</v>
      </c>
      <c r="L233" s="166">
        <f>'Раздел 2'!K241</f>
        <v>0</v>
      </c>
      <c r="M233" s="166">
        <f>'Раздел 2'!Q241+'Раздел 2'!R241</f>
        <v>0</v>
      </c>
      <c r="N233" s="166">
        <f>'Раздел 2'!S241+'Раздел 2'!T241+'Раздел 2'!U241+'Раздел 2'!V241</f>
        <v>0</v>
      </c>
      <c r="O233" s="166">
        <f>'Раздел 2'!W241</f>
        <v>0</v>
      </c>
      <c r="P233" s="166">
        <f>'Раздел 2'!Y241</f>
        <v>0</v>
      </c>
      <c r="Q233" s="166">
        <f>'Раздел 2'!Z241</f>
        <v>0</v>
      </c>
      <c r="R233" s="166">
        <f>'Раздел 2'!AA241</f>
        <v>0</v>
      </c>
      <c r="S233" s="166">
        <f>'Раздел 2'!AC241</f>
        <v>0</v>
      </c>
      <c r="T233" s="166">
        <f>'Раздел 3'!H241</f>
        <v>0</v>
      </c>
      <c r="U233" s="166">
        <f>SUM('Раздел 3'!P241:Z241)</f>
        <v>0</v>
      </c>
      <c r="V233" s="166">
        <f>'Раздел 4'!J241+'Раздел 4'!K241+'Раздел 4'!M241</f>
        <v>0</v>
      </c>
      <c r="W233" s="166">
        <f>'Раздел 4'!R241+'Раздел 4'!V241+'Раздел 4'!Z241</f>
        <v>0</v>
      </c>
      <c r="X233" s="166">
        <f>'Раздел 5'!H241</f>
        <v>0</v>
      </c>
      <c r="Y233" s="166">
        <f>'Раздел 6'!H241+'Раздел 6'!L241+'Раздел 6'!M241+'Раздел 7'!H241+'Раздел 7'!L241+'Раздел 7'!M241</f>
        <v>0</v>
      </c>
      <c r="Z233" s="166">
        <f>'Раздел 8'!H241</f>
        <v>0</v>
      </c>
      <c r="AA233" s="166"/>
      <c r="AB233" s="166">
        <f>'Раздел 2'!L241</f>
        <v>0</v>
      </c>
      <c r="AC233" s="166">
        <f>'Раздел 2'!M241</f>
        <v>0</v>
      </c>
      <c r="AD233" s="166">
        <f>'Раздел 2'!N241</f>
        <v>0</v>
      </c>
      <c r="AE233" s="166">
        <f>'Раздел 2'!O241</f>
        <v>0</v>
      </c>
      <c r="AF233" s="166">
        <f>'Раздел 2'!P241</f>
        <v>0</v>
      </c>
      <c r="AG233" s="166">
        <f>'Раздел 2'!Q241+'Раздел 2'!R241</f>
        <v>0</v>
      </c>
      <c r="AH233" s="166">
        <f>'Раздел 2'!Q241</f>
        <v>0</v>
      </c>
      <c r="AI233" s="166">
        <f>'Раздел 2'!R241</f>
        <v>0</v>
      </c>
      <c r="AJ233" s="166">
        <f>'Раздел 2'!S241+'Раздел 2'!T241+'Раздел 2'!U241+'Раздел 2'!V241</f>
        <v>0</v>
      </c>
      <c r="AK233" s="166">
        <f>'Раздел 2'!S241</f>
        <v>0</v>
      </c>
      <c r="AL233" s="166">
        <f>'Раздел 2'!T241</f>
        <v>0</v>
      </c>
      <c r="AM233" s="166">
        <f>'Раздел 2'!U241</f>
        <v>0</v>
      </c>
      <c r="AN233" s="166">
        <f>'Раздел 2'!V241</f>
        <v>0</v>
      </c>
      <c r="AO233" s="166">
        <f>'Раздел 2'!W241</f>
        <v>0</v>
      </c>
      <c r="AP233" s="166">
        <f>'Раздел 2'!X241</f>
        <v>0</v>
      </c>
      <c r="AQ233" s="166">
        <f>'Раздел 2'!Y241</f>
        <v>0</v>
      </c>
      <c r="AR233" s="166">
        <f>'Раздел 2'!Z241</f>
        <v>0</v>
      </c>
      <c r="AS233" s="166">
        <f>'Раздел 2'!AA241</f>
        <v>0</v>
      </c>
      <c r="AT233" s="166">
        <f>'Раздел 2'!AB241</f>
        <v>0</v>
      </c>
      <c r="AU233" s="166">
        <f>'Раздел 2'!AC241</f>
        <v>0</v>
      </c>
      <c r="AV233" s="166">
        <f>'Раздел 2'!AD241</f>
        <v>0</v>
      </c>
      <c r="AW233" s="166">
        <f>'Раздел 2'!AE241</f>
        <v>0</v>
      </c>
      <c r="AX233" s="166">
        <f>'Раздел 2'!AF241</f>
        <v>0</v>
      </c>
      <c r="AY233" s="166">
        <f>'Раздел 3'!H241</f>
        <v>0</v>
      </c>
      <c r="AZ233" s="166">
        <f>'Раздел 3'!I241</f>
        <v>0</v>
      </c>
      <c r="BA233" s="166">
        <f>'Раздел 3'!J241</f>
        <v>0</v>
      </c>
      <c r="BB233" s="166">
        <f>'Раздел 3'!K241</f>
        <v>0</v>
      </c>
      <c r="BC233" s="166">
        <f>'Раздел 3'!L241</f>
        <v>0</v>
      </c>
      <c r="BD233" s="166">
        <f>'Раздел 3'!M241</f>
        <v>0</v>
      </c>
      <c r="BE233" s="166">
        <f>'Раздел 3'!N241</f>
        <v>0</v>
      </c>
      <c r="BF233" s="166">
        <f>'Раздел 3'!O241</f>
        <v>0</v>
      </c>
      <c r="BG233" s="166">
        <f>SUM('Раздел 3'!P241:Z241)</f>
        <v>0</v>
      </c>
      <c r="BH233" s="166">
        <f>'Раздел 3'!P241</f>
        <v>0</v>
      </c>
      <c r="BI233" s="166">
        <f>'Раздел 3'!Q241</f>
        <v>0</v>
      </c>
      <c r="BJ233" s="166">
        <f>'Раздел 3'!R241</f>
        <v>0</v>
      </c>
      <c r="BK233" s="166">
        <f>'Раздел 3'!S241</f>
        <v>0</v>
      </c>
      <c r="BL233" s="166">
        <f>'Раздел 3'!T241</f>
        <v>0</v>
      </c>
      <c r="BM233" s="166">
        <f>'Раздел 3'!U241</f>
        <v>0</v>
      </c>
      <c r="BN233" s="166">
        <f>'Раздел 3'!V241</f>
        <v>0</v>
      </c>
      <c r="BO233" s="166">
        <f>'Раздел 3'!W241</f>
        <v>0</v>
      </c>
      <c r="BP233" s="166">
        <f>'Раздел 3'!X241</f>
        <v>0</v>
      </c>
      <c r="BQ233" s="166">
        <f>'Раздел 3'!Y241</f>
        <v>0</v>
      </c>
      <c r="BR233" s="166">
        <f>'Раздел 3'!Z241</f>
        <v>0</v>
      </c>
      <c r="BS233" s="166">
        <f>'Раздел 3'!AA241</f>
        <v>0</v>
      </c>
      <c r="BT233" s="166">
        <f>'Раздел 3'!AB241</f>
        <v>0</v>
      </c>
      <c r="BU233" s="166">
        <f>'Раздел 3'!AC241</f>
        <v>0</v>
      </c>
      <c r="BV233" s="166">
        <f>'Раздел 3'!AD241</f>
        <v>0</v>
      </c>
      <c r="BW233" s="166">
        <f>'Раздел 3'!AE241</f>
        <v>0</v>
      </c>
      <c r="BX233" s="166">
        <f>'Раздел 3'!AF241</f>
        <v>0</v>
      </c>
      <c r="BY233" s="166">
        <f>'Раздел 3'!AG241</f>
        <v>0</v>
      </c>
      <c r="BZ233" s="166">
        <f>'Раздел 3'!AH241</f>
        <v>0</v>
      </c>
      <c r="CA233" s="166">
        <f>'Раздел 3'!AI241</f>
        <v>0</v>
      </c>
      <c r="CB233" s="166">
        <f>'Раздел 3'!AJ241</f>
        <v>0</v>
      </c>
      <c r="CC233" s="166">
        <f>'Раздел 4'!H241</f>
        <v>0</v>
      </c>
      <c r="CD233" s="166">
        <f>'Раздел 4'!I241</f>
        <v>0</v>
      </c>
      <c r="CE233" s="166">
        <f>'Раздел 4'!J241+'Раздел 4'!K241+'Раздел 4'!M241</f>
        <v>0</v>
      </c>
      <c r="CF233" s="166">
        <f>'Раздел 4'!J241</f>
        <v>0</v>
      </c>
      <c r="CG233" s="166">
        <f>'Раздел 4'!K241</f>
        <v>0</v>
      </c>
      <c r="CH233" s="166">
        <f>'Раздел 4'!L241</f>
        <v>0</v>
      </c>
      <c r="CI233" s="166">
        <f>'Раздел 4'!M241</f>
        <v>0</v>
      </c>
      <c r="CJ233" s="166">
        <f>'Раздел 4'!N241</f>
        <v>0</v>
      </c>
      <c r="CK233" s="166">
        <f>'Раздел 4'!O241</f>
        <v>0</v>
      </c>
      <c r="CL233" s="166">
        <f>'Раздел 4'!P241</f>
        <v>0</v>
      </c>
      <c r="CM233" s="166">
        <f>'Раздел 4'!Q241</f>
        <v>0</v>
      </c>
      <c r="CN233" s="166">
        <f>'Раздел 4'!R241+'Раздел 4'!V241+'Раздел 4'!Z241</f>
        <v>0</v>
      </c>
      <c r="CO233" s="166">
        <f>'Раздел 4'!R241</f>
        <v>0</v>
      </c>
      <c r="CP233" s="166">
        <f>'Раздел 4'!S241</f>
        <v>0</v>
      </c>
      <c r="CQ233" s="166">
        <f>'Раздел 4'!T241</f>
        <v>0</v>
      </c>
      <c r="CR233" s="166">
        <f>'Раздел 4'!U241</f>
        <v>0</v>
      </c>
      <c r="CS233" s="166">
        <f>'Раздел 4'!V241</f>
        <v>0</v>
      </c>
      <c r="CT233" s="166">
        <f>'Раздел 4'!W241</f>
        <v>0</v>
      </c>
      <c r="CU233" s="166">
        <f>'Раздел 4'!X241</f>
        <v>0</v>
      </c>
      <c r="CV233" s="166">
        <f>'Раздел 4'!Y241</f>
        <v>0</v>
      </c>
      <c r="CW233" s="166">
        <f>'Раздел 4'!Z241</f>
        <v>0</v>
      </c>
      <c r="CX233" s="166">
        <f>'Раздел 4'!AA241</f>
        <v>0</v>
      </c>
      <c r="CY233" s="166">
        <f>'Раздел 4'!AB241</f>
        <v>0</v>
      </c>
      <c r="CZ233" s="166">
        <f>'Раздел 4'!AC241</f>
        <v>0</v>
      </c>
      <c r="DA233" s="166">
        <f>'Раздел 4'!AD241</f>
        <v>0</v>
      </c>
      <c r="DB233" s="166">
        <f>'Раздел 5'!H241</f>
        <v>0</v>
      </c>
      <c r="DC233" s="166">
        <f>'Раздел 6'!H241+'Раздел 6'!L241+'Раздел 6'!M241+'Раздел 7'!H241+'Раздел 7'!L241+'Раздел 7'!M241</f>
        <v>0</v>
      </c>
      <c r="DD233" s="166">
        <f>'Раздел 6'!H241</f>
        <v>0</v>
      </c>
      <c r="DE233" s="166">
        <f>'Раздел 6'!I241</f>
        <v>0</v>
      </c>
      <c r="DF233" s="166">
        <f>'Раздел 6'!J241</f>
        <v>0</v>
      </c>
      <c r="DG233" s="166">
        <f>'Раздел 6'!K241</f>
        <v>0</v>
      </c>
      <c r="DH233" s="166">
        <f>'Раздел 6'!L241</f>
        <v>0</v>
      </c>
      <c r="DI233" s="166">
        <f>'Раздел 6'!M241</f>
        <v>0</v>
      </c>
      <c r="DJ233" s="166">
        <f>'Раздел 7'!H241</f>
        <v>0</v>
      </c>
      <c r="DK233" s="166">
        <f>'Раздел 7'!I241</f>
        <v>0</v>
      </c>
      <c r="DL233" s="166">
        <f>'Раздел 7'!J241</f>
        <v>0</v>
      </c>
      <c r="DM233" s="166">
        <f>'Раздел 7'!K241</f>
        <v>0</v>
      </c>
      <c r="DN233" s="166">
        <f>'Раздел 7'!L241</f>
        <v>0</v>
      </c>
      <c r="DO233" s="166">
        <f>'Раздел 7'!M241</f>
        <v>0</v>
      </c>
      <c r="DP233" s="166">
        <f>'Раздел 8'!H241</f>
        <v>0</v>
      </c>
      <c r="DQ233" s="166">
        <f>'Раздел 8'!I241</f>
        <v>0</v>
      </c>
      <c r="DR233" s="166">
        <f>'Раздел 8'!J241</f>
        <v>0</v>
      </c>
      <c r="DS233" s="166">
        <f>'Раздел 8'!K241</f>
        <v>0</v>
      </c>
      <c r="DT233" s="166">
        <f>'Раздел 8'!L241</f>
        <v>0</v>
      </c>
      <c r="DU233" s="166">
        <f>'Раздел 8'!M241</f>
        <v>0</v>
      </c>
      <c r="DV233" s="166">
        <f>'Раздел 8'!N241</f>
        <v>0</v>
      </c>
      <c r="DW233" s="166">
        <f>'Раздел 8'!O241</f>
        <v>0</v>
      </c>
      <c r="DX233" s="166">
        <f>'Раздел 8'!P241</f>
        <v>0</v>
      </c>
      <c r="DY233" s="166">
        <f>'Раздел 8'!Q241</f>
        <v>0</v>
      </c>
      <c r="DZ233" s="166">
        <f>'Раздел 8'!R241</f>
        <v>0</v>
      </c>
      <c r="EA233" s="166">
        <f>'Раздел 8'!S241</f>
        <v>0</v>
      </c>
      <c r="EB233" s="166">
        <f>'Раздел 8'!T241</f>
        <v>0</v>
      </c>
      <c r="EC233" s="166">
        <f>'Раздел 8'!U241</f>
        <v>0</v>
      </c>
      <c r="ED233" s="166">
        <f>'Раздел 8'!V241</f>
        <v>0</v>
      </c>
      <c r="EE233" s="166">
        <f>'Раздел 8'!W241</f>
        <v>0</v>
      </c>
      <c r="EF233" s="166">
        <f>'Раздел 8'!X241</f>
        <v>0</v>
      </c>
      <c r="EG233" s="166">
        <f>'Раздел 8'!Y241</f>
        <v>0</v>
      </c>
      <c r="EH233" s="166">
        <f>'Раздел 8'!Z241</f>
        <v>0</v>
      </c>
      <c r="EI233" s="166">
        <f>'Раздел 8'!AA241</f>
        <v>0</v>
      </c>
      <c r="EJ233" s="166">
        <f>'Раздел 8'!AB241</f>
        <v>0</v>
      </c>
      <c r="EK233" s="166">
        <f>'Раздел 8'!AC241</f>
        <v>0</v>
      </c>
    </row>
    <row r="234" spans="1:141" x14ac:dyDescent="0.25">
      <c r="A234" s="166">
        <f>'Раздел 2'!$A$9</f>
        <v>0</v>
      </c>
      <c r="B234" s="166" t="str">
        <f>'Раздел 2'!$B$9</f>
        <v>ОСП</v>
      </c>
      <c r="C234" s="167" t="str">
        <f>'Раздел 2'!$C$9</f>
        <v xml:space="preserve"> </v>
      </c>
      <c r="D234" s="167" t="b">
        <f>'Раздел 2'!$D$9</f>
        <v>0</v>
      </c>
      <c r="E234" s="167" t="str">
        <f>'Раздел 2'!$E$9</f>
        <v>ОСП</v>
      </c>
      <c r="F234" s="166">
        <f t="shared" si="3"/>
        <v>0</v>
      </c>
      <c r="G234" s="167" t="str">
        <f>'Раздел 2'!F242</f>
        <v>Судомодельный спорт</v>
      </c>
      <c r="H234" s="166" t="str">
        <f>'Раздел 2'!G242</f>
        <v>233</v>
      </c>
      <c r="I234" s="166">
        <f>'Раздел 2'!H242</f>
        <v>0</v>
      </c>
      <c r="J234" s="166">
        <f>'Раздел 2'!I242</f>
        <v>0</v>
      </c>
      <c r="K234" s="166">
        <f>'Раздел 2'!J242</f>
        <v>0</v>
      </c>
      <c r="L234" s="166">
        <f>'Раздел 2'!K242</f>
        <v>0</v>
      </c>
      <c r="M234" s="166">
        <f>'Раздел 2'!Q242+'Раздел 2'!R242</f>
        <v>0</v>
      </c>
      <c r="N234" s="166">
        <f>'Раздел 2'!S242+'Раздел 2'!T242+'Раздел 2'!U242+'Раздел 2'!V242</f>
        <v>0</v>
      </c>
      <c r="O234" s="166">
        <f>'Раздел 2'!W242</f>
        <v>0</v>
      </c>
      <c r="P234" s="166">
        <f>'Раздел 2'!Y242</f>
        <v>0</v>
      </c>
      <c r="Q234" s="166">
        <f>'Раздел 2'!Z242</f>
        <v>0</v>
      </c>
      <c r="R234" s="166">
        <f>'Раздел 2'!AA242</f>
        <v>0</v>
      </c>
      <c r="S234" s="166">
        <f>'Раздел 2'!AC242</f>
        <v>0</v>
      </c>
      <c r="T234" s="166">
        <f>'Раздел 3'!H242</f>
        <v>0</v>
      </c>
      <c r="U234" s="166">
        <f>SUM('Раздел 3'!P242:Z242)</f>
        <v>0</v>
      </c>
      <c r="V234" s="166">
        <f>'Раздел 4'!J242+'Раздел 4'!K242+'Раздел 4'!M242</f>
        <v>0</v>
      </c>
      <c r="W234" s="166">
        <f>'Раздел 4'!R242+'Раздел 4'!V242+'Раздел 4'!Z242</f>
        <v>0</v>
      </c>
      <c r="X234" s="166">
        <f>'Раздел 5'!H242</f>
        <v>0</v>
      </c>
      <c r="Y234" s="166">
        <f>'Раздел 6'!H242+'Раздел 6'!L242+'Раздел 6'!M242+'Раздел 7'!H242+'Раздел 7'!L242+'Раздел 7'!M242</f>
        <v>0</v>
      </c>
      <c r="Z234" s="166">
        <f>'Раздел 8'!H242</f>
        <v>0</v>
      </c>
      <c r="AA234" s="166"/>
      <c r="AB234" s="166">
        <f>'Раздел 2'!L242</f>
        <v>0</v>
      </c>
      <c r="AC234" s="166">
        <f>'Раздел 2'!M242</f>
        <v>0</v>
      </c>
      <c r="AD234" s="166">
        <f>'Раздел 2'!N242</f>
        <v>0</v>
      </c>
      <c r="AE234" s="166">
        <f>'Раздел 2'!O242</f>
        <v>0</v>
      </c>
      <c r="AF234" s="166">
        <f>'Раздел 2'!P242</f>
        <v>0</v>
      </c>
      <c r="AG234" s="166">
        <f>'Раздел 2'!Q242+'Раздел 2'!R242</f>
        <v>0</v>
      </c>
      <c r="AH234" s="166">
        <f>'Раздел 2'!Q242</f>
        <v>0</v>
      </c>
      <c r="AI234" s="166">
        <f>'Раздел 2'!R242</f>
        <v>0</v>
      </c>
      <c r="AJ234" s="166">
        <f>'Раздел 2'!S242+'Раздел 2'!T242+'Раздел 2'!U242+'Раздел 2'!V242</f>
        <v>0</v>
      </c>
      <c r="AK234" s="166">
        <f>'Раздел 2'!S242</f>
        <v>0</v>
      </c>
      <c r="AL234" s="166">
        <f>'Раздел 2'!T242</f>
        <v>0</v>
      </c>
      <c r="AM234" s="166">
        <f>'Раздел 2'!U242</f>
        <v>0</v>
      </c>
      <c r="AN234" s="166">
        <f>'Раздел 2'!V242</f>
        <v>0</v>
      </c>
      <c r="AO234" s="166">
        <f>'Раздел 2'!W242</f>
        <v>0</v>
      </c>
      <c r="AP234" s="166">
        <f>'Раздел 2'!X242</f>
        <v>0</v>
      </c>
      <c r="AQ234" s="166">
        <f>'Раздел 2'!Y242</f>
        <v>0</v>
      </c>
      <c r="AR234" s="166">
        <f>'Раздел 2'!Z242</f>
        <v>0</v>
      </c>
      <c r="AS234" s="166">
        <f>'Раздел 2'!AA242</f>
        <v>0</v>
      </c>
      <c r="AT234" s="166">
        <f>'Раздел 2'!AB242</f>
        <v>0</v>
      </c>
      <c r="AU234" s="166">
        <f>'Раздел 2'!AC242</f>
        <v>0</v>
      </c>
      <c r="AV234" s="166">
        <f>'Раздел 2'!AD242</f>
        <v>0</v>
      </c>
      <c r="AW234" s="166">
        <f>'Раздел 2'!AE242</f>
        <v>0</v>
      </c>
      <c r="AX234" s="166">
        <f>'Раздел 2'!AF242</f>
        <v>0</v>
      </c>
      <c r="AY234" s="166">
        <f>'Раздел 3'!H242</f>
        <v>0</v>
      </c>
      <c r="AZ234" s="166">
        <f>'Раздел 3'!I242</f>
        <v>0</v>
      </c>
      <c r="BA234" s="166">
        <f>'Раздел 3'!J242</f>
        <v>0</v>
      </c>
      <c r="BB234" s="166">
        <f>'Раздел 3'!K242</f>
        <v>0</v>
      </c>
      <c r="BC234" s="166">
        <f>'Раздел 3'!L242</f>
        <v>0</v>
      </c>
      <c r="BD234" s="166">
        <f>'Раздел 3'!M242</f>
        <v>0</v>
      </c>
      <c r="BE234" s="166">
        <f>'Раздел 3'!N242</f>
        <v>0</v>
      </c>
      <c r="BF234" s="166">
        <f>'Раздел 3'!O242</f>
        <v>0</v>
      </c>
      <c r="BG234" s="166">
        <f>SUM('Раздел 3'!P242:Z242)</f>
        <v>0</v>
      </c>
      <c r="BH234" s="166">
        <f>'Раздел 3'!P242</f>
        <v>0</v>
      </c>
      <c r="BI234" s="166">
        <f>'Раздел 3'!Q242</f>
        <v>0</v>
      </c>
      <c r="BJ234" s="166">
        <f>'Раздел 3'!R242</f>
        <v>0</v>
      </c>
      <c r="BK234" s="166">
        <f>'Раздел 3'!S242</f>
        <v>0</v>
      </c>
      <c r="BL234" s="166">
        <f>'Раздел 3'!T242</f>
        <v>0</v>
      </c>
      <c r="BM234" s="166">
        <f>'Раздел 3'!U242</f>
        <v>0</v>
      </c>
      <c r="BN234" s="166">
        <f>'Раздел 3'!V242</f>
        <v>0</v>
      </c>
      <c r="BO234" s="166">
        <f>'Раздел 3'!W242</f>
        <v>0</v>
      </c>
      <c r="BP234" s="166">
        <f>'Раздел 3'!X242</f>
        <v>0</v>
      </c>
      <c r="BQ234" s="166">
        <f>'Раздел 3'!Y242</f>
        <v>0</v>
      </c>
      <c r="BR234" s="166">
        <f>'Раздел 3'!Z242</f>
        <v>0</v>
      </c>
      <c r="BS234" s="166">
        <f>'Раздел 3'!AA242</f>
        <v>0</v>
      </c>
      <c r="BT234" s="166">
        <f>'Раздел 3'!AB242</f>
        <v>0</v>
      </c>
      <c r="BU234" s="166">
        <f>'Раздел 3'!AC242</f>
        <v>0</v>
      </c>
      <c r="BV234" s="166">
        <f>'Раздел 3'!AD242</f>
        <v>0</v>
      </c>
      <c r="BW234" s="166">
        <f>'Раздел 3'!AE242</f>
        <v>0</v>
      </c>
      <c r="BX234" s="166">
        <f>'Раздел 3'!AF242</f>
        <v>0</v>
      </c>
      <c r="BY234" s="166">
        <f>'Раздел 3'!AG242</f>
        <v>0</v>
      </c>
      <c r="BZ234" s="166">
        <f>'Раздел 3'!AH242</f>
        <v>0</v>
      </c>
      <c r="CA234" s="166">
        <f>'Раздел 3'!AI242</f>
        <v>0</v>
      </c>
      <c r="CB234" s="166">
        <f>'Раздел 3'!AJ242</f>
        <v>0</v>
      </c>
      <c r="CC234" s="166">
        <f>'Раздел 4'!H242</f>
        <v>0</v>
      </c>
      <c r="CD234" s="166">
        <f>'Раздел 4'!I242</f>
        <v>0</v>
      </c>
      <c r="CE234" s="166">
        <f>'Раздел 4'!J242+'Раздел 4'!K242+'Раздел 4'!M242</f>
        <v>0</v>
      </c>
      <c r="CF234" s="166">
        <f>'Раздел 4'!J242</f>
        <v>0</v>
      </c>
      <c r="CG234" s="166">
        <f>'Раздел 4'!K242</f>
        <v>0</v>
      </c>
      <c r="CH234" s="166">
        <f>'Раздел 4'!L242</f>
        <v>0</v>
      </c>
      <c r="CI234" s="166">
        <f>'Раздел 4'!M242</f>
        <v>0</v>
      </c>
      <c r="CJ234" s="166">
        <f>'Раздел 4'!N242</f>
        <v>0</v>
      </c>
      <c r="CK234" s="166">
        <f>'Раздел 4'!O242</f>
        <v>0</v>
      </c>
      <c r="CL234" s="166">
        <f>'Раздел 4'!P242</f>
        <v>0</v>
      </c>
      <c r="CM234" s="166">
        <f>'Раздел 4'!Q242</f>
        <v>0</v>
      </c>
      <c r="CN234" s="166">
        <f>'Раздел 4'!R242+'Раздел 4'!V242+'Раздел 4'!Z242</f>
        <v>0</v>
      </c>
      <c r="CO234" s="166">
        <f>'Раздел 4'!R242</f>
        <v>0</v>
      </c>
      <c r="CP234" s="166">
        <f>'Раздел 4'!S242</f>
        <v>0</v>
      </c>
      <c r="CQ234" s="166">
        <f>'Раздел 4'!T242</f>
        <v>0</v>
      </c>
      <c r="CR234" s="166">
        <f>'Раздел 4'!U242</f>
        <v>0</v>
      </c>
      <c r="CS234" s="166">
        <f>'Раздел 4'!V242</f>
        <v>0</v>
      </c>
      <c r="CT234" s="166">
        <f>'Раздел 4'!W242</f>
        <v>0</v>
      </c>
      <c r="CU234" s="166">
        <f>'Раздел 4'!X242</f>
        <v>0</v>
      </c>
      <c r="CV234" s="166">
        <f>'Раздел 4'!Y242</f>
        <v>0</v>
      </c>
      <c r="CW234" s="166">
        <f>'Раздел 4'!Z242</f>
        <v>0</v>
      </c>
      <c r="CX234" s="166">
        <f>'Раздел 4'!AA242</f>
        <v>0</v>
      </c>
      <c r="CY234" s="166">
        <f>'Раздел 4'!AB242</f>
        <v>0</v>
      </c>
      <c r="CZ234" s="166">
        <f>'Раздел 4'!AC242</f>
        <v>0</v>
      </c>
      <c r="DA234" s="166">
        <f>'Раздел 4'!AD242</f>
        <v>0</v>
      </c>
      <c r="DB234" s="166">
        <f>'Раздел 5'!H242</f>
        <v>0</v>
      </c>
      <c r="DC234" s="166">
        <f>'Раздел 6'!H242+'Раздел 6'!L242+'Раздел 6'!M242+'Раздел 7'!H242+'Раздел 7'!L242+'Раздел 7'!M242</f>
        <v>0</v>
      </c>
      <c r="DD234" s="166">
        <f>'Раздел 6'!H242</f>
        <v>0</v>
      </c>
      <c r="DE234" s="166">
        <f>'Раздел 6'!I242</f>
        <v>0</v>
      </c>
      <c r="DF234" s="166">
        <f>'Раздел 6'!J242</f>
        <v>0</v>
      </c>
      <c r="DG234" s="166">
        <f>'Раздел 6'!K242</f>
        <v>0</v>
      </c>
      <c r="DH234" s="166">
        <f>'Раздел 6'!L242</f>
        <v>0</v>
      </c>
      <c r="DI234" s="166">
        <f>'Раздел 6'!M242</f>
        <v>0</v>
      </c>
      <c r="DJ234" s="166">
        <f>'Раздел 7'!H242</f>
        <v>0</v>
      </c>
      <c r="DK234" s="166">
        <f>'Раздел 7'!I242</f>
        <v>0</v>
      </c>
      <c r="DL234" s="166">
        <f>'Раздел 7'!J242</f>
        <v>0</v>
      </c>
      <c r="DM234" s="166">
        <f>'Раздел 7'!K242</f>
        <v>0</v>
      </c>
      <c r="DN234" s="166">
        <f>'Раздел 7'!L242</f>
        <v>0</v>
      </c>
      <c r="DO234" s="166">
        <f>'Раздел 7'!M242</f>
        <v>0</v>
      </c>
      <c r="DP234" s="166">
        <f>'Раздел 8'!H242</f>
        <v>0</v>
      </c>
      <c r="DQ234" s="166">
        <f>'Раздел 8'!I242</f>
        <v>0</v>
      </c>
      <c r="DR234" s="166">
        <f>'Раздел 8'!J242</f>
        <v>0</v>
      </c>
      <c r="DS234" s="166">
        <f>'Раздел 8'!K242</f>
        <v>0</v>
      </c>
      <c r="DT234" s="166">
        <f>'Раздел 8'!L242</f>
        <v>0</v>
      </c>
      <c r="DU234" s="166">
        <f>'Раздел 8'!M242</f>
        <v>0</v>
      </c>
      <c r="DV234" s="166">
        <f>'Раздел 8'!N242</f>
        <v>0</v>
      </c>
      <c r="DW234" s="166">
        <f>'Раздел 8'!O242</f>
        <v>0</v>
      </c>
      <c r="DX234" s="166">
        <f>'Раздел 8'!P242</f>
        <v>0</v>
      </c>
      <c r="DY234" s="166">
        <f>'Раздел 8'!Q242</f>
        <v>0</v>
      </c>
      <c r="DZ234" s="166">
        <f>'Раздел 8'!R242</f>
        <v>0</v>
      </c>
      <c r="EA234" s="166">
        <f>'Раздел 8'!S242</f>
        <v>0</v>
      </c>
      <c r="EB234" s="166">
        <f>'Раздел 8'!T242</f>
        <v>0</v>
      </c>
      <c r="EC234" s="166">
        <f>'Раздел 8'!U242</f>
        <v>0</v>
      </c>
      <c r="ED234" s="166">
        <f>'Раздел 8'!V242</f>
        <v>0</v>
      </c>
      <c r="EE234" s="166">
        <f>'Раздел 8'!W242</f>
        <v>0</v>
      </c>
      <c r="EF234" s="166">
        <f>'Раздел 8'!X242</f>
        <v>0</v>
      </c>
      <c r="EG234" s="166">
        <f>'Раздел 8'!Y242</f>
        <v>0</v>
      </c>
      <c r="EH234" s="166">
        <f>'Раздел 8'!Z242</f>
        <v>0</v>
      </c>
      <c r="EI234" s="166">
        <f>'Раздел 8'!AA242</f>
        <v>0</v>
      </c>
      <c r="EJ234" s="166">
        <f>'Раздел 8'!AB242</f>
        <v>0</v>
      </c>
      <c r="EK234" s="166">
        <f>'Раздел 8'!AC242</f>
        <v>0</v>
      </c>
    </row>
    <row r="235" spans="1:141" x14ac:dyDescent="0.25">
      <c r="A235" s="166">
        <f>'Раздел 2'!$A$9</f>
        <v>0</v>
      </c>
      <c r="B235" s="166" t="str">
        <f>'Раздел 2'!$B$9</f>
        <v>ОСП</v>
      </c>
      <c r="C235" s="167" t="str">
        <f>'Раздел 2'!$C$9</f>
        <v xml:space="preserve"> </v>
      </c>
      <c r="D235" s="167" t="b">
        <f>'Раздел 2'!$D$9</f>
        <v>0</v>
      </c>
      <c r="E235" s="167" t="str">
        <f>'Раздел 2'!$E$9</f>
        <v>ОСП</v>
      </c>
      <c r="F235" s="166">
        <f t="shared" si="3"/>
        <v>0</v>
      </c>
      <c r="G235" s="167" t="str">
        <f>'Раздел 2'!F243</f>
        <v>Сумо</v>
      </c>
      <c r="H235" s="166" t="str">
        <f>'Раздел 2'!G243</f>
        <v>234</v>
      </c>
      <c r="I235" s="166">
        <f>'Раздел 2'!H243</f>
        <v>0</v>
      </c>
      <c r="J235" s="166">
        <f>'Раздел 2'!I243</f>
        <v>0</v>
      </c>
      <c r="K235" s="166">
        <f>'Раздел 2'!J243</f>
        <v>0</v>
      </c>
      <c r="L235" s="166">
        <f>'Раздел 2'!K243</f>
        <v>0</v>
      </c>
      <c r="M235" s="166">
        <f>'Раздел 2'!Q243+'Раздел 2'!R243</f>
        <v>0</v>
      </c>
      <c r="N235" s="166">
        <f>'Раздел 2'!S243+'Раздел 2'!T243+'Раздел 2'!U243+'Раздел 2'!V243</f>
        <v>0</v>
      </c>
      <c r="O235" s="166">
        <f>'Раздел 2'!W243</f>
        <v>0</v>
      </c>
      <c r="P235" s="166">
        <f>'Раздел 2'!Y243</f>
        <v>0</v>
      </c>
      <c r="Q235" s="166">
        <f>'Раздел 2'!Z243</f>
        <v>0</v>
      </c>
      <c r="R235" s="166">
        <f>'Раздел 2'!AA243</f>
        <v>0</v>
      </c>
      <c r="S235" s="166">
        <f>'Раздел 2'!AC243</f>
        <v>0</v>
      </c>
      <c r="T235" s="166">
        <f>'Раздел 3'!H243</f>
        <v>0</v>
      </c>
      <c r="U235" s="166">
        <f>SUM('Раздел 3'!P243:Z243)</f>
        <v>0</v>
      </c>
      <c r="V235" s="166">
        <f>'Раздел 4'!J243+'Раздел 4'!K243+'Раздел 4'!M243</f>
        <v>0</v>
      </c>
      <c r="W235" s="166">
        <f>'Раздел 4'!R243+'Раздел 4'!V243+'Раздел 4'!Z243</f>
        <v>0</v>
      </c>
      <c r="X235" s="166">
        <f>'Раздел 5'!H243</f>
        <v>0</v>
      </c>
      <c r="Y235" s="166">
        <f>'Раздел 6'!H243+'Раздел 6'!L243+'Раздел 6'!M243+'Раздел 7'!H243+'Раздел 7'!L243+'Раздел 7'!M243</f>
        <v>0</v>
      </c>
      <c r="Z235" s="166">
        <f>'Раздел 8'!H243</f>
        <v>0</v>
      </c>
      <c r="AA235" s="166"/>
      <c r="AB235" s="166">
        <f>'Раздел 2'!L243</f>
        <v>0</v>
      </c>
      <c r="AC235" s="166">
        <f>'Раздел 2'!M243</f>
        <v>0</v>
      </c>
      <c r="AD235" s="166">
        <f>'Раздел 2'!N243</f>
        <v>0</v>
      </c>
      <c r="AE235" s="166">
        <f>'Раздел 2'!O243</f>
        <v>0</v>
      </c>
      <c r="AF235" s="166">
        <f>'Раздел 2'!P243</f>
        <v>0</v>
      </c>
      <c r="AG235" s="166">
        <f>'Раздел 2'!Q243+'Раздел 2'!R243</f>
        <v>0</v>
      </c>
      <c r="AH235" s="166">
        <f>'Раздел 2'!Q243</f>
        <v>0</v>
      </c>
      <c r="AI235" s="166">
        <f>'Раздел 2'!R243</f>
        <v>0</v>
      </c>
      <c r="AJ235" s="166">
        <f>'Раздел 2'!S243+'Раздел 2'!T243+'Раздел 2'!U243+'Раздел 2'!V243</f>
        <v>0</v>
      </c>
      <c r="AK235" s="166">
        <f>'Раздел 2'!S243</f>
        <v>0</v>
      </c>
      <c r="AL235" s="166">
        <f>'Раздел 2'!T243</f>
        <v>0</v>
      </c>
      <c r="AM235" s="166">
        <f>'Раздел 2'!U243</f>
        <v>0</v>
      </c>
      <c r="AN235" s="166">
        <f>'Раздел 2'!V243</f>
        <v>0</v>
      </c>
      <c r="AO235" s="166">
        <f>'Раздел 2'!W243</f>
        <v>0</v>
      </c>
      <c r="AP235" s="166">
        <f>'Раздел 2'!X243</f>
        <v>0</v>
      </c>
      <c r="AQ235" s="166">
        <f>'Раздел 2'!Y243</f>
        <v>0</v>
      </c>
      <c r="AR235" s="166">
        <f>'Раздел 2'!Z243</f>
        <v>0</v>
      </c>
      <c r="AS235" s="166">
        <f>'Раздел 2'!AA243</f>
        <v>0</v>
      </c>
      <c r="AT235" s="166">
        <f>'Раздел 2'!AB243</f>
        <v>0</v>
      </c>
      <c r="AU235" s="166">
        <f>'Раздел 2'!AC243</f>
        <v>0</v>
      </c>
      <c r="AV235" s="166">
        <f>'Раздел 2'!AD243</f>
        <v>0</v>
      </c>
      <c r="AW235" s="166">
        <f>'Раздел 2'!AE243</f>
        <v>0</v>
      </c>
      <c r="AX235" s="166">
        <f>'Раздел 2'!AF243</f>
        <v>0</v>
      </c>
      <c r="AY235" s="166">
        <f>'Раздел 3'!H243</f>
        <v>0</v>
      </c>
      <c r="AZ235" s="166">
        <f>'Раздел 3'!I243</f>
        <v>0</v>
      </c>
      <c r="BA235" s="166">
        <f>'Раздел 3'!J243</f>
        <v>0</v>
      </c>
      <c r="BB235" s="166">
        <f>'Раздел 3'!K243</f>
        <v>0</v>
      </c>
      <c r="BC235" s="166">
        <f>'Раздел 3'!L243</f>
        <v>0</v>
      </c>
      <c r="BD235" s="166">
        <f>'Раздел 3'!M243</f>
        <v>0</v>
      </c>
      <c r="BE235" s="166">
        <f>'Раздел 3'!N243</f>
        <v>0</v>
      </c>
      <c r="BF235" s="166">
        <f>'Раздел 3'!O243</f>
        <v>0</v>
      </c>
      <c r="BG235" s="166">
        <f>SUM('Раздел 3'!P243:Z243)</f>
        <v>0</v>
      </c>
      <c r="BH235" s="166">
        <f>'Раздел 3'!P243</f>
        <v>0</v>
      </c>
      <c r="BI235" s="166">
        <f>'Раздел 3'!Q243</f>
        <v>0</v>
      </c>
      <c r="BJ235" s="166">
        <f>'Раздел 3'!R243</f>
        <v>0</v>
      </c>
      <c r="BK235" s="166">
        <f>'Раздел 3'!S243</f>
        <v>0</v>
      </c>
      <c r="BL235" s="166">
        <f>'Раздел 3'!T243</f>
        <v>0</v>
      </c>
      <c r="BM235" s="166">
        <f>'Раздел 3'!U243</f>
        <v>0</v>
      </c>
      <c r="BN235" s="166">
        <f>'Раздел 3'!V243</f>
        <v>0</v>
      </c>
      <c r="BO235" s="166">
        <f>'Раздел 3'!W243</f>
        <v>0</v>
      </c>
      <c r="BP235" s="166">
        <f>'Раздел 3'!X243</f>
        <v>0</v>
      </c>
      <c r="BQ235" s="166">
        <f>'Раздел 3'!Y243</f>
        <v>0</v>
      </c>
      <c r="BR235" s="166">
        <f>'Раздел 3'!Z243</f>
        <v>0</v>
      </c>
      <c r="BS235" s="166">
        <f>'Раздел 3'!AA243</f>
        <v>0</v>
      </c>
      <c r="BT235" s="166">
        <f>'Раздел 3'!AB243</f>
        <v>0</v>
      </c>
      <c r="BU235" s="166">
        <f>'Раздел 3'!AC243</f>
        <v>0</v>
      </c>
      <c r="BV235" s="166">
        <f>'Раздел 3'!AD243</f>
        <v>0</v>
      </c>
      <c r="BW235" s="166">
        <f>'Раздел 3'!AE243</f>
        <v>0</v>
      </c>
      <c r="BX235" s="166">
        <f>'Раздел 3'!AF243</f>
        <v>0</v>
      </c>
      <c r="BY235" s="166">
        <f>'Раздел 3'!AG243</f>
        <v>0</v>
      </c>
      <c r="BZ235" s="166">
        <f>'Раздел 3'!AH243</f>
        <v>0</v>
      </c>
      <c r="CA235" s="166">
        <f>'Раздел 3'!AI243</f>
        <v>0</v>
      </c>
      <c r="CB235" s="166">
        <f>'Раздел 3'!AJ243</f>
        <v>0</v>
      </c>
      <c r="CC235" s="166">
        <f>'Раздел 4'!H243</f>
        <v>0</v>
      </c>
      <c r="CD235" s="166">
        <f>'Раздел 4'!I243</f>
        <v>0</v>
      </c>
      <c r="CE235" s="166">
        <f>'Раздел 4'!J243+'Раздел 4'!K243+'Раздел 4'!M243</f>
        <v>0</v>
      </c>
      <c r="CF235" s="166">
        <f>'Раздел 4'!J243</f>
        <v>0</v>
      </c>
      <c r="CG235" s="166">
        <f>'Раздел 4'!K243</f>
        <v>0</v>
      </c>
      <c r="CH235" s="166">
        <f>'Раздел 4'!L243</f>
        <v>0</v>
      </c>
      <c r="CI235" s="166">
        <f>'Раздел 4'!M243</f>
        <v>0</v>
      </c>
      <c r="CJ235" s="166">
        <f>'Раздел 4'!N243</f>
        <v>0</v>
      </c>
      <c r="CK235" s="166">
        <f>'Раздел 4'!O243</f>
        <v>0</v>
      </c>
      <c r="CL235" s="166">
        <f>'Раздел 4'!P243</f>
        <v>0</v>
      </c>
      <c r="CM235" s="166">
        <f>'Раздел 4'!Q243</f>
        <v>0</v>
      </c>
      <c r="CN235" s="166">
        <f>'Раздел 4'!R243+'Раздел 4'!V243+'Раздел 4'!Z243</f>
        <v>0</v>
      </c>
      <c r="CO235" s="166">
        <f>'Раздел 4'!R243</f>
        <v>0</v>
      </c>
      <c r="CP235" s="166">
        <f>'Раздел 4'!S243</f>
        <v>0</v>
      </c>
      <c r="CQ235" s="166">
        <f>'Раздел 4'!T243</f>
        <v>0</v>
      </c>
      <c r="CR235" s="166">
        <f>'Раздел 4'!U243</f>
        <v>0</v>
      </c>
      <c r="CS235" s="166">
        <f>'Раздел 4'!V243</f>
        <v>0</v>
      </c>
      <c r="CT235" s="166">
        <f>'Раздел 4'!W243</f>
        <v>0</v>
      </c>
      <c r="CU235" s="166">
        <f>'Раздел 4'!X243</f>
        <v>0</v>
      </c>
      <c r="CV235" s="166">
        <f>'Раздел 4'!Y243</f>
        <v>0</v>
      </c>
      <c r="CW235" s="166">
        <f>'Раздел 4'!Z243</f>
        <v>0</v>
      </c>
      <c r="CX235" s="166">
        <f>'Раздел 4'!AA243</f>
        <v>0</v>
      </c>
      <c r="CY235" s="166">
        <f>'Раздел 4'!AB243</f>
        <v>0</v>
      </c>
      <c r="CZ235" s="166">
        <f>'Раздел 4'!AC243</f>
        <v>0</v>
      </c>
      <c r="DA235" s="166">
        <f>'Раздел 4'!AD243</f>
        <v>0</v>
      </c>
      <c r="DB235" s="166">
        <f>'Раздел 5'!H243</f>
        <v>0</v>
      </c>
      <c r="DC235" s="166">
        <f>'Раздел 6'!H243+'Раздел 6'!L243+'Раздел 6'!M243+'Раздел 7'!H243+'Раздел 7'!L243+'Раздел 7'!M243</f>
        <v>0</v>
      </c>
      <c r="DD235" s="166">
        <f>'Раздел 6'!H243</f>
        <v>0</v>
      </c>
      <c r="DE235" s="166">
        <f>'Раздел 6'!I243</f>
        <v>0</v>
      </c>
      <c r="DF235" s="166">
        <f>'Раздел 6'!J243</f>
        <v>0</v>
      </c>
      <c r="DG235" s="166">
        <f>'Раздел 6'!K243</f>
        <v>0</v>
      </c>
      <c r="DH235" s="166">
        <f>'Раздел 6'!L243</f>
        <v>0</v>
      </c>
      <c r="DI235" s="166">
        <f>'Раздел 6'!M243</f>
        <v>0</v>
      </c>
      <c r="DJ235" s="166">
        <f>'Раздел 7'!H243</f>
        <v>0</v>
      </c>
      <c r="DK235" s="166">
        <f>'Раздел 7'!I243</f>
        <v>0</v>
      </c>
      <c r="DL235" s="166">
        <f>'Раздел 7'!J243</f>
        <v>0</v>
      </c>
      <c r="DM235" s="166">
        <f>'Раздел 7'!K243</f>
        <v>0</v>
      </c>
      <c r="DN235" s="166">
        <f>'Раздел 7'!L243</f>
        <v>0</v>
      </c>
      <c r="DO235" s="166">
        <f>'Раздел 7'!M243</f>
        <v>0</v>
      </c>
      <c r="DP235" s="166">
        <f>'Раздел 8'!H243</f>
        <v>0</v>
      </c>
      <c r="DQ235" s="166">
        <f>'Раздел 8'!I243</f>
        <v>0</v>
      </c>
      <c r="DR235" s="166">
        <f>'Раздел 8'!J243</f>
        <v>0</v>
      </c>
      <c r="DS235" s="166">
        <f>'Раздел 8'!K243</f>
        <v>0</v>
      </c>
      <c r="DT235" s="166">
        <f>'Раздел 8'!L243</f>
        <v>0</v>
      </c>
      <c r="DU235" s="166">
        <f>'Раздел 8'!M243</f>
        <v>0</v>
      </c>
      <c r="DV235" s="166">
        <f>'Раздел 8'!N243</f>
        <v>0</v>
      </c>
      <c r="DW235" s="166">
        <f>'Раздел 8'!O243</f>
        <v>0</v>
      </c>
      <c r="DX235" s="166">
        <f>'Раздел 8'!P243</f>
        <v>0</v>
      </c>
      <c r="DY235" s="166">
        <f>'Раздел 8'!Q243</f>
        <v>0</v>
      </c>
      <c r="DZ235" s="166">
        <f>'Раздел 8'!R243</f>
        <v>0</v>
      </c>
      <c r="EA235" s="166">
        <f>'Раздел 8'!S243</f>
        <v>0</v>
      </c>
      <c r="EB235" s="166">
        <f>'Раздел 8'!T243</f>
        <v>0</v>
      </c>
      <c r="EC235" s="166">
        <f>'Раздел 8'!U243</f>
        <v>0</v>
      </c>
      <c r="ED235" s="166">
        <f>'Раздел 8'!V243</f>
        <v>0</v>
      </c>
      <c r="EE235" s="166">
        <f>'Раздел 8'!W243</f>
        <v>0</v>
      </c>
      <c r="EF235" s="166">
        <f>'Раздел 8'!X243</f>
        <v>0</v>
      </c>
      <c r="EG235" s="166">
        <f>'Раздел 8'!Y243</f>
        <v>0</v>
      </c>
      <c r="EH235" s="166">
        <f>'Раздел 8'!Z243</f>
        <v>0</v>
      </c>
      <c r="EI235" s="166">
        <f>'Раздел 8'!AA243</f>
        <v>0</v>
      </c>
      <c r="EJ235" s="166">
        <f>'Раздел 8'!AB243</f>
        <v>0</v>
      </c>
      <c r="EK235" s="166">
        <f>'Раздел 8'!AC243</f>
        <v>0</v>
      </c>
    </row>
    <row r="236" spans="1:141" x14ac:dyDescent="0.25">
      <c r="A236" s="166">
        <f>'Раздел 2'!$A$9</f>
        <v>0</v>
      </c>
      <c r="B236" s="166" t="str">
        <f>'Раздел 2'!$B$9</f>
        <v>ОСП</v>
      </c>
      <c r="C236" s="167" t="str">
        <f>'Раздел 2'!$C$9</f>
        <v xml:space="preserve"> </v>
      </c>
      <c r="D236" s="167" t="b">
        <f>'Раздел 2'!$D$9</f>
        <v>0</v>
      </c>
      <c r="E236" s="167" t="str">
        <f>'Раздел 2'!$E$9</f>
        <v>ОСП</v>
      </c>
      <c r="F236" s="166">
        <f t="shared" si="3"/>
        <v>0</v>
      </c>
      <c r="G236" s="167" t="str">
        <f>'Раздел 2'!F244</f>
        <v>Таврели</v>
      </c>
      <c r="H236" s="166" t="str">
        <f>'Раздел 2'!G244</f>
        <v>235</v>
      </c>
      <c r="I236" s="166">
        <f>'Раздел 2'!H244</f>
        <v>0</v>
      </c>
      <c r="J236" s="166">
        <f>'Раздел 2'!I244</f>
        <v>0</v>
      </c>
      <c r="K236" s="166">
        <f>'Раздел 2'!J244</f>
        <v>0</v>
      </c>
      <c r="L236" s="166">
        <f>'Раздел 2'!K244</f>
        <v>0</v>
      </c>
      <c r="M236" s="166">
        <f>'Раздел 2'!Q244+'Раздел 2'!R244</f>
        <v>0</v>
      </c>
      <c r="N236" s="166">
        <f>'Раздел 2'!S244+'Раздел 2'!T244+'Раздел 2'!U244+'Раздел 2'!V244</f>
        <v>0</v>
      </c>
      <c r="O236" s="166">
        <f>'Раздел 2'!W244</f>
        <v>0</v>
      </c>
      <c r="P236" s="166">
        <f>'Раздел 2'!Y244</f>
        <v>0</v>
      </c>
      <c r="Q236" s="166">
        <f>'Раздел 2'!Z244</f>
        <v>0</v>
      </c>
      <c r="R236" s="166">
        <f>'Раздел 2'!AA244</f>
        <v>0</v>
      </c>
      <c r="S236" s="166">
        <f>'Раздел 2'!AC244</f>
        <v>0</v>
      </c>
      <c r="T236" s="166">
        <f>'Раздел 3'!H244</f>
        <v>0</v>
      </c>
      <c r="U236" s="166">
        <f>SUM('Раздел 3'!P244:Z244)</f>
        <v>0</v>
      </c>
      <c r="V236" s="166">
        <f>'Раздел 4'!J244+'Раздел 4'!K244+'Раздел 4'!M244</f>
        <v>0</v>
      </c>
      <c r="W236" s="166">
        <f>'Раздел 4'!R244+'Раздел 4'!V244+'Раздел 4'!Z244</f>
        <v>0</v>
      </c>
      <c r="X236" s="166">
        <f>'Раздел 5'!H244</f>
        <v>0</v>
      </c>
      <c r="Y236" s="166">
        <f>'Раздел 6'!H244+'Раздел 6'!L244+'Раздел 6'!M244+'Раздел 7'!H244+'Раздел 7'!L244+'Раздел 7'!M244</f>
        <v>0</v>
      </c>
      <c r="Z236" s="166">
        <f>'Раздел 8'!H244</f>
        <v>0</v>
      </c>
      <c r="AA236" s="166"/>
      <c r="AB236" s="166">
        <f>'Раздел 2'!L244</f>
        <v>0</v>
      </c>
      <c r="AC236" s="166">
        <f>'Раздел 2'!M244</f>
        <v>0</v>
      </c>
      <c r="AD236" s="166">
        <f>'Раздел 2'!N244</f>
        <v>0</v>
      </c>
      <c r="AE236" s="166">
        <f>'Раздел 2'!O244</f>
        <v>0</v>
      </c>
      <c r="AF236" s="166">
        <f>'Раздел 2'!P244</f>
        <v>0</v>
      </c>
      <c r="AG236" s="166">
        <f>'Раздел 2'!Q244+'Раздел 2'!R244</f>
        <v>0</v>
      </c>
      <c r="AH236" s="166">
        <f>'Раздел 2'!Q244</f>
        <v>0</v>
      </c>
      <c r="AI236" s="166">
        <f>'Раздел 2'!R244</f>
        <v>0</v>
      </c>
      <c r="AJ236" s="166">
        <f>'Раздел 2'!S244+'Раздел 2'!T244+'Раздел 2'!U244+'Раздел 2'!V244</f>
        <v>0</v>
      </c>
      <c r="AK236" s="166">
        <f>'Раздел 2'!S244</f>
        <v>0</v>
      </c>
      <c r="AL236" s="166">
        <f>'Раздел 2'!T244</f>
        <v>0</v>
      </c>
      <c r="AM236" s="166">
        <f>'Раздел 2'!U244</f>
        <v>0</v>
      </c>
      <c r="AN236" s="166">
        <f>'Раздел 2'!V244</f>
        <v>0</v>
      </c>
      <c r="AO236" s="166">
        <f>'Раздел 2'!W244</f>
        <v>0</v>
      </c>
      <c r="AP236" s="166">
        <f>'Раздел 2'!X244</f>
        <v>0</v>
      </c>
      <c r="AQ236" s="166">
        <f>'Раздел 2'!Y244</f>
        <v>0</v>
      </c>
      <c r="AR236" s="166">
        <f>'Раздел 2'!Z244</f>
        <v>0</v>
      </c>
      <c r="AS236" s="166">
        <f>'Раздел 2'!AA244</f>
        <v>0</v>
      </c>
      <c r="AT236" s="166">
        <f>'Раздел 2'!AB244</f>
        <v>0</v>
      </c>
      <c r="AU236" s="166">
        <f>'Раздел 2'!AC244</f>
        <v>0</v>
      </c>
      <c r="AV236" s="166">
        <f>'Раздел 2'!AD244</f>
        <v>0</v>
      </c>
      <c r="AW236" s="166">
        <f>'Раздел 2'!AE244</f>
        <v>0</v>
      </c>
      <c r="AX236" s="166">
        <f>'Раздел 2'!AF244</f>
        <v>0</v>
      </c>
      <c r="AY236" s="166">
        <f>'Раздел 3'!H244</f>
        <v>0</v>
      </c>
      <c r="AZ236" s="166">
        <f>'Раздел 3'!I244</f>
        <v>0</v>
      </c>
      <c r="BA236" s="166">
        <f>'Раздел 3'!J244</f>
        <v>0</v>
      </c>
      <c r="BB236" s="166">
        <f>'Раздел 3'!K244</f>
        <v>0</v>
      </c>
      <c r="BC236" s="166">
        <f>'Раздел 3'!L244</f>
        <v>0</v>
      </c>
      <c r="BD236" s="166">
        <f>'Раздел 3'!M244</f>
        <v>0</v>
      </c>
      <c r="BE236" s="166">
        <f>'Раздел 3'!N244</f>
        <v>0</v>
      </c>
      <c r="BF236" s="166">
        <f>'Раздел 3'!O244</f>
        <v>0</v>
      </c>
      <c r="BG236" s="166">
        <f>SUM('Раздел 3'!P244:Z244)</f>
        <v>0</v>
      </c>
      <c r="BH236" s="166">
        <f>'Раздел 3'!P244</f>
        <v>0</v>
      </c>
      <c r="BI236" s="166">
        <f>'Раздел 3'!Q244</f>
        <v>0</v>
      </c>
      <c r="BJ236" s="166">
        <f>'Раздел 3'!R244</f>
        <v>0</v>
      </c>
      <c r="BK236" s="166">
        <f>'Раздел 3'!S244</f>
        <v>0</v>
      </c>
      <c r="BL236" s="166">
        <f>'Раздел 3'!T244</f>
        <v>0</v>
      </c>
      <c r="BM236" s="166">
        <f>'Раздел 3'!U244</f>
        <v>0</v>
      </c>
      <c r="BN236" s="166">
        <f>'Раздел 3'!V244</f>
        <v>0</v>
      </c>
      <c r="BO236" s="166">
        <f>'Раздел 3'!W244</f>
        <v>0</v>
      </c>
      <c r="BP236" s="166">
        <f>'Раздел 3'!X244</f>
        <v>0</v>
      </c>
      <c r="BQ236" s="166">
        <f>'Раздел 3'!Y244</f>
        <v>0</v>
      </c>
      <c r="BR236" s="166">
        <f>'Раздел 3'!Z244</f>
        <v>0</v>
      </c>
      <c r="BS236" s="166">
        <f>'Раздел 3'!AA244</f>
        <v>0</v>
      </c>
      <c r="BT236" s="166">
        <f>'Раздел 3'!AB244</f>
        <v>0</v>
      </c>
      <c r="BU236" s="166">
        <f>'Раздел 3'!AC244</f>
        <v>0</v>
      </c>
      <c r="BV236" s="166">
        <f>'Раздел 3'!AD244</f>
        <v>0</v>
      </c>
      <c r="BW236" s="166">
        <f>'Раздел 3'!AE244</f>
        <v>0</v>
      </c>
      <c r="BX236" s="166">
        <f>'Раздел 3'!AF244</f>
        <v>0</v>
      </c>
      <c r="BY236" s="166">
        <f>'Раздел 3'!AG244</f>
        <v>0</v>
      </c>
      <c r="BZ236" s="166">
        <f>'Раздел 3'!AH244</f>
        <v>0</v>
      </c>
      <c r="CA236" s="166">
        <f>'Раздел 3'!AI244</f>
        <v>0</v>
      </c>
      <c r="CB236" s="166">
        <f>'Раздел 3'!AJ244</f>
        <v>0</v>
      </c>
      <c r="CC236" s="166">
        <f>'Раздел 4'!H244</f>
        <v>0</v>
      </c>
      <c r="CD236" s="166">
        <f>'Раздел 4'!I244</f>
        <v>0</v>
      </c>
      <c r="CE236" s="166">
        <f>'Раздел 4'!J244+'Раздел 4'!K244+'Раздел 4'!M244</f>
        <v>0</v>
      </c>
      <c r="CF236" s="166">
        <f>'Раздел 4'!J244</f>
        <v>0</v>
      </c>
      <c r="CG236" s="166">
        <f>'Раздел 4'!K244</f>
        <v>0</v>
      </c>
      <c r="CH236" s="166">
        <f>'Раздел 4'!L244</f>
        <v>0</v>
      </c>
      <c r="CI236" s="166">
        <f>'Раздел 4'!M244</f>
        <v>0</v>
      </c>
      <c r="CJ236" s="166">
        <f>'Раздел 4'!N244</f>
        <v>0</v>
      </c>
      <c r="CK236" s="166">
        <f>'Раздел 4'!O244</f>
        <v>0</v>
      </c>
      <c r="CL236" s="166">
        <f>'Раздел 4'!P244</f>
        <v>0</v>
      </c>
      <c r="CM236" s="166">
        <f>'Раздел 4'!Q244</f>
        <v>0</v>
      </c>
      <c r="CN236" s="166">
        <f>'Раздел 4'!R244+'Раздел 4'!V244+'Раздел 4'!Z244</f>
        <v>0</v>
      </c>
      <c r="CO236" s="166">
        <f>'Раздел 4'!R244</f>
        <v>0</v>
      </c>
      <c r="CP236" s="166">
        <f>'Раздел 4'!S244</f>
        <v>0</v>
      </c>
      <c r="CQ236" s="166">
        <f>'Раздел 4'!T244</f>
        <v>0</v>
      </c>
      <c r="CR236" s="166">
        <f>'Раздел 4'!U244</f>
        <v>0</v>
      </c>
      <c r="CS236" s="166">
        <f>'Раздел 4'!V244</f>
        <v>0</v>
      </c>
      <c r="CT236" s="166">
        <f>'Раздел 4'!W244</f>
        <v>0</v>
      </c>
      <c r="CU236" s="166">
        <f>'Раздел 4'!X244</f>
        <v>0</v>
      </c>
      <c r="CV236" s="166">
        <f>'Раздел 4'!Y244</f>
        <v>0</v>
      </c>
      <c r="CW236" s="166">
        <f>'Раздел 4'!Z244</f>
        <v>0</v>
      </c>
      <c r="CX236" s="166">
        <f>'Раздел 4'!AA244</f>
        <v>0</v>
      </c>
      <c r="CY236" s="166">
        <f>'Раздел 4'!AB244</f>
        <v>0</v>
      </c>
      <c r="CZ236" s="166">
        <f>'Раздел 4'!AC244</f>
        <v>0</v>
      </c>
      <c r="DA236" s="166">
        <f>'Раздел 4'!AD244</f>
        <v>0</v>
      </c>
      <c r="DB236" s="166">
        <f>'Раздел 5'!H244</f>
        <v>0</v>
      </c>
      <c r="DC236" s="166">
        <f>'Раздел 6'!H244+'Раздел 6'!L244+'Раздел 6'!M244+'Раздел 7'!H244+'Раздел 7'!L244+'Раздел 7'!M244</f>
        <v>0</v>
      </c>
      <c r="DD236" s="166">
        <f>'Раздел 6'!H244</f>
        <v>0</v>
      </c>
      <c r="DE236" s="166">
        <f>'Раздел 6'!I244</f>
        <v>0</v>
      </c>
      <c r="DF236" s="166">
        <f>'Раздел 6'!J244</f>
        <v>0</v>
      </c>
      <c r="DG236" s="166">
        <f>'Раздел 6'!K244</f>
        <v>0</v>
      </c>
      <c r="DH236" s="166">
        <f>'Раздел 6'!L244</f>
        <v>0</v>
      </c>
      <c r="DI236" s="166">
        <f>'Раздел 6'!M244</f>
        <v>0</v>
      </c>
      <c r="DJ236" s="166">
        <f>'Раздел 7'!H244</f>
        <v>0</v>
      </c>
      <c r="DK236" s="166">
        <f>'Раздел 7'!I244</f>
        <v>0</v>
      </c>
      <c r="DL236" s="166">
        <f>'Раздел 7'!J244</f>
        <v>0</v>
      </c>
      <c r="DM236" s="166">
        <f>'Раздел 7'!K244</f>
        <v>0</v>
      </c>
      <c r="DN236" s="166">
        <f>'Раздел 7'!L244</f>
        <v>0</v>
      </c>
      <c r="DO236" s="166">
        <f>'Раздел 7'!M244</f>
        <v>0</v>
      </c>
      <c r="DP236" s="166">
        <f>'Раздел 8'!H244</f>
        <v>0</v>
      </c>
      <c r="DQ236" s="166">
        <f>'Раздел 8'!I244</f>
        <v>0</v>
      </c>
      <c r="DR236" s="166">
        <f>'Раздел 8'!J244</f>
        <v>0</v>
      </c>
      <c r="DS236" s="166">
        <f>'Раздел 8'!K244</f>
        <v>0</v>
      </c>
      <c r="DT236" s="166">
        <f>'Раздел 8'!L244</f>
        <v>0</v>
      </c>
      <c r="DU236" s="166">
        <f>'Раздел 8'!M244</f>
        <v>0</v>
      </c>
      <c r="DV236" s="166">
        <f>'Раздел 8'!N244</f>
        <v>0</v>
      </c>
      <c r="DW236" s="166">
        <f>'Раздел 8'!O244</f>
        <v>0</v>
      </c>
      <c r="DX236" s="166">
        <f>'Раздел 8'!P244</f>
        <v>0</v>
      </c>
      <c r="DY236" s="166">
        <f>'Раздел 8'!Q244</f>
        <v>0</v>
      </c>
      <c r="DZ236" s="166">
        <f>'Раздел 8'!R244</f>
        <v>0</v>
      </c>
      <c r="EA236" s="166">
        <f>'Раздел 8'!S244</f>
        <v>0</v>
      </c>
      <c r="EB236" s="166">
        <f>'Раздел 8'!T244</f>
        <v>0</v>
      </c>
      <c r="EC236" s="166">
        <f>'Раздел 8'!U244</f>
        <v>0</v>
      </c>
      <c r="ED236" s="166">
        <f>'Раздел 8'!V244</f>
        <v>0</v>
      </c>
      <c r="EE236" s="166">
        <f>'Раздел 8'!W244</f>
        <v>0</v>
      </c>
      <c r="EF236" s="166">
        <f>'Раздел 8'!X244</f>
        <v>0</v>
      </c>
      <c r="EG236" s="166">
        <f>'Раздел 8'!Y244</f>
        <v>0</v>
      </c>
      <c r="EH236" s="166">
        <f>'Раздел 8'!Z244</f>
        <v>0</v>
      </c>
      <c r="EI236" s="166">
        <f>'Раздел 8'!AA244</f>
        <v>0</v>
      </c>
      <c r="EJ236" s="166">
        <f>'Раздел 8'!AB244</f>
        <v>0</v>
      </c>
      <c r="EK236" s="166">
        <f>'Раздел 8'!AC244</f>
        <v>0</v>
      </c>
    </row>
    <row r="237" spans="1:141" x14ac:dyDescent="0.25">
      <c r="A237" s="166">
        <f>'Раздел 2'!$A$9</f>
        <v>0</v>
      </c>
      <c r="B237" s="166" t="str">
        <f>'Раздел 2'!$B$9</f>
        <v>ОСП</v>
      </c>
      <c r="C237" s="167" t="str">
        <f>'Раздел 2'!$C$9</f>
        <v xml:space="preserve"> </v>
      </c>
      <c r="D237" s="167" t="b">
        <f>'Раздел 2'!$D$9</f>
        <v>0</v>
      </c>
      <c r="E237" s="167" t="str">
        <f>'Раздел 2'!$E$9</f>
        <v>ОСП</v>
      </c>
      <c r="F237" s="166">
        <f t="shared" si="3"/>
        <v>0</v>
      </c>
      <c r="G237" s="167" t="str">
        <f>'Раздел 2'!F245</f>
        <v>Танцевальный спорт</v>
      </c>
      <c r="H237" s="166" t="str">
        <f>'Раздел 2'!G245</f>
        <v>236</v>
      </c>
      <c r="I237" s="166">
        <f>'Раздел 2'!H245</f>
        <v>0</v>
      </c>
      <c r="J237" s="166">
        <f>'Раздел 2'!I245</f>
        <v>0</v>
      </c>
      <c r="K237" s="166">
        <f>'Раздел 2'!J245</f>
        <v>0</v>
      </c>
      <c r="L237" s="166">
        <f>'Раздел 2'!K245</f>
        <v>0</v>
      </c>
      <c r="M237" s="166">
        <f>'Раздел 2'!Q245+'Раздел 2'!R245</f>
        <v>0</v>
      </c>
      <c r="N237" s="166">
        <f>'Раздел 2'!S245+'Раздел 2'!T245+'Раздел 2'!U245+'Раздел 2'!V245</f>
        <v>0</v>
      </c>
      <c r="O237" s="166">
        <f>'Раздел 2'!W245</f>
        <v>0</v>
      </c>
      <c r="P237" s="166">
        <f>'Раздел 2'!Y245</f>
        <v>0</v>
      </c>
      <c r="Q237" s="166">
        <f>'Раздел 2'!Z245</f>
        <v>0</v>
      </c>
      <c r="R237" s="166">
        <f>'Раздел 2'!AA245</f>
        <v>0</v>
      </c>
      <c r="S237" s="166">
        <f>'Раздел 2'!AC245</f>
        <v>0</v>
      </c>
      <c r="T237" s="166">
        <f>'Раздел 3'!H245</f>
        <v>0</v>
      </c>
      <c r="U237" s="166">
        <f>SUM('Раздел 3'!P245:Z245)</f>
        <v>0</v>
      </c>
      <c r="V237" s="166">
        <f>'Раздел 4'!J245+'Раздел 4'!K245+'Раздел 4'!M245</f>
        <v>0</v>
      </c>
      <c r="W237" s="166">
        <f>'Раздел 4'!R245+'Раздел 4'!V245+'Раздел 4'!Z245</f>
        <v>0</v>
      </c>
      <c r="X237" s="166">
        <f>'Раздел 5'!H245</f>
        <v>0</v>
      </c>
      <c r="Y237" s="166">
        <f>'Раздел 6'!H245+'Раздел 6'!L245+'Раздел 6'!M245+'Раздел 7'!H245+'Раздел 7'!L245+'Раздел 7'!M245</f>
        <v>0</v>
      </c>
      <c r="Z237" s="166">
        <f>'Раздел 8'!H245</f>
        <v>0</v>
      </c>
      <c r="AA237" s="166"/>
      <c r="AB237" s="166">
        <f>'Раздел 2'!L245</f>
        <v>0</v>
      </c>
      <c r="AC237" s="166">
        <f>'Раздел 2'!M245</f>
        <v>0</v>
      </c>
      <c r="AD237" s="166">
        <f>'Раздел 2'!N245</f>
        <v>0</v>
      </c>
      <c r="AE237" s="166">
        <f>'Раздел 2'!O245</f>
        <v>0</v>
      </c>
      <c r="AF237" s="166">
        <f>'Раздел 2'!P245</f>
        <v>0</v>
      </c>
      <c r="AG237" s="166">
        <f>'Раздел 2'!Q245+'Раздел 2'!R245</f>
        <v>0</v>
      </c>
      <c r="AH237" s="166">
        <f>'Раздел 2'!Q245</f>
        <v>0</v>
      </c>
      <c r="AI237" s="166">
        <f>'Раздел 2'!R245</f>
        <v>0</v>
      </c>
      <c r="AJ237" s="166">
        <f>'Раздел 2'!S245+'Раздел 2'!T245+'Раздел 2'!U245+'Раздел 2'!V245</f>
        <v>0</v>
      </c>
      <c r="AK237" s="166">
        <f>'Раздел 2'!S245</f>
        <v>0</v>
      </c>
      <c r="AL237" s="166">
        <f>'Раздел 2'!T245</f>
        <v>0</v>
      </c>
      <c r="AM237" s="166">
        <f>'Раздел 2'!U245</f>
        <v>0</v>
      </c>
      <c r="AN237" s="166">
        <f>'Раздел 2'!V245</f>
        <v>0</v>
      </c>
      <c r="AO237" s="166">
        <f>'Раздел 2'!W245</f>
        <v>0</v>
      </c>
      <c r="AP237" s="166">
        <f>'Раздел 2'!X245</f>
        <v>0</v>
      </c>
      <c r="AQ237" s="166">
        <f>'Раздел 2'!Y245</f>
        <v>0</v>
      </c>
      <c r="AR237" s="166">
        <f>'Раздел 2'!Z245</f>
        <v>0</v>
      </c>
      <c r="AS237" s="166">
        <f>'Раздел 2'!AA245</f>
        <v>0</v>
      </c>
      <c r="AT237" s="166">
        <f>'Раздел 2'!AB245</f>
        <v>0</v>
      </c>
      <c r="AU237" s="166">
        <f>'Раздел 2'!AC245</f>
        <v>0</v>
      </c>
      <c r="AV237" s="166">
        <f>'Раздел 2'!AD245</f>
        <v>0</v>
      </c>
      <c r="AW237" s="166">
        <f>'Раздел 2'!AE245</f>
        <v>0</v>
      </c>
      <c r="AX237" s="166">
        <f>'Раздел 2'!AF245</f>
        <v>0</v>
      </c>
      <c r="AY237" s="166">
        <f>'Раздел 3'!H245</f>
        <v>0</v>
      </c>
      <c r="AZ237" s="166">
        <f>'Раздел 3'!I245</f>
        <v>0</v>
      </c>
      <c r="BA237" s="166">
        <f>'Раздел 3'!J245</f>
        <v>0</v>
      </c>
      <c r="BB237" s="166">
        <f>'Раздел 3'!K245</f>
        <v>0</v>
      </c>
      <c r="BC237" s="166">
        <f>'Раздел 3'!L245</f>
        <v>0</v>
      </c>
      <c r="BD237" s="166">
        <f>'Раздел 3'!M245</f>
        <v>0</v>
      </c>
      <c r="BE237" s="166">
        <f>'Раздел 3'!N245</f>
        <v>0</v>
      </c>
      <c r="BF237" s="166">
        <f>'Раздел 3'!O245</f>
        <v>0</v>
      </c>
      <c r="BG237" s="166">
        <f>SUM('Раздел 3'!P245:Z245)</f>
        <v>0</v>
      </c>
      <c r="BH237" s="166">
        <f>'Раздел 3'!P245</f>
        <v>0</v>
      </c>
      <c r="BI237" s="166">
        <f>'Раздел 3'!Q245</f>
        <v>0</v>
      </c>
      <c r="BJ237" s="166">
        <f>'Раздел 3'!R245</f>
        <v>0</v>
      </c>
      <c r="BK237" s="166">
        <f>'Раздел 3'!S245</f>
        <v>0</v>
      </c>
      <c r="BL237" s="166">
        <f>'Раздел 3'!T245</f>
        <v>0</v>
      </c>
      <c r="BM237" s="166">
        <f>'Раздел 3'!U245</f>
        <v>0</v>
      </c>
      <c r="BN237" s="166">
        <f>'Раздел 3'!V245</f>
        <v>0</v>
      </c>
      <c r="BO237" s="166">
        <f>'Раздел 3'!W245</f>
        <v>0</v>
      </c>
      <c r="BP237" s="166">
        <f>'Раздел 3'!X245</f>
        <v>0</v>
      </c>
      <c r="BQ237" s="166">
        <f>'Раздел 3'!Y245</f>
        <v>0</v>
      </c>
      <c r="BR237" s="166">
        <f>'Раздел 3'!Z245</f>
        <v>0</v>
      </c>
      <c r="BS237" s="166">
        <f>'Раздел 3'!AA245</f>
        <v>0</v>
      </c>
      <c r="BT237" s="166">
        <f>'Раздел 3'!AB245</f>
        <v>0</v>
      </c>
      <c r="BU237" s="166">
        <f>'Раздел 3'!AC245</f>
        <v>0</v>
      </c>
      <c r="BV237" s="166">
        <f>'Раздел 3'!AD245</f>
        <v>0</v>
      </c>
      <c r="BW237" s="166">
        <f>'Раздел 3'!AE245</f>
        <v>0</v>
      </c>
      <c r="BX237" s="166">
        <f>'Раздел 3'!AF245</f>
        <v>0</v>
      </c>
      <c r="BY237" s="166">
        <f>'Раздел 3'!AG245</f>
        <v>0</v>
      </c>
      <c r="BZ237" s="166">
        <f>'Раздел 3'!AH245</f>
        <v>0</v>
      </c>
      <c r="CA237" s="166">
        <f>'Раздел 3'!AI245</f>
        <v>0</v>
      </c>
      <c r="CB237" s="166">
        <f>'Раздел 3'!AJ245</f>
        <v>0</v>
      </c>
      <c r="CC237" s="166">
        <f>'Раздел 4'!H245</f>
        <v>0</v>
      </c>
      <c r="CD237" s="166">
        <f>'Раздел 4'!I245</f>
        <v>0</v>
      </c>
      <c r="CE237" s="166">
        <f>'Раздел 4'!J245+'Раздел 4'!K245+'Раздел 4'!M245</f>
        <v>0</v>
      </c>
      <c r="CF237" s="166">
        <f>'Раздел 4'!J245</f>
        <v>0</v>
      </c>
      <c r="CG237" s="166">
        <f>'Раздел 4'!K245</f>
        <v>0</v>
      </c>
      <c r="CH237" s="166">
        <f>'Раздел 4'!L245</f>
        <v>0</v>
      </c>
      <c r="CI237" s="166">
        <f>'Раздел 4'!M245</f>
        <v>0</v>
      </c>
      <c r="CJ237" s="166">
        <f>'Раздел 4'!N245</f>
        <v>0</v>
      </c>
      <c r="CK237" s="166">
        <f>'Раздел 4'!O245</f>
        <v>0</v>
      </c>
      <c r="CL237" s="166">
        <f>'Раздел 4'!P245</f>
        <v>0</v>
      </c>
      <c r="CM237" s="166">
        <f>'Раздел 4'!Q245</f>
        <v>0</v>
      </c>
      <c r="CN237" s="166">
        <f>'Раздел 4'!R245+'Раздел 4'!V245+'Раздел 4'!Z245</f>
        <v>0</v>
      </c>
      <c r="CO237" s="166">
        <f>'Раздел 4'!R245</f>
        <v>0</v>
      </c>
      <c r="CP237" s="166">
        <f>'Раздел 4'!S245</f>
        <v>0</v>
      </c>
      <c r="CQ237" s="166">
        <f>'Раздел 4'!T245</f>
        <v>0</v>
      </c>
      <c r="CR237" s="166">
        <f>'Раздел 4'!U245</f>
        <v>0</v>
      </c>
      <c r="CS237" s="166">
        <f>'Раздел 4'!V245</f>
        <v>0</v>
      </c>
      <c r="CT237" s="166">
        <f>'Раздел 4'!W245</f>
        <v>0</v>
      </c>
      <c r="CU237" s="166">
        <f>'Раздел 4'!X245</f>
        <v>0</v>
      </c>
      <c r="CV237" s="166">
        <f>'Раздел 4'!Y245</f>
        <v>0</v>
      </c>
      <c r="CW237" s="166">
        <f>'Раздел 4'!Z245</f>
        <v>0</v>
      </c>
      <c r="CX237" s="166">
        <f>'Раздел 4'!AA245</f>
        <v>0</v>
      </c>
      <c r="CY237" s="166">
        <f>'Раздел 4'!AB245</f>
        <v>0</v>
      </c>
      <c r="CZ237" s="166">
        <f>'Раздел 4'!AC245</f>
        <v>0</v>
      </c>
      <c r="DA237" s="166">
        <f>'Раздел 4'!AD245</f>
        <v>0</v>
      </c>
      <c r="DB237" s="166">
        <f>'Раздел 5'!H245</f>
        <v>0</v>
      </c>
      <c r="DC237" s="166">
        <f>'Раздел 6'!H245+'Раздел 6'!L245+'Раздел 6'!M245+'Раздел 7'!H245+'Раздел 7'!L245+'Раздел 7'!M245</f>
        <v>0</v>
      </c>
      <c r="DD237" s="166">
        <f>'Раздел 6'!H245</f>
        <v>0</v>
      </c>
      <c r="DE237" s="166">
        <f>'Раздел 6'!I245</f>
        <v>0</v>
      </c>
      <c r="DF237" s="166">
        <f>'Раздел 6'!J245</f>
        <v>0</v>
      </c>
      <c r="DG237" s="166">
        <f>'Раздел 6'!K245</f>
        <v>0</v>
      </c>
      <c r="DH237" s="166">
        <f>'Раздел 6'!L245</f>
        <v>0</v>
      </c>
      <c r="DI237" s="166">
        <f>'Раздел 6'!M245</f>
        <v>0</v>
      </c>
      <c r="DJ237" s="166">
        <f>'Раздел 7'!H245</f>
        <v>0</v>
      </c>
      <c r="DK237" s="166">
        <f>'Раздел 7'!I245</f>
        <v>0</v>
      </c>
      <c r="DL237" s="166">
        <f>'Раздел 7'!J245</f>
        <v>0</v>
      </c>
      <c r="DM237" s="166">
        <f>'Раздел 7'!K245</f>
        <v>0</v>
      </c>
      <c r="DN237" s="166">
        <f>'Раздел 7'!L245</f>
        <v>0</v>
      </c>
      <c r="DO237" s="166">
        <f>'Раздел 7'!M245</f>
        <v>0</v>
      </c>
      <c r="DP237" s="166">
        <f>'Раздел 8'!H245</f>
        <v>0</v>
      </c>
      <c r="DQ237" s="166">
        <f>'Раздел 8'!I245</f>
        <v>0</v>
      </c>
      <c r="DR237" s="166">
        <f>'Раздел 8'!J245</f>
        <v>0</v>
      </c>
      <c r="DS237" s="166">
        <f>'Раздел 8'!K245</f>
        <v>0</v>
      </c>
      <c r="DT237" s="166">
        <f>'Раздел 8'!L245</f>
        <v>0</v>
      </c>
      <c r="DU237" s="166">
        <f>'Раздел 8'!M245</f>
        <v>0</v>
      </c>
      <c r="DV237" s="166">
        <f>'Раздел 8'!N245</f>
        <v>0</v>
      </c>
      <c r="DW237" s="166">
        <f>'Раздел 8'!O245</f>
        <v>0</v>
      </c>
      <c r="DX237" s="166">
        <f>'Раздел 8'!P245</f>
        <v>0</v>
      </c>
      <c r="DY237" s="166">
        <f>'Раздел 8'!Q245</f>
        <v>0</v>
      </c>
      <c r="DZ237" s="166">
        <f>'Раздел 8'!R245</f>
        <v>0</v>
      </c>
      <c r="EA237" s="166">
        <f>'Раздел 8'!S245</f>
        <v>0</v>
      </c>
      <c r="EB237" s="166">
        <f>'Раздел 8'!T245</f>
        <v>0</v>
      </c>
      <c r="EC237" s="166">
        <f>'Раздел 8'!U245</f>
        <v>0</v>
      </c>
      <c r="ED237" s="166">
        <f>'Раздел 8'!V245</f>
        <v>0</v>
      </c>
      <c r="EE237" s="166">
        <f>'Раздел 8'!W245</f>
        <v>0</v>
      </c>
      <c r="EF237" s="166">
        <f>'Раздел 8'!X245</f>
        <v>0</v>
      </c>
      <c r="EG237" s="166">
        <f>'Раздел 8'!Y245</f>
        <v>0</v>
      </c>
      <c r="EH237" s="166">
        <f>'Раздел 8'!Z245</f>
        <v>0</v>
      </c>
      <c r="EI237" s="166">
        <f>'Раздел 8'!AA245</f>
        <v>0</v>
      </c>
      <c r="EJ237" s="166">
        <f>'Раздел 8'!AB245</f>
        <v>0</v>
      </c>
      <c r="EK237" s="166">
        <f>'Раздел 8'!AC245</f>
        <v>0</v>
      </c>
    </row>
    <row r="238" spans="1:141" x14ac:dyDescent="0.25">
      <c r="A238" s="166">
        <f>'Раздел 2'!$A$9</f>
        <v>0</v>
      </c>
      <c r="B238" s="166" t="str">
        <f>'Раздел 2'!$B$9</f>
        <v>ОСП</v>
      </c>
      <c r="C238" s="167" t="str">
        <f>'Раздел 2'!$C$9</f>
        <v xml:space="preserve"> </v>
      </c>
      <c r="D238" s="167" t="b">
        <f>'Раздел 2'!$D$9</f>
        <v>0</v>
      </c>
      <c r="E238" s="167" t="str">
        <f>'Раздел 2'!$E$9</f>
        <v>ОСП</v>
      </c>
      <c r="F238" s="166">
        <f t="shared" si="3"/>
        <v>0</v>
      </c>
      <c r="G238" s="167" t="str">
        <f>'Раздел 2'!F246</f>
        <v>Теннис</v>
      </c>
      <c r="H238" s="166" t="str">
        <f>'Раздел 2'!G246</f>
        <v>237</v>
      </c>
      <c r="I238" s="166">
        <f>'Раздел 2'!H246</f>
        <v>0</v>
      </c>
      <c r="J238" s="166">
        <f>'Раздел 2'!I246</f>
        <v>0</v>
      </c>
      <c r="K238" s="166">
        <f>'Раздел 2'!J246</f>
        <v>0</v>
      </c>
      <c r="L238" s="166">
        <f>'Раздел 2'!K246</f>
        <v>0</v>
      </c>
      <c r="M238" s="166">
        <f>'Раздел 2'!Q246+'Раздел 2'!R246</f>
        <v>0</v>
      </c>
      <c r="N238" s="166">
        <f>'Раздел 2'!S246+'Раздел 2'!T246+'Раздел 2'!U246+'Раздел 2'!V246</f>
        <v>0</v>
      </c>
      <c r="O238" s="166">
        <f>'Раздел 2'!W246</f>
        <v>0</v>
      </c>
      <c r="P238" s="166">
        <f>'Раздел 2'!Y246</f>
        <v>0</v>
      </c>
      <c r="Q238" s="166">
        <f>'Раздел 2'!Z246</f>
        <v>0</v>
      </c>
      <c r="R238" s="166">
        <f>'Раздел 2'!AA246</f>
        <v>0</v>
      </c>
      <c r="S238" s="166">
        <f>'Раздел 2'!AC246</f>
        <v>0</v>
      </c>
      <c r="T238" s="166">
        <f>'Раздел 3'!H246</f>
        <v>0</v>
      </c>
      <c r="U238" s="166">
        <f>SUM('Раздел 3'!P246:Z246)</f>
        <v>0</v>
      </c>
      <c r="V238" s="166">
        <f>'Раздел 4'!J246+'Раздел 4'!K246+'Раздел 4'!M246</f>
        <v>0</v>
      </c>
      <c r="W238" s="166">
        <f>'Раздел 4'!R246+'Раздел 4'!V246+'Раздел 4'!Z246</f>
        <v>0</v>
      </c>
      <c r="X238" s="166">
        <f>'Раздел 5'!H246</f>
        <v>0</v>
      </c>
      <c r="Y238" s="166">
        <f>'Раздел 6'!H246+'Раздел 6'!L246+'Раздел 6'!M246+'Раздел 7'!H246+'Раздел 7'!L246+'Раздел 7'!M246</f>
        <v>0</v>
      </c>
      <c r="Z238" s="166">
        <f>'Раздел 8'!H246</f>
        <v>0</v>
      </c>
      <c r="AA238" s="166"/>
      <c r="AB238" s="166">
        <f>'Раздел 2'!L246</f>
        <v>0</v>
      </c>
      <c r="AC238" s="166">
        <f>'Раздел 2'!M246</f>
        <v>0</v>
      </c>
      <c r="AD238" s="166">
        <f>'Раздел 2'!N246</f>
        <v>0</v>
      </c>
      <c r="AE238" s="166">
        <f>'Раздел 2'!O246</f>
        <v>0</v>
      </c>
      <c r="AF238" s="166">
        <f>'Раздел 2'!P246</f>
        <v>0</v>
      </c>
      <c r="AG238" s="166">
        <f>'Раздел 2'!Q246+'Раздел 2'!R246</f>
        <v>0</v>
      </c>
      <c r="AH238" s="166">
        <f>'Раздел 2'!Q246</f>
        <v>0</v>
      </c>
      <c r="AI238" s="166">
        <f>'Раздел 2'!R246</f>
        <v>0</v>
      </c>
      <c r="AJ238" s="166">
        <f>'Раздел 2'!S246+'Раздел 2'!T246+'Раздел 2'!U246+'Раздел 2'!V246</f>
        <v>0</v>
      </c>
      <c r="AK238" s="166">
        <f>'Раздел 2'!S246</f>
        <v>0</v>
      </c>
      <c r="AL238" s="166">
        <f>'Раздел 2'!T246</f>
        <v>0</v>
      </c>
      <c r="AM238" s="166">
        <f>'Раздел 2'!U246</f>
        <v>0</v>
      </c>
      <c r="AN238" s="166">
        <f>'Раздел 2'!V246</f>
        <v>0</v>
      </c>
      <c r="AO238" s="166">
        <f>'Раздел 2'!W246</f>
        <v>0</v>
      </c>
      <c r="AP238" s="166">
        <f>'Раздел 2'!X246</f>
        <v>0</v>
      </c>
      <c r="AQ238" s="166">
        <f>'Раздел 2'!Y246</f>
        <v>0</v>
      </c>
      <c r="AR238" s="166">
        <f>'Раздел 2'!Z246</f>
        <v>0</v>
      </c>
      <c r="AS238" s="166">
        <f>'Раздел 2'!AA246</f>
        <v>0</v>
      </c>
      <c r="AT238" s="166">
        <f>'Раздел 2'!AB246</f>
        <v>0</v>
      </c>
      <c r="AU238" s="166">
        <f>'Раздел 2'!AC246</f>
        <v>0</v>
      </c>
      <c r="AV238" s="166">
        <f>'Раздел 2'!AD246</f>
        <v>0</v>
      </c>
      <c r="AW238" s="166">
        <f>'Раздел 2'!AE246</f>
        <v>0</v>
      </c>
      <c r="AX238" s="166">
        <f>'Раздел 2'!AF246</f>
        <v>0</v>
      </c>
      <c r="AY238" s="166">
        <f>'Раздел 3'!H246</f>
        <v>0</v>
      </c>
      <c r="AZ238" s="166">
        <f>'Раздел 3'!I246</f>
        <v>0</v>
      </c>
      <c r="BA238" s="166">
        <f>'Раздел 3'!J246</f>
        <v>0</v>
      </c>
      <c r="BB238" s="166">
        <f>'Раздел 3'!K246</f>
        <v>0</v>
      </c>
      <c r="BC238" s="166">
        <f>'Раздел 3'!L246</f>
        <v>0</v>
      </c>
      <c r="BD238" s="166">
        <f>'Раздел 3'!M246</f>
        <v>0</v>
      </c>
      <c r="BE238" s="166">
        <f>'Раздел 3'!N246</f>
        <v>0</v>
      </c>
      <c r="BF238" s="166">
        <f>'Раздел 3'!O246</f>
        <v>0</v>
      </c>
      <c r="BG238" s="166">
        <f>SUM('Раздел 3'!P246:Z246)</f>
        <v>0</v>
      </c>
      <c r="BH238" s="166">
        <f>'Раздел 3'!P246</f>
        <v>0</v>
      </c>
      <c r="BI238" s="166">
        <f>'Раздел 3'!Q246</f>
        <v>0</v>
      </c>
      <c r="BJ238" s="166">
        <f>'Раздел 3'!R246</f>
        <v>0</v>
      </c>
      <c r="BK238" s="166">
        <f>'Раздел 3'!S246</f>
        <v>0</v>
      </c>
      <c r="BL238" s="166">
        <f>'Раздел 3'!T246</f>
        <v>0</v>
      </c>
      <c r="BM238" s="166">
        <f>'Раздел 3'!U246</f>
        <v>0</v>
      </c>
      <c r="BN238" s="166">
        <f>'Раздел 3'!V246</f>
        <v>0</v>
      </c>
      <c r="BO238" s="166">
        <f>'Раздел 3'!W246</f>
        <v>0</v>
      </c>
      <c r="BP238" s="166">
        <f>'Раздел 3'!X246</f>
        <v>0</v>
      </c>
      <c r="BQ238" s="166">
        <f>'Раздел 3'!Y246</f>
        <v>0</v>
      </c>
      <c r="BR238" s="166">
        <f>'Раздел 3'!Z246</f>
        <v>0</v>
      </c>
      <c r="BS238" s="166">
        <f>'Раздел 3'!AA246</f>
        <v>0</v>
      </c>
      <c r="BT238" s="166">
        <f>'Раздел 3'!AB246</f>
        <v>0</v>
      </c>
      <c r="BU238" s="166">
        <f>'Раздел 3'!AC246</f>
        <v>0</v>
      </c>
      <c r="BV238" s="166">
        <f>'Раздел 3'!AD246</f>
        <v>0</v>
      </c>
      <c r="BW238" s="166">
        <f>'Раздел 3'!AE246</f>
        <v>0</v>
      </c>
      <c r="BX238" s="166">
        <f>'Раздел 3'!AF246</f>
        <v>0</v>
      </c>
      <c r="BY238" s="166">
        <f>'Раздел 3'!AG246</f>
        <v>0</v>
      </c>
      <c r="BZ238" s="166">
        <f>'Раздел 3'!AH246</f>
        <v>0</v>
      </c>
      <c r="CA238" s="166">
        <f>'Раздел 3'!AI246</f>
        <v>0</v>
      </c>
      <c r="CB238" s="166">
        <f>'Раздел 3'!AJ246</f>
        <v>0</v>
      </c>
      <c r="CC238" s="166">
        <f>'Раздел 4'!H246</f>
        <v>0</v>
      </c>
      <c r="CD238" s="166">
        <f>'Раздел 4'!I246</f>
        <v>0</v>
      </c>
      <c r="CE238" s="166">
        <f>'Раздел 4'!J246+'Раздел 4'!K246+'Раздел 4'!M246</f>
        <v>0</v>
      </c>
      <c r="CF238" s="166">
        <f>'Раздел 4'!J246</f>
        <v>0</v>
      </c>
      <c r="CG238" s="166">
        <f>'Раздел 4'!K246</f>
        <v>0</v>
      </c>
      <c r="CH238" s="166">
        <f>'Раздел 4'!L246</f>
        <v>0</v>
      </c>
      <c r="CI238" s="166">
        <f>'Раздел 4'!M246</f>
        <v>0</v>
      </c>
      <c r="CJ238" s="166">
        <f>'Раздел 4'!N246</f>
        <v>0</v>
      </c>
      <c r="CK238" s="166">
        <f>'Раздел 4'!O246</f>
        <v>0</v>
      </c>
      <c r="CL238" s="166">
        <f>'Раздел 4'!P246</f>
        <v>0</v>
      </c>
      <c r="CM238" s="166">
        <f>'Раздел 4'!Q246</f>
        <v>0</v>
      </c>
      <c r="CN238" s="166">
        <f>'Раздел 4'!R246+'Раздел 4'!V246+'Раздел 4'!Z246</f>
        <v>0</v>
      </c>
      <c r="CO238" s="166">
        <f>'Раздел 4'!R246</f>
        <v>0</v>
      </c>
      <c r="CP238" s="166">
        <f>'Раздел 4'!S246</f>
        <v>0</v>
      </c>
      <c r="CQ238" s="166">
        <f>'Раздел 4'!T246</f>
        <v>0</v>
      </c>
      <c r="CR238" s="166">
        <f>'Раздел 4'!U246</f>
        <v>0</v>
      </c>
      <c r="CS238" s="166">
        <f>'Раздел 4'!V246</f>
        <v>0</v>
      </c>
      <c r="CT238" s="166">
        <f>'Раздел 4'!W246</f>
        <v>0</v>
      </c>
      <c r="CU238" s="166">
        <f>'Раздел 4'!X246</f>
        <v>0</v>
      </c>
      <c r="CV238" s="166">
        <f>'Раздел 4'!Y246</f>
        <v>0</v>
      </c>
      <c r="CW238" s="166">
        <f>'Раздел 4'!Z246</f>
        <v>0</v>
      </c>
      <c r="CX238" s="166">
        <f>'Раздел 4'!AA246</f>
        <v>0</v>
      </c>
      <c r="CY238" s="166">
        <f>'Раздел 4'!AB246</f>
        <v>0</v>
      </c>
      <c r="CZ238" s="166">
        <f>'Раздел 4'!AC246</f>
        <v>0</v>
      </c>
      <c r="DA238" s="166">
        <f>'Раздел 4'!AD246</f>
        <v>0</v>
      </c>
      <c r="DB238" s="166">
        <f>'Раздел 5'!H246</f>
        <v>0</v>
      </c>
      <c r="DC238" s="166">
        <f>'Раздел 6'!H246+'Раздел 6'!L246+'Раздел 6'!M246+'Раздел 7'!H246+'Раздел 7'!L246+'Раздел 7'!M246</f>
        <v>0</v>
      </c>
      <c r="DD238" s="166">
        <f>'Раздел 6'!H246</f>
        <v>0</v>
      </c>
      <c r="DE238" s="166">
        <f>'Раздел 6'!I246</f>
        <v>0</v>
      </c>
      <c r="DF238" s="166">
        <f>'Раздел 6'!J246</f>
        <v>0</v>
      </c>
      <c r="DG238" s="166">
        <f>'Раздел 6'!K246</f>
        <v>0</v>
      </c>
      <c r="DH238" s="166">
        <f>'Раздел 6'!L246</f>
        <v>0</v>
      </c>
      <c r="DI238" s="166">
        <f>'Раздел 6'!M246</f>
        <v>0</v>
      </c>
      <c r="DJ238" s="166">
        <f>'Раздел 7'!H246</f>
        <v>0</v>
      </c>
      <c r="DK238" s="166">
        <f>'Раздел 7'!I246</f>
        <v>0</v>
      </c>
      <c r="DL238" s="166">
        <f>'Раздел 7'!J246</f>
        <v>0</v>
      </c>
      <c r="DM238" s="166">
        <f>'Раздел 7'!K246</f>
        <v>0</v>
      </c>
      <c r="DN238" s="166">
        <f>'Раздел 7'!L246</f>
        <v>0</v>
      </c>
      <c r="DO238" s="166">
        <f>'Раздел 7'!M246</f>
        <v>0</v>
      </c>
      <c r="DP238" s="166">
        <f>'Раздел 8'!H246</f>
        <v>0</v>
      </c>
      <c r="DQ238" s="166">
        <f>'Раздел 8'!I246</f>
        <v>0</v>
      </c>
      <c r="DR238" s="166">
        <f>'Раздел 8'!J246</f>
        <v>0</v>
      </c>
      <c r="DS238" s="166">
        <f>'Раздел 8'!K246</f>
        <v>0</v>
      </c>
      <c r="DT238" s="166">
        <f>'Раздел 8'!L246</f>
        <v>0</v>
      </c>
      <c r="DU238" s="166">
        <f>'Раздел 8'!M246</f>
        <v>0</v>
      </c>
      <c r="DV238" s="166">
        <f>'Раздел 8'!N246</f>
        <v>0</v>
      </c>
      <c r="DW238" s="166">
        <f>'Раздел 8'!O246</f>
        <v>0</v>
      </c>
      <c r="DX238" s="166">
        <f>'Раздел 8'!P246</f>
        <v>0</v>
      </c>
      <c r="DY238" s="166">
        <f>'Раздел 8'!Q246</f>
        <v>0</v>
      </c>
      <c r="DZ238" s="166">
        <f>'Раздел 8'!R246</f>
        <v>0</v>
      </c>
      <c r="EA238" s="166">
        <f>'Раздел 8'!S246</f>
        <v>0</v>
      </c>
      <c r="EB238" s="166">
        <f>'Раздел 8'!T246</f>
        <v>0</v>
      </c>
      <c r="EC238" s="166">
        <f>'Раздел 8'!U246</f>
        <v>0</v>
      </c>
      <c r="ED238" s="166">
        <f>'Раздел 8'!V246</f>
        <v>0</v>
      </c>
      <c r="EE238" s="166">
        <f>'Раздел 8'!W246</f>
        <v>0</v>
      </c>
      <c r="EF238" s="166">
        <f>'Раздел 8'!X246</f>
        <v>0</v>
      </c>
      <c r="EG238" s="166">
        <f>'Раздел 8'!Y246</f>
        <v>0</v>
      </c>
      <c r="EH238" s="166">
        <f>'Раздел 8'!Z246</f>
        <v>0</v>
      </c>
      <c r="EI238" s="166">
        <f>'Раздел 8'!AA246</f>
        <v>0</v>
      </c>
      <c r="EJ238" s="166">
        <f>'Раздел 8'!AB246</f>
        <v>0</v>
      </c>
      <c r="EK238" s="166">
        <f>'Раздел 8'!AC246</f>
        <v>0</v>
      </c>
    </row>
    <row r="239" spans="1:141" x14ac:dyDescent="0.25">
      <c r="A239" s="166">
        <f>'Раздел 2'!$A$9</f>
        <v>0</v>
      </c>
      <c r="B239" s="166" t="str">
        <f>'Раздел 2'!$B$9</f>
        <v>ОСП</v>
      </c>
      <c r="C239" s="167" t="str">
        <f>'Раздел 2'!$C$9</f>
        <v xml:space="preserve"> </v>
      </c>
      <c r="D239" s="167" t="b">
        <f>'Раздел 2'!$D$9</f>
        <v>0</v>
      </c>
      <c r="E239" s="167" t="str">
        <f>'Раздел 2'!$E$9</f>
        <v>ОСП</v>
      </c>
      <c r="F239" s="166">
        <f t="shared" si="3"/>
        <v>0</v>
      </c>
      <c r="G239" s="167" t="str">
        <f>'Раздел 2'!F247</f>
        <v>Триатлон</v>
      </c>
      <c r="H239" s="166" t="str">
        <f>'Раздел 2'!G247</f>
        <v>238</v>
      </c>
      <c r="I239" s="166">
        <f>'Раздел 2'!H247</f>
        <v>0</v>
      </c>
      <c r="J239" s="166">
        <f>'Раздел 2'!I247</f>
        <v>0</v>
      </c>
      <c r="K239" s="166">
        <f>'Раздел 2'!J247</f>
        <v>0</v>
      </c>
      <c r="L239" s="166">
        <f>'Раздел 2'!K247</f>
        <v>0</v>
      </c>
      <c r="M239" s="166">
        <f>'Раздел 2'!Q247+'Раздел 2'!R247</f>
        <v>0</v>
      </c>
      <c r="N239" s="166">
        <f>'Раздел 2'!S247+'Раздел 2'!T247+'Раздел 2'!U247+'Раздел 2'!V247</f>
        <v>0</v>
      </c>
      <c r="O239" s="166">
        <f>'Раздел 2'!W247</f>
        <v>0</v>
      </c>
      <c r="P239" s="166">
        <f>'Раздел 2'!Y247</f>
        <v>0</v>
      </c>
      <c r="Q239" s="166">
        <f>'Раздел 2'!Z247</f>
        <v>0</v>
      </c>
      <c r="R239" s="166">
        <f>'Раздел 2'!AA247</f>
        <v>0</v>
      </c>
      <c r="S239" s="166">
        <f>'Раздел 2'!AC247</f>
        <v>0</v>
      </c>
      <c r="T239" s="166">
        <f>'Раздел 3'!H247</f>
        <v>0</v>
      </c>
      <c r="U239" s="166">
        <f>SUM('Раздел 3'!P247:Z247)</f>
        <v>0</v>
      </c>
      <c r="V239" s="166">
        <f>'Раздел 4'!J247+'Раздел 4'!K247+'Раздел 4'!M247</f>
        <v>0</v>
      </c>
      <c r="W239" s="166">
        <f>'Раздел 4'!R247+'Раздел 4'!V247+'Раздел 4'!Z247</f>
        <v>0</v>
      </c>
      <c r="X239" s="166">
        <f>'Раздел 5'!H247</f>
        <v>0</v>
      </c>
      <c r="Y239" s="166">
        <f>'Раздел 6'!H247+'Раздел 6'!L247+'Раздел 6'!M247+'Раздел 7'!H247+'Раздел 7'!L247+'Раздел 7'!M247</f>
        <v>0</v>
      </c>
      <c r="Z239" s="166">
        <f>'Раздел 8'!H247</f>
        <v>0</v>
      </c>
      <c r="AA239" s="166"/>
      <c r="AB239" s="166">
        <f>'Раздел 2'!L247</f>
        <v>0</v>
      </c>
      <c r="AC239" s="166">
        <f>'Раздел 2'!M247</f>
        <v>0</v>
      </c>
      <c r="AD239" s="166">
        <f>'Раздел 2'!N247</f>
        <v>0</v>
      </c>
      <c r="AE239" s="166">
        <f>'Раздел 2'!O247</f>
        <v>0</v>
      </c>
      <c r="AF239" s="166">
        <f>'Раздел 2'!P247</f>
        <v>0</v>
      </c>
      <c r="AG239" s="166">
        <f>'Раздел 2'!Q247+'Раздел 2'!R247</f>
        <v>0</v>
      </c>
      <c r="AH239" s="166">
        <f>'Раздел 2'!Q247</f>
        <v>0</v>
      </c>
      <c r="AI239" s="166">
        <f>'Раздел 2'!R247</f>
        <v>0</v>
      </c>
      <c r="AJ239" s="166">
        <f>'Раздел 2'!S247+'Раздел 2'!T247+'Раздел 2'!U247+'Раздел 2'!V247</f>
        <v>0</v>
      </c>
      <c r="AK239" s="166">
        <f>'Раздел 2'!S247</f>
        <v>0</v>
      </c>
      <c r="AL239" s="166">
        <f>'Раздел 2'!T247</f>
        <v>0</v>
      </c>
      <c r="AM239" s="166">
        <f>'Раздел 2'!U247</f>
        <v>0</v>
      </c>
      <c r="AN239" s="166">
        <f>'Раздел 2'!V247</f>
        <v>0</v>
      </c>
      <c r="AO239" s="166">
        <f>'Раздел 2'!W247</f>
        <v>0</v>
      </c>
      <c r="AP239" s="166">
        <f>'Раздел 2'!X247</f>
        <v>0</v>
      </c>
      <c r="AQ239" s="166">
        <f>'Раздел 2'!Y247</f>
        <v>0</v>
      </c>
      <c r="AR239" s="166">
        <f>'Раздел 2'!Z247</f>
        <v>0</v>
      </c>
      <c r="AS239" s="166">
        <f>'Раздел 2'!AA247</f>
        <v>0</v>
      </c>
      <c r="AT239" s="166">
        <f>'Раздел 2'!AB247</f>
        <v>0</v>
      </c>
      <c r="AU239" s="166">
        <f>'Раздел 2'!AC247</f>
        <v>0</v>
      </c>
      <c r="AV239" s="166">
        <f>'Раздел 2'!AD247</f>
        <v>0</v>
      </c>
      <c r="AW239" s="166">
        <f>'Раздел 2'!AE247</f>
        <v>0</v>
      </c>
      <c r="AX239" s="166">
        <f>'Раздел 2'!AF247</f>
        <v>0</v>
      </c>
      <c r="AY239" s="166">
        <f>'Раздел 3'!H247</f>
        <v>0</v>
      </c>
      <c r="AZ239" s="166">
        <f>'Раздел 3'!I247</f>
        <v>0</v>
      </c>
      <c r="BA239" s="166">
        <f>'Раздел 3'!J247</f>
        <v>0</v>
      </c>
      <c r="BB239" s="166">
        <f>'Раздел 3'!K247</f>
        <v>0</v>
      </c>
      <c r="BC239" s="166">
        <f>'Раздел 3'!L247</f>
        <v>0</v>
      </c>
      <c r="BD239" s="166">
        <f>'Раздел 3'!M247</f>
        <v>0</v>
      </c>
      <c r="BE239" s="166">
        <f>'Раздел 3'!N247</f>
        <v>0</v>
      </c>
      <c r="BF239" s="166">
        <f>'Раздел 3'!O247</f>
        <v>0</v>
      </c>
      <c r="BG239" s="166">
        <f>SUM('Раздел 3'!P247:Z247)</f>
        <v>0</v>
      </c>
      <c r="BH239" s="166">
        <f>'Раздел 3'!P247</f>
        <v>0</v>
      </c>
      <c r="BI239" s="166">
        <f>'Раздел 3'!Q247</f>
        <v>0</v>
      </c>
      <c r="BJ239" s="166">
        <f>'Раздел 3'!R247</f>
        <v>0</v>
      </c>
      <c r="BK239" s="166">
        <f>'Раздел 3'!S247</f>
        <v>0</v>
      </c>
      <c r="BL239" s="166">
        <f>'Раздел 3'!T247</f>
        <v>0</v>
      </c>
      <c r="BM239" s="166">
        <f>'Раздел 3'!U247</f>
        <v>0</v>
      </c>
      <c r="BN239" s="166">
        <f>'Раздел 3'!V247</f>
        <v>0</v>
      </c>
      <c r="BO239" s="166">
        <f>'Раздел 3'!W247</f>
        <v>0</v>
      </c>
      <c r="BP239" s="166">
        <f>'Раздел 3'!X247</f>
        <v>0</v>
      </c>
      <c r="BQ239" s="166">
        <f>'Раздел 3'!Y247</f>
        <v>0</v>
      </c>
      <c r="BR239" s="166">
        <f>'Раздел 3'!Z247</f>
        <v>0</v>
      </c>
      <c r="BS239" s="166">
        <f>'Раздел 3'!AA247</f>
        <v>0</v>
      </c>
      <c r="BT239" s="166">
        <f>'Раздел 3'!AB247</f>
        <v>0</v>
      </c>
      <c r="BU239" s="166">
        <f>'Раздел 3'!AC247</f>
        <v>0</v>
      </c>
      <c r="BV239" s="166">
        <f>'Раздел 3'!AD247</f>
        <v>0</v>
      </c>
      <c r="BW239" s="166">
        <f>'Раздел 3'!AE247</f>
        <v>0</v>
      </c>
      <c r="BX239" s="166">
        <f>'Раздел 3'!AF247</f>
        <v>0</v>
      </c>
      <c r="BY239" s="166">
        <f>'Раздел 3'!AG247</f>
        <v>0</v>
      </c>
      <c r="BZ239" s="166">
        <f>'Раздел 3'!AH247</f>
        <v>0</v>
      </c>
      <c r="CA239" s="166">
        <f>'Раздел 3'!AI247</f>
        <v>0</v>
      </c>
      <c r="CB239" s="166">
        <f>'Раздел 3'!AJ247</f>
        <v>0</v>
      </c>
      <c r="CC239" s="166">
        <f>'Раздел 4'!H247</f>
        <v>0</v>
      </c>
      <c r="CD239" s="166">
        <f>'Раздел 4'!I247</f>
        <v>0</v>
      </c>
      <c r="CE239" s="166">
        <f>'Раздел 4'!J247+'Раздел 4'!K247+'Раздел 4'!M247</f>
        <v>0</v>
      </c>
      <c r="CF239" s="166">
        <f>'Раздел 4'!J247</f>
        <v>0</v>
      </c>
      <c r="CG239" s="166">
        <f>'Раздел 4'!K247</f>
        <v>0</v>
      </c>
      <c r="CH239" s="166">
        <f>'Раздел 4'!L247</f>
        <v>0</v>
      </c>
      <c r="CI239" s="166">
        <f>'Раздел 4'!M247</f>
        <v>0</v>
      </c>
      <c r="CJ239" s="166">
        <f>'Раздел 4'!N247</f>
        <v>0</v>
      </c>
      <c r="CK239" s="166">
        <f>'Раздел 4'!O247</f>
        <v>0</v>
      </c>
      <c r="CL239" s="166">
        <f>'Раздел 4'!P247</f>
        <v>0</v>
      </c>
      <c r="CM239" s="166">
        <f>'Раздел 4'!Q247</f>
        <v>0</v>
      </c>
      <c r="CN239" s="166">
        <f>'Раздел 4'!R247+'Раздел 4'!V247+'Раздел 4'!Z247</f>
        <v>0</v>
      </c>
      <c r="CO239" s="166">
        <f>'Раздел 4'!R247</f>
        <v>0</v>
      </c>
      <c r="CP239" s="166">
        <f>'Раздел 4'!S247</f>
        <v>0</v>
      </c>
      <c r="CQ239" s="166">
        <f>'Раздел 4'!T247</f>
        <v>0</v>
      </c>
      <c r="CR239" s="166">
        <f>'Раздел 4'!U247</f>
        <v>0</v>
      </c>
      <c r="CS239" s="166">
        <f>'Раздел 4'!V247</f>
        <v>0</v>
      </c>
      <c r="CT239" s="166">
        <f>'Раздел 4'!W247</f>
        <v>0</v>
      </c>
      <c r="CU239" s="166">
        <f>'Раздел 4'!X247</f>
        <v>0</v>
      </c>
      <c r="CV239" s="166">
        <f>'Раздел 4'!Y247</f>
        <v>0</v>
      </c>
      <c r="CW239" s="166">
        <f>'Раздел 4'!Z247</f>
        <v>0</v>
      </c>
      <c r="CX239" s="166">
        <f>'Раздел 4'!AA247</f>
        <v>0</v>
      </c>
      <c r="CY239" s="166">
        <f>'Раздел 4'!AB247</f>
        <v>0</v>
      </c>
      <c r="CZ239" s="166">
        <f>'Раздел 4'!AC247</f>
        <v>0</v>
      </c>
      <c r="DA239" s="166">
        <f>'Раздел 4'!AD247</f>
        <v>0</v>
      </c>
      <c r="DB239" s="166">
        <f>'Раздел 5'!H247</f>
        <v>0</v>
      </c>
      <c r="DC239" s="166">
        <f>'Раздел 6'!H247+'Раздел 6'!L247+'Раздел 6'!M247+'Раздел 7'!H247+'Раздел 7'!L247+'Раздел 7'!M247</f>
        <v>0</v>
      </c>
      <c r="DD239" s="166">
        <f>'Раздел 6'!H247</f>
        <v>0</v>
      </c>
      <c r="DE239" s="166">
        <f>'Раздел 6'!I247</f>
        <v>0</v>
      </c>
      <c r="DF239" s="166">
        <f>'Раздел 6'!J247</f>
        <v>0</v>
      </c>
      <c r="DG239" s="166">
        <f>'Раздел 6'!K247</f>
        <v>0</v>
      </c>
      <c r="DH239" s="166">
        <f>'Раздел 6'!L247</f>
        <v>0</v>
      </c>
      <c r="DI239" s="166">
        <f>'Раздел 6'!M247</f>
        <v>0</v>
      </c>
      <c r="DJ239" s="166">
        <f>'Раздел 7'!H247</f>
        <v>0</v>
      </c>
      <c r="DK239" s="166">
        <f>'Раздел 7'!I247</f>
        <v>0</v>
      </c>
      <c r="DL239" s="166">
        <f>'Раздел 7'!J247</f>
        <v>0</v>
      </c>
      <c r="DM239" s="166">
        <f>'Раздел 7'!K247</f>
        <v>0</v>
      </c>
      <c r="DN239" s="166">
        <f>'Раздел 7'!L247</f>
        <v>0</v>
      </c>
      <c r="DO239" s="166">
        <f>'Раздел 7'!M247</f>
        <v>0</v>
      </c>
      <c r="DP239" s="166">
        <f>'Раздел 8'!H247</f>
        <v>0</v>
      </c>
      <c r="DQ239" s="166">
        <f>'Раздел 8'!I247</f>
        <v>0</v>
      </c>
      <c r="DR239" s="166">
        <f>'Раздел 8'!J247</f>
        <v>0</v>
      </c>
      <c r="DS239" s="166">
        <f>'Раздел 8'!K247</f>
        <v>0</v>
      </c>
      <c r="DT239" s="166">
        <f>'Раздел 8'!L247</f>
        <v>0</v>
      </c>
      <c r="DU239" s="166">
        <f>'Раздел 8'!M247</f>
        <v>0</v>
      </c>
      <c r="DV239" s="166">
        <f>'Раздел 8'!N247</f>
        <v>0</v>
      </c>
      <c r="DW239" s="166">
        <f>'Раздел 8'!O247</f>
        <v>0</v>
      </c>
      <c r="DX239" s="166">
        <f>'Раздел 8'!P247</f>
        <v>0</v>
      </c>
      <c r="DY239" s="166">
        <f>'Раздел 8'!Q247</f>
        <v>0</v>
      </c>
      <c r="DZ239" s="166">
        <f>'Раздел 8'!R247</f>
        <v>0</v>
      </c>
      <c r="EA239" s="166">
        <f>'Раздел 8'!S247</f>
        <v>0</v>
      </c>
      <c r="EB239" s="166">
        <f>'Раздел 8'!T247</f>
        <v>0</v>
      </c>
      <c r="EC239" s="166">
        <f>'Раздел 8'!U247</f>
        <v>0</v>
      </c>
      <c r="ED239" s="166">
        <f>'Раздел 8'!V247</f>
        <v>0</v>
      </c>
      <c r="EE239" s="166">
        <f>'Раздел 8'!W247</f>
        <v>0</v>
      </c>
      <c r="EF239" s="166">
        <f>'Раздел 8'!X247</f>
        <v>0</v>
      </c>
      <c r="EG239" s="166">
        <f>'Раздел 8'!Y247</f>
        <v>0</v>
      </c>
      <c r="EH239" s="166">
        <f>'Раздел 8'!Z247</f>
        <v>0</v>
      </c>
      <c r="EI239" s="166">
        <f>'Раздел 8'!AA247</f>
        <v>0</v>
      </c>
      <c r="EJ239" s="166">
        <f>'Раздел 8'!AB247</f>
        <v>0</v>
      </c>
      <c r="EK239" s="166">
        <f>'Раздел 8'!AC247</f>
        <v>0</v>
      </c>
    </row>
    <row r="240" spans="1:141" x14ac:dyDescent="0.25">
      <c r="A240" s="166">
        <f>'Раздел 2'!$A$9</f>
        <v>0</v>
      </c>
      <c r="B240" s="166" t="str">
        <f>'Раздел 2'!$B$9</f>
        <v>ОСП</v>
      </c>
      <c r="C240" s="167" t="str">
        <f>'Раздел 2'!$C$9</f>
        <v xml:space="preserve"> </v>
      </c>
      <c r="D240" s="167" t="b">
        <f>'Раздел 2'!$D$9</f>
        <v>0</v>
      </c>
      <c r="E240" s="167" t="str">
        <f>'Раздел 2'!$E$9</f>
        <v>ОСП</v>
      </c>
      <c r="F240" s="166">
        <f t="shared" si="3"/>
        <v>0</v>
      </c>
      <c r="G240" s="167" t="str">
        <f>'Раздел 2'!F248</f>
        <v>Тхэквондо ВТФ</v>
      </c>
      <c r="H240" s="166" t="str">
        <f>'Раздел 2'!G248</f>
        <v>239</v>
      </c>
      <c r="I240" s="166">
        <f>'Раздел 2'!H248</f>
        <v>0</v>
      </c>
      <c r="J240" s="166">
        <f>'Раздел 2'!I248</f>
        <v>0</v>
      </c>
      <c r="K240" s="166">
        <f>'Раздел 2'!J248</f>
        <v>0</v>
      </c>
      <c r="L240" s="166">
        <f>'Раздел 2'!K248</f>
        <v>0</v>
      </c>
      <c r="M240" s="166">
        <f>'Раздел 2'!Q248+'Раздел 2'!R248</f>
        <v>0</v>
      </c>
      <c r="N240" s="166">
        <f>'Раздел 2'!S248+'Раздел 2'!T248+'Раздел 2'!U248+'Раздел 2'!V248</f>
        <v>0</v>
      </c>
      <c r="O240" s="166">
        <f>'Раздел 2'!W248</f>
        <v>0</v>
      </c>
      <c r="P240" s="166">
        <f>'Раздел 2'!Y248</f>
        <v>0</v>
      </c>
      <c r="Q240" s="166">
        <f>'Раздел 2'!Z248</f>
        <v>0</v>
      </c>
      <c r="R240" s="166">
        <f>'Раздел 2'!AA248</f>
        <v>0</v>
      </c>
      <c r="S240" s="166">
        <f>'Раздел 2'!AC248</f>
        <v>0</v>
      </c>
      <c r="T240" s="166">
        <f>'Раздел 3'!H248</f>
        <v>0</v>
      </c>
      <c r="U240" s="166">
        <f>SUM('Раздел 3'!P248:Z248)</f>
        <v>0</v>
      </c>
      <c r="V240" s="166">
        <f>'Раздел 4'!J248+'Раздел 4'!K248+'Раздел 4'!M248</f>
        <v>0</v>
      </c>
      <c r="W240" s="166">
        <f>'Раздел 4'!R248+'Раздел 4'!V248+'Раздел 4'!Z248</f>
        <v>0</v>
      </c>
      <c r="X240" s="166">
        <f>'Раздел 5'!H248</f>
        <v>0</v>
      </c>
      <c r="Y240" s="166">
        <f>'Раздел 6'!H248+'Раздел 6'!L248+'Раздел 6'!M248+'Раздел 7'!H248+'Раздел 7'!L248+'Раздел 7'!M248</f>
        <v>0</v>
      </c>
      <c r="Z240" s="166">
        <f>'Раздел 8'!H248</f>
        <v>0</v>
      </c>
      <c r="AA240" s="166"/>
      <c r="AB240" s="166">
        <f>'Раздел 2'!L248</f>
        <v>0</v>
      </c>
      <c r="AC240" s="166">
        <f>'Раздел 2'!M248</f>
        <v>0</v>
      </c>
      <c r="AD240" s="166">
        <f>'Раздел 2'!N248</f>
        <v>0</v>
      </c>
      <c r="AE240" s="166">
        <f>'Раздел 2'!O248</f>
        <v>0</v>
      </c>
      <c r="AF240" s="166">
        <f>'Раздел 2'!P248</f>
        <v>0</v>
      </c>
      <c r="AG240" s="166">
        <f>'Раздел 2'!Q248+'Раздел 2'!R248</f>
        <v>0</v>
      </c>
      <c r="AH240" s="166">
        <f>'Раздел 2'!Q248</f>
        <v>0</v>
      </c>
      <c r="AI240" s="166">
        <f>'Раздел 2'!R248</f>
        <v>0</v>
      </c>
      <c r="AJ240" s="166">
        <f>'Раздел 2'!S248+'Раздел 2'!T248+'Раздел 2'!U248+'Раздел 2'!V248</f>
        <v>0</v>
      </c>
      <c r="AK240" s="166">
        <f>'Раздел 2'!S248</f>
        <v>0</v>
      </c>
      <c r="AL240" s="166">
        <f>'Раздел 2'!T248</f>
        <v>0</v>
      </c>
      <c r="AM240" s="166">
        <f>'Раздел 2'!U248</f>
        <v>0</v>
      </c>
      <c r="AN240" s="166">
        <f>'Раздел 2'!V248</f>
        <v>0</v>
      </c>
      <c r="AO240" s="166">
        <f>'Раздел 2'!W248</f>
        <v>0</v>
      </c>
      <c r="AP240" s="166">
        <f>'Раздел 2'!X248</f>
        <v>0</v>
      </c>
      <c r="AQ240" s="166">
        <f>'Раздел 2'!Y248</f>
        <v>0</v>
      </c>
      <c r="AR240" s="166">
        <f>'Раздел 2'!Z248</f>
        <v>0</v>
      </c>
      <c r="AS240" s="166">
        <f>'Раздел 2'!AA248</f>
        <v>0</v>
      </c>
      <c r="AT240" s="166">
        <f>'Раздел 2'!AB248</f>
        <v>0</v>
      </c>
      <c r="AU240" s="166">
        <f>'Раздел 2'!AC248</f>
        <v>0</v>
      </c>
      <c r="AV240" s="166">
        <f>'Раздел 2'!AD248</f>
        <v>0</v>
      </c>
      <c r="AW240" s="166">
        <f>'Раздел 2'!AE248</f>
        <v>0</v>
      </c>
      <c r="AX240" s="166">
        <f>'Раздел 2'!AF248</f>
        <v>0</v>
      </c>
      <c r="AY240" s="166">
        <f>'Раздел 3'!H248</f>
        <v>0</v>
      </c>
      <c r="AZ240" s="166">
        <f>'Раздел 3'!I248</f>
        <v>0</v>
      </c>
      <c r="BA240" s="166">
        <f>'Раздел 3'!J248</f>
        <v>0</v>
      </c>
      <c r="BB240" s="166">
        <f>'Раздел 3'!K248</f>
        <v>0</v>
      </c>
      <c r="BC240" s="166">
        <f>'Раздел 3'!L248</f>
        <v>0</v>
      </c>
      <c r="BD240" s="166">
        <f>'Раздел 3'!M248</f>
        <v>0</v>
      </c>
      <c r="BE240" s="166">
        <f>'Раздел 3'!N248</f>
        <v>0</v>
      </c>
      <c r="BF240" s="166">
        <f>'Раздел 3'!O248</f>
        <v>0</v>
      </c>
      <c r="BG240" s="166">
        <f>SUM('Раздел 3'!P248:Z248)</f>
        <v>0</v>
      </c>
      <c r="BH240" s="166">
        <f>'Раздел 3'!P248</f>
        <v>0</v>
      </c>
      <c r="BI240" s="166">
        <f>'Раздел 3'!Q248</f>
        <v>0</v>
      </c>
      <c r="BJ240" s="166">
        <f>'Раздел 3'!R248</f>
        <v>0</v>
      </c>
      <c r="BK240" s="166">
        <f>'Раздел 3'!S248</f>
        <v>0</v>
      </c>
      <c r="BL240" s="166">
        <f>'Раздел 3'!T248</f>
        <v>0</v>
      </c>
      <c r="BM240" s="166">
        <f>'Раздел 3'!U248</f>
        <v>0</v>
      </c>
      <c r="BN240" s="166">
        <f>'Раздел 3'!V248</f>
        <v>0</v>
      </c>
      <c r="BO240" s="166">
        <f>'Раздел 3'!W248</f>
        <v>0</v>
      </c>
      <c r="BP240" s="166">
        <f>'Раздел 3'!X248</f>
        <v>0</v>
      </c>
      <c r="BQ240" s="166">
        <f>'Раздел 3'!Y248</f>
        <v>0</v>
      </c>
      <c r="BR240" s="166">
        <f>'Раздел 3'!Z248</f>
        <v>0</v>
      </c>
      <c r="BS240" s="166">
        <f>'Раздел 3'!AA248</f>
        <v>0</v>
      </c>
      <c r="BT240" s="166">
        <f>'Раздел 3'!AB248</f>
        <v>0</v>
      </c>
      <c r="BU240" s="166">
        <f>'Раздел 3'!AC248</f>
        <v>0</v>
      </c>
      <c r="BV240" s="166">
        <f>'Раздел 3'!AD248</f>
        <v>0</v>
      </c>
      <c r="BW240" s="166">
        <f>'Раздел 3'!AE248</f>
        <v>0</v>
      </c>
      <c r="BX240" s="166">
        <f>'Раздел 3'!AF248</f>
        <v>0</v>
      </c>
      <c r="BY240" s="166">
        <f>'Раздел 3'!AG248</f>
        <v>0</v>
      </c>
      <c r="BZ240" s="166">
        <f>'Раздел 3'!AH248</f>
        <v>0</v>
      </c>
      <c r="CA240" s="166">
        <f>'Раздел 3'!AI248</f>
        <v>0</v>
      </c>
      <c r="CB240" s="166">
        <f>'Раздел 3'!AJ248</f>
        <v>0</v>
      </c>
      <c r="CC240" s="166">
        <f>'Раздел 4'!H248</f>
        <v>0</v>
      </c>
      <c r="CD240" s="166">
        <f>'Раздел 4'!I248</f>
        <v>0</v>
      </c>
      <c r="CE240" s="166">
        <f>'Раздел 4'!J248+'Раздел 4'!K248+'Раздел 4'!M248</f>
        <v>0</v>
      </c>
      <c r="CF240" s="166">
        <f>'Раздел 4'!J248</f>
        <v>0</v>
      </c>
      <c r="CG240" s="166">
        <f>'Раздел 4'!K248</f>
        <v>0</v>
      </c>
      <c r="CH240" s="166">
        <f>'Раздел 4'!L248</f>
        <v>0</v>
      </c>
      <c r="CI240" s="166">
        <f>'Раздел 4'!M248</f>
        <v>0</v>
      </c>
      <c r="CJ240" s="166">
        <f>'Раздел 4'!N248</f>
        <v>0</v>
      </c>
      <c r="CK240" s="166">
        <f>'Раздел 4'!O248</f>
        <v>0</v>
      </c>
      <c r="CL240" s="166">
        <f>'Раздел 4'!P248</f>
        <v>0</v>
      </c>
      <c r="CM240" s="166">
        <f>'Раздел 4'!Q248</f>
        <v>0</v>
      </c>
      <c r="CN240" s="166">
        <f>'Раздел 4'!R248+'Раздел 4'!V248+'Раздел 4'!Z248</f>
        <v>0</v>
      </c>
      <c r="CO240" s="166">
        <f>'Раздел 4'!R248</f>
        <v>0</v>
      </c>
      <c r="CP240" s="166">
        <f>'Раздел 4'!S248</f>
        <v>0</v>
      </c>
      <c r="CQ240" s="166">
        <f>'Раздел 4'!T248</f>
        <v>0</v>
      </c>
      <c r="CR240" s="166">
        <f>'Раздел 4'!U248</f>
        <v>0</v>
      </c>
      <c r="CS240" s="166">
        <f>'Раздел 4'!V248</f>
        <v>0</v>
      </c>
      <c r="CT240" s="166">
        <f>'Раздел 4'!W248</f>
        <v>0</v>
      </c>
      <c r="CU240" s="166">
        <f>'Раздел 4'!X248</f>
        <v>0</v>
      </c>
      <c r="CV240" s="166">
        <f>'Раздел 4'!Y248</f>
        <v>0</v>
      </c>
      <c r="CW240" s="166">
        <f>'Раздел 4'!Z248</f>
        <v>0</v>
      </c>
      <c r="CX240" s="166">
        <f>'Раздел 4'!AA248</f>
        <v>0</v>
      </c>
      <c r="CY240" s="166">
        <f>'Раздел 4'!AB248</f>
        <v>0</v>
      </c>
      <c r="CZ240" s="166">
        <f>'Раздел 4'!AC248</f>
        <v>0</v>
      </c>
      <c r="DA240" s="166">
        <f>'Раздел 4'!AD248</f>
        <v>0</v>
      </c>
      <c r="DB240" s="166">
        <f>'Раздел 5'!H248</f>
        <v>0</v>
      </c>
      <c r="DC240" s="166">
        <f>'Раздел 6'!H248+'Раздел 6'!L248+'Раздел 6'!M248+'Раздел 7'!H248+'Раздел 7'!L248+'Раздел 7'!M248</f>
        <v>0</v>
      </c>
      <c r="DD240" s="166">
        <f>'Раздел 6'!H248</f>
        <v>0</v>
      </c>
      <c r="DE240" s="166">
        <f>'Раздел 6'!I248</f>
        <v>0</v>
      </c>
      <c r="DF240" s="166">
        <f>'Раздел 6'!J248</f>
        <v>0</v>
      </c>
      <c r="DG240" s="166">
        <f>'Раздел 6'!K248</f>
        <v>0</v>
      </c>
      <c r="DH240" s="166">
        <f>'Раздел 6'!L248</f>
        <v>0</v>
      </c>
      <c r="DI240" s="166">
        <f>'Раздел 6'!M248</f>
        <v>0</v>
      </c>
      <c r="DJ240" s="166">
        <f>'Раздел 7'!H248</f>
        <v>0</v>
      </c>
      <c r="DK240" s="166">
        <f>'Раздел 7'!I248</f>
        <v>0</v>
      </c>
      <c r="DL240" s="166">
        <f>'Раздел 7'!J248</f>
        <v>0</v>
      </c>
      <c r="DM240" s="166">
        <f>'Раздел 7'!K248</f>
        <v>0</v>
      </c>
      <c r="DN240" s="166">
        <f>'Раздел 7'!L248</f>
        <v>0</v>
      </c>
      <c r="DO240" s="166">
        <f>'Раздел 7'!M248</f>
        <v>0</v>
      </c>
      <c r="DP240" s="166">
        <f>'Раздел 8'!H248</f>
        <v>0</v>
      </c>
      <c r="DQ240" s="166">
        <f>'Раздел 8'!I248</f>
        <v>0</v>
      </c>
      <c r="DR240" s="166">
        <f>'Раздел 8'!J248</f>
        <v>0</v>
      </c>
      <c r="DS240" s="166">
        <f>'Раздел 8'!K248</f>
        <v>0</v>
      </c>
      <c r="DT240" s="166">
        <f>'Раздел 8'!L248</f>
        <v>0</v>
      </c>
      <c r="DU240" s="166">
        <f>'Раздел 8'!M248</f>
        <v>0</v>
      </c>
      <c r="DV240" s="166">
        <f>'Раздел 8'!N248</f>
        <v>0</v>
      </c>
      <c r="DW240" s="166">
        <f>'Раздел 8'!O248</f>
        <v>0</v>
      </c>
      <c r="DX240" s="166">
        <f>'Раздел 8'!P248</f>
        <v>0</v>
      </c>
      <c r="DY240" s="166">
        <f>'Раздел 8'!Q248</f>
        <v>0</v>
      </c>
      <c r="DZ240" s="166">
        <f>'Раздел 8'!R248</f>
        <v>0</v>
      </c>
      <c r="EA240" s="166">
        <f>'Раздел 8'!S248</f>
        <v>0</v>
      </c>
      <c r="EB240" s="166">
        <f>'Раздел 8'!T248</f>
        <v>0</v>
      </c>
      <c r="EC240" s="166">
        <f>'Раздел 8'!U248</f>
        <v>0</v>
      </c>
      <c r="ED240" s="166">
        <f>'Раздел 8'!V248</f>
        <v>0</v>
      </c>
      <c r="EE240" s="166">
        <f>'Раздел 8'!W248</f>
        <v>0</v>
      </c>
      <c r="EF240" s="166">
        <f>'Раздел 8'!X248</f>
        <v>0</v>
      </c>
      <c r="EG240" s="166">
        <f>'Раздел 8'!Y248</f>
        <v>0</v>
      </c>
      <c r="EH240" s="166">
        <f>'Раздел 8'!Z248</f>
        <v>0</v>
      </c>
      <c r="EI240" s="166">
        <f>'Раздел 8'!AA248</f>
        <v>0</v>
      </c>
      <c r="EJ240" s="166">
        <f>'Раздел 8'!AB248</f>
        <v>0</v>
      </c>
      <c r="EK240" s="166">
        <f>'Раздел 8'!AC248</f>
        <v>0</v>
      </c>
    </row>
    <row r="241" spans="1:141" x14ac:dyDescent="0.25">
      <c r="A241" s="166">
        <f>'Раздел 2'!$A$9</f>
        <v>0</v>
      </c>
      <c r="B241" s="166" t="str">
        <f>'Раздел 2'!$B$9</f>
        <v>ОСП</v>
      </c>
      <c r="C241" s="167" t="str">
        <f>'Раздел 2'!$C$9</f>
        <v xml:space="preserve"> </v>
      </c>
      <c r="D241" s="167" t="b">
        <f>'Раздел 2'!$D$9</f>
        <v>0</v>
      </c>
      <c r="E241" s="167" t="str">
        <f>'Раздел 2'!$E$9</f>
        <v>ОСП</v>
      </c>
      <c r="F241" s="166">
        <f t="shared" si="3"/>
        <v>0</v>
      </c>
      <c r="G241" s="167" t="str">
        <f>'Раздел 2'!F249</f>
        <v>Тхэквондо ГТФ</v>
      </c>
      <c r="H241" s="166" t="str">
        <f>'Раздел 2'!G249</f>
        <v>240</v>
      </c>
      <c r="I241" s="166">
        <f>'Раздел 2'!H249</f>
        <v>0</v>
      </c>
      <c r="J241" s="166">
        <f>'Раздел 2'!I249</f>
        <v>0</v>
      </c>
      <c r="K241" s="166">
        <f>'Раздел 2'!J249</f>
        <v>0</v>
      </c>
      <c r="L241" s="166">
        <f>'Раздел 2'!K249</f>
        <v>0</v>
      </c>
      <c r="M241" s="166">
        <f>'Раздел 2'!Q249+'Раздел 2'!R249</f>
        <v>0</v>
      </c>
      <c r="N241" s="166">
        <f>'Раздел 2'!S249+'Раздел 2'!T249+'Раздел 2'!U249+'Раздел 2'!V249</f>
        <v>0</v>
      </c>
      <c r="O241" s="166">
        <f>'Раздел 2'!W249</f>
        <v>0</v>
      </c>
      <c r="P241" s="166">
        <f>'Раздел 2'!Y249</f>
        <v>0</v>
      </c>
      <c r="Q241" s="166">
        <f>'Раздел 2'!Z249</f>
        <v>0</v>
      </c>
      <c r="R241" s="166">
        <f>'Раздел 2'!AA249</f>
        <v>0</v>
      </c>
      <c r="S241" s="166">
        <f>'Раздел 2'!AC249</f>
        <v>0</v>
      </c>
      <c r="T241" s="166">
        <f>'Раздел 3'!H249</f>
        <v>0</v>
      </c>
      <c r="U241" s="166">
        <f>SUM('Раздел 3'!P249:Z249)</f>
        <v>0</v>
      </c>
      <c r="V241" s="166">
        <f>'Раздел 4'!J249+'Раздел 4'!K249+'Раздел 4'!M249</f>
        <v>0</v>
      </c>
      <c r="W241" s="166">
        <f>'Раздел 4'!R249+'Раздел 4'!V249+'Раздел 4'!Z249</f>
        <v>0</v>
      </c>
      <c r="X241" s="166">
        <f>'Раздел 5'!H249</f>
        <v>0</v>
      </c>
      <c r="Y241" s="166">
        <f>'Раздел 6'!H249+'Раздел 6'!L249+'Раздел 6'!M249+'Раздел 7'!H249+'Раздел 7'!L249+'Раздел 7'!M249</f>
        <v>0</v>
      </c>
      <c r="Z241" s="166">
        <f>'Раздел 8'!H249</f>
        <v>0</v>
      </c>
      <c r="AA241" s="166"/>
      <c r="AB241" s="166">
        <f>'Раздел 2'!L249</f>
        <v>0</v>
      </c>
      <c r="AC241" s="166">
        <f>'Раздел 2'!M249</f>
        <v>0</v>
      </c>
      <c r="AD241" s="166">
        <f>'Раздел 2'!N249</f>
        <v>0</v>
      </c>
      <c r="AE241" s="166">
        <f>'Раздел 2'!O249</f>
        <v>0</v>
      </c>
      <c r="AF241" s="166">
        <f>'Раздел 2'!P249</f>
        <v>0</v>
      </c>
      <c r="AG241" s="166">
        <f>'Раздел 2'!Q249+'Раздел 2'!R249</f>
        <v>0</v>
      </c>
      <c r="AH241" s="166">
        <f>'Раздел 2'!Q249</f>
        <v>0</v>
      </c>
      <c r="AI241" s="166">
        <f>'Раздел 2'!R249</f>
        <v>0</v>
      </c>
      <c r="AJ241" s="166">
        <f>'Раздел 2'!S249+'Раздел 2'!T249+'Раздел 2'!U249+'Раздел 2'!V249</f>
        <v>0</v>
      </c>
      <c r="AK241" s="166">
        <f>'Раздел 2'!S249</f>
        <v>0</v>
      </c>
      <c r="AL241" s="166">
        <f>'Раздел 2'!T249</f>
        <v>0</v>
      </c>
      <c r="AM241" s="166">
        <f>'Раздел 2'!U249</f>
        <v>0</v>
      </c>
      <c r="AN241" s="166">
        <f>'Раздел 2'!V249</f>
        <v>0</v>
      </c>
      <c r="AO241" s="166">
        <f>'Раздел 2'!W249</f>
        <v>0</v>
      </c>
      <c r="AP241" s="166">
        <f>'Раздел 2'!X249</f>
        <v>0</v>
      </c>
      <c r="AQ241" s="166">
        <f>'Раздел 2'!Y249</f>
        <v>0</v>
      </c>
      <c r="AR241" s="166">
        <f>'Раздел 2'!Z249</f>
        <v>0</v>
      </c>
      <c r="AS241" s="166">
        <f>'Раздел 2'!AA249</f>
        <v>0</v>
      </c>
      <c r="AT241" s="166">
        <f>'Раздел 2'!AB249</f>
        <v>0</v>
      </c>
      <c r="AU241" s="166">
        <f>'Раздел 2'!AC249</f>
        <v>0</v>
      </c>
      <c r="AV241" s="166">
        <f>'Раздел 2'!AD249</f>
        <v>0</v>
      </c>
      <c r="AW241" s="166">
        <f>'Раздел 2'!AE249</f>
        <v>0</v>
      </c>
      <c r="AX241" s="166">
        <f>'Раздел 2'!AF249</f>
        <v>0</v>
      </c>
      <c r="AY241" s="166">
        <f>'Раздел 3'!H249</f>
        <v>0</v>
      </c>
      <c r="AZ241" s="166">
        <f>'Раздел 3'!I249</f>
        <v>0</v>
      </c>
      <c r="BA241" s="166">
        <f>'Раздел 3'!J249</f>
        <v>0</v>
      </c>
      <c r="BB241" s="166">
        <f>'Раздел 3'!K249</f>
        <v>0</v>
      </c>
      <c r="BC241" s="166">
        <f>'Раздел 3'!L249</f>
        <v>0</v>
      </c>
      <c r="BD241" s="166">
        <f>'Раздел 3'!M249</f>
        <v>0</v>
      </c>
      <c r="BE241" s="166">
        <f>'Раздел 3'!N249</f>
        <v>0</v>
      </c>
      <c r="BF241" s="166">
        <f>'Раздел 3'!O249</f>
        <v>0</v>
      </c>
      <c r="BG241" s="166">
        <f>SUM('Раздел 3'!P249:Z249)</f>
        <v>0</v>
      </c>
      <c r="BH241" s="166">
        <f>'Раздел 3'!P249</f>
        <v>0</v>
      </c>
      <c r="BI241" s="166">
        <f>'Раздел 3'!Q249</f>
        <v>0</v>
      </c>
      <c r="BJ241" s="166">
        <f>'Раздел 3'!R249</f>
        <v>0</v>
      </c>
      <c r="BK241" s="166">
        <f>'Раздел 3'!S249</f>
        <v>0</v>
      </c>
      <c r="BL241" s="166">
        <f>'Раздел 3'!T249</f>
        <v>0</v>
      </c>
      <c r="BM241" s="166">
        <f>'Раздел 3'!U249</f>
        <v>0</v>
      </c>
      <c r="BN241" s="166">
        <f>'Раздел 3'!V249</f>
        <v>0</v>
      </c>
      <c r="BO241" s="166">
        <f>'Раздел 3'!W249</f>
        <v>0</v>
      </c>
      <c r="BP241" s="166">
        <f>'Раздел 3'!X249</f>
        <v>0</v>
      </c>
      <c r="BQ241" s="166">
        <f>'Раздел 3'!Y249</f>
        <v>0</v>
      </c>
      <c r="BR241" s="166">
        <f>'Раздел 3'!Z249</f>
        <v>0</v>
      </c>
      <c r="BS241" s="166">
        <f>'Раздел 3'!AA249</f>
        <v>0</v>
      </c>
      <c r="BT241" s="166">
        <f>'Раздел 3'!AB249</f>
        <v>0</v>
      </c>
      <c r="BU241" s="166">
        <f>'Раздел 3'!AC249</f>
        <v>0</v>
      </c>
      <c r="BV241" s="166">
        <f>'Раздел 3'!AD249</f>
        <v>0</v>
      </c>
      <c r="BW241" s="166">
        <f>'Раздел 3'!AE249</f>
        <v>0</v>
      </c>
      <c r="BX241" s="166">
        <f>'Раздел 3'!AF249</f>
        <v>0</v>
      </c>
      <c r="BY241" s="166">
        <f>'Раздел 3'!AG249</f>
        <v>0</v>
      </c>
      <c r="BZ241" s="166">
        <f>'Раздел 3'!AH249</f>
        <v>0</v>
      </c>
      <c r="CA241" s="166">
        <f>'Раздел 3'!AI249</f>
        <v>0</v>
      </c>
      <c r="CB241" s="166">
        <f>'Раздел 3'!AJ249</f>
        <v>0</v>
      </c>
      <c r="CC241" s="166">
        <f>'Раздел 4'!H249</f>
        <v>0</v>
      </c>
      <c r="CD241" s="166">
        <f>'Раздел 4'!I249</f>
        <v>0</v>
      </c>
      <c r="CE241" s="166">
        <f>'Раздел 4'!J249+'Раздел 4'!K249+'Раздел 4'!M249</f>
        <v>0</v>
      </c>
      <c r="CF241" s="166">
        <f>'Раздел 4'!J249</f>
        <v>0</v>
      </c>
      <c r="CG241" s="166">
        <f>'Раздел 4'!K249</f>
        <v>0</v>
      </c>
      <c r="CH241" s="166">
        <f>'Раздел 4'!L249</f>
        <v>0</v>
      </c>
      <c r="CI241" s="166">
        <f>'Раздел 4'!M249</f>
        <v>0</v>
      </c>
      <c r="CJ241" s="166">
        <f>'Раздел 4'!N249</f>
        <v>0</v>
      </c>
      <c r="CK241" s="166">
        <f>'Раздел 4'!O249</f>
        <v>0</v>
      </c>
      <c r="CL241" s="166">
        <f>'Раздел 4'!P249</f>
        <v>0</v>
      </c>
      <c r="CM241" s="166">
        <f>'Раздел 4'!Q249</f>
        <v>0</v>
      </c>
      <c r="CN241" s="166">
        <f>'Раздел 4'!R249+'Раздел 4'!V249+'Раздел 4'!Z249</f>
        <v>0</v>
      </c>
      <c r="CO241" s="166">
        <f>'Раздел 4'!R249</f>
        <v>0</v>
      </c>
      <c r="CP241" s="166">
        <f>'Раздел 4'!S249</f>
        <v>0</v>
      </c>
      <c r="CQ241" s="166">
        <f>'Раздел 4'!T249</f>
        <v>0</v>
      </c>
      <c r="CR241" s="166">
        <f>'Раздел 4'!U249</f>
        <v>0</v>
      </c>
      <c r="CS241" s="166">
        <f>'Раздел 4'!V249</f>
        <v>0</v>
      </c>
      <c r="CT241" s="166">
        <f>'Раздел 4'!W249</f>
        <v>0</v>
      </c>
      <c r="CU241" s="166">
        <f>'Раздел 4'!X249</f>
        <v>0</v>
      </c>
      <c r="CV241" s="166">
        <f>'Раздел 4'!Y249</f>
        <v>0</v>
      </c>
      <c r="CW241" s="166">
        <f>'Раздел 4'!Z249</f>
        <v>0</v>
      </c>
      <c r="CX241" s="166">
        <f>'Раздел 4'!AA249</f>
        <v>0</v>
      </c>
      <c r="CY241" s="166">
        <f>'Раздел 4'!AB249</f>
        <v>0</v>
      </c>
      <c r="CZ241" s="166">
        <f>'Раздел 4'!AC249</f>
        <v>0</v>
      </c>
      <c r="DA241" s="166">
        <f>'Раздел 4'!AD249</f>
        <v>0</v>
      </c>
      <c r="DB241" s="166">
        <f>'Раздел 5'!H249</f>
        <v>0</v>
      </c>
      <c r="DC241" s="166">
        <f>'Раздел 6'!H249+'Раздел 6'!L249+'Раздел 6'!M249+'Раздел 7'!H249+'Раздел 7'!L249+'Раздел 7'!M249</f>
        <v>0</v>
      </c>
      <c r="DD241" s="166">
        <f>'Раздел 6'!H249</f>
        <v>0</v>
      </c>
      <c r="DE241" s="166">
        <f>'Раздел 6'!I249</f>
        <v>0</v>
      </c>
      <c r="DF241" s="166">
        <f>'Раздел 6'!J249</f>
        <v>0</v>
      </c>
      <c r="DG241" s="166">
        <f>'Раздел 6'!K249</f>
        <v>0</v>
      </c>
      <c r="DH241" s="166">
        <f>'Раздел 6'!L249</f>
        <v>0</v>
      </c>
      <c r="DI241" s="166">
        <f>'Раздел 6'!M249</f>
        <v>0</v>
      </c>
      <c r="DJ241" s="166">
        <f>'Раздел 7'!H249</f>
        <v>0</v>
      </c>
      <c r="DK241" s="166">
        <f>'Раздел 7'!I249</f>
        <v>0</v>
      </c>
      <c r="DL241" s="166">
        <f>'Раздел 7'!J249</f>
        <v>0</v>
      </c>
      <c r="DM241" s="166">
        <f>'Раздел 7'!K249</f>
        <v>0</v>
      </c>
      <c r="DN241" s="166">
        <f>'Раздел 7'!L249</f>
        <v>0</v>
      </c>
      <c r="DO241" s="166">
        <f>'Раздел 7'!M249</f>
        <v>0</v>
      </c>
      <c r="DP241" s="166">
        <f>'Раздел 8'!H249</f>
        <v>0</v>
      </c>
      <c r="DQ241" s="166">
        <f>'Раздел 8'!I249</f>
        <v>0</v>
      </c>
      <c r="DR241" s="166">
        <f>'Раздел 8'!J249</f>
        <v>0</v>
      </c>
      <c r="DS241" s="166">
        <f>'Раздел 8'!K249</f>
        <v>0</v>
      </c>
      <c r="DT241" s="166">
        <f>'Раздел 8'!L249</f>
        <v>0</v>
      </c>
      <c r="DU241" s="166">
        <f>'Раздел 8'!M249</f>
        <v>0</v>
      </c>
      <c r="DV241" s="166">
        <f>'Раздел 8'!N249</f>
        <v>0</v>
      </c>
      <c r="DW241" s="166">
        <f>'Раздел 8'!O249</f>
        <v>0</v>
      </c>
      <c r="DX241" s="166">
        <f>'Раздел 8'!P249</f>
        <v>0</v>
      </c>
      <c r="DY241" s="166">
        <f>'Раздел 8'!Q249</f>
        <v>0</v>
      </c>
      <c r="DZ241" s="166">
        <f>'Раздел 8'!R249</f>
        <v>0</v>
      </c>
      <c r="EA241" s="166">
        <f>'Раздел 8'!S249</f>
        <v>0</v>
      </c>
      <c r="EB241" s="166">
        <f>'Раздел 8'!T249</f>
        <v>0</v>
      </c>
      <c r="EC241" s="166">
        <f>'Раздел 8'!U249</f>
        <v>0</v>
      </c>
      <c r="ED241" s="166">
        <f>'Раздел 8'!V249</f>
        <v>0</v>
      </c>
      <c r="EE241" s="166">
        <f>'Раздел 8'!W249</f>
        <v>0</v>
      </c>
      <c r="EF241" s="166">
        <f>'Раздел 8'!X249</f>
        <v>0</v>
      </c>
      <c r="EG241" s="166">
        <f>'Раздел 8'!Y249</f>
        <v>0</v>
      </c>
      <c r="EH241" s="166">
        <f>'Раздел 8'!Z249</f>
        <v>0</v>
      </c>
      <c r="EI241" s="166">
        <f>'Раздел 8'!AA249</f>
        <v>0</v>
      </c>
      <c r="EJ241" s="166">
        <f>'Раздел 8'!AB249</f>
        <v>0</v>
      </c>
      <c r="EK241" s="166">
        <f>'Раздел 8'!AC249</f>
        <v>0</v>
      </c>
    </row>
    <row r="242" spans="1:141" x14ac:dyDescent="0.25">
      <c r="A242" s="166">
        <f>'Раздел 2'!$A$9</f>
        <v>0</v>
      </c>
      <c r="B242" s="166" t="str">
        <f>'Раздел 2'!$B$9</f>
        <v>ОСП</v>
      </c>
      <c r="C242" s="167" t="str">
        <f>'Раздел 2'!$C$9</f>
        <v xml:space="preserve"> </v>
      </c>
      <c r="D242" s="167" t="b">
        <f>'Раздел 2'!$D$9</f>
        <v>0</v>
      </c>
      <c r="E242" s="167" t="str">
        <f>'Раздел 2'!$E$9</f>
        <v>ОСП</v>
      </c>
      <c r="F242" s="166">
        <f t="shared" si="3"/>
        <v>0</v>
      </c>
      <c r="G242" s="167" t="str">
        <f>'Раздел 2'!F250</f>
        <v>Тхэквондо ИТФ</v>
      </c>
      <c r="H242" s="166" t="str">
        <f>'Раздел 2'!G250</f>
        <v>241</v>
      </c>
      <c r="I242" s="166">
        <f>'Раздел 2'!H250</f>
        <v>0</v>
      </c>
      <c r="J242" s="166">
        <f>'Раздел 2'!I250</f>
        <v>0</v>
      </c>
      <c r="K242" s="166">
        <f>'Раздел 2'!J250</f>
        <v>0</v>
      </c>
      <c r="L242" s="166">
        <f>'Раздел 2'!K250</f>
        <v>0</v>
      </c>
      <c r="M242" s="166">
        <f>'Раздел 2'!Q250+'Раздел 2'!R250</f>
        <v>0</v>
      </c>
      <c r="N242" s="166">
        <f>'Раздел 2'!S250+'Раздел 2'!T250+'Раздел 2'!U250+'Раздел 2'!V250</f>
        <v>0</v>
      </c>
      <c r="O242" s="166">
        <f>'Раздел 2'!W250</f>
        <v>0</v>
      </c>
      <c r="P242" s="166">
        <f>'Раздел 2'!Y250</f>
        <v>0</v>
      </c>
      <c r="Q242" s="166">
        <f>'Раздел 2'!Z250</f>
        <v>0</v>
      </c>
      <c r="R242" s="166">
        <f>'Раздел 2'!AA250</f>
        <v>0</v>
      </c>
      <c r="S242" s="166">
        <f>'Раздел 2'!AC250</f>
        <v>0</v>
      </c>
      <c r="T242" s="166">
        <f>'Раздел 3'!H250</f>
        <v>0</v>
      </c>
      <c r="U242" s="166">
        <f>SUM('Раздел 3'!P250:Z250)</f>
        <v>0</v>
      </c>
      <c r="V242" s="166">
        <f>'Раздел 4'!J250+'Раздел 4'!K250+'Раздел 4'!M250</f>
        <v>0</v>
      </c>
      <c r="W242" s="166">
        <f>'Раздел 4'!R250+'Раздел 4'!V250+'Раздел 4'!Z250</f>
        <v>0</v>
      </c>
      <c r="X242" s="166">
        <f>'Раздел 5'!H250</f>
        <v>0</v>
      </c>
      <c r="Y242" s="166">
        <f>'Раздел 6'!H250+'Раздел 6'!L250+'Раздел 6'!M250+'Раздел 7'!H250+'Раздел 7'!L250+'Раздел 7'!M250</f>
        <v>0</v>
      </c>
      <c r="Z242" s="166">
        <f>'Раздел 8'!H250</f>
        <v>0</v>
      </c>
      <c r="AA242" s="166"/>
      <c r="AB242" s="166">
        <f>'Раздел 2'!L250</f>
        <v>0</v>
      </c>
      <c r="AC242" s="166">
        <f>'Раздел 2'!M250</f>
        <v>0</v>
      </c>
      <c r="AD242" s="166">
        <f>'Раздел 2'!N250</f>
        <v>0</v>
      </c>
      <c r="AE242" s="166">
        <f>'Раздел 2'!O250</f>
        <v>0</v>
      </c>
      <c r="AF242" s="166">
        <f>'Раздел 2'!P250</f>
        <v>0</v>
      </c>
      <c r="AG242" s="166">
        <f>'Раздел 2'!Q250+'Раздел 2'!R250</f>
        <v>0</v>
      </c>
      <c r="AH242" s="166">
        <f>'Раздел 2'!Q250</f>
        <v>0</v>
      </c>
      <c r="AI242" s="166">
        <f>'Раздел 2'!R250</f>
        <v>0</v>
      </c>
      <c r="AJ242" s="166">
        <f>'Раздел 2'!S250+'Раздел 2'!T250+'Раздел 2'!U250+'Раздел 2'!V250</f>
        <v>0</v>
      </c>
      <c r="AK242" s="166">
        <f>'Раздел 2'!S250</f>
        <v>0</v>
      </c>
      <c r="AL242" s="166">
        <f>'Раздел 2'!T250</f>
        <v>0</v>
      </c>
      <c r="AM242" s="166">
        <f>'Раздел 2'!U250</f>
        <v>0</v>
      </c>
      <c r="AN242" s="166">
        <f>'Раздел 2'!V250</f>
        <v>0</v>
      </c>
      <c r="AO242" s="166">
        <f>'Раздел 2'!W250</f>
        <v>0</v>
      </c>
      <c r="AP242" s="166">
        <f>'Раздел 2'!X250</f>
        <v>0</v>
      </c>
      <c r="AQ242" s="166">
        <f>'Раздел 2'!Y250</f>
        <v>0</v>
      </c>
      <c r="AR242" s="166">
        <f>'Раздел 2'!Z250</f>
        <v>0</v>
      </c>
      <c r="AS242" s="166">
        <f>'Раздел 2'!AA250</f>
        <v>0</v>
      </c>
      <c r="AT242" s="166">
        <f>'Раздел 2'!AB250</f>
        <v>0</v>
      </c>
      <c r="AU242" s="166">
        <f>'Раздел 2'!AC250</f>
        <v>0</v>
      </c>
      <c r="AV242" s="166">
        <f>'Раздел 2'!AD250</f>
        <v>0</v>
      </c>
      <c r="AW242" s="166">
        <f>'Раздел 2'!AE250</f>
        <v>0</v>
      </c>
      <c r="AX242" s="166">
        <f>'Раздел 2'!AF250</f>
        <v>0</v>
      </c>
      <c r="AY242" s="166">
        <f>'Раздел 3'!H250</f>
        <v>0</v>
      </c>
      <c r="AZ242" s="166">
        <f>'Раздел 3'!I250</f>
        <v>0</v>
      </c>
      <c r="BA242" s="166">
        <f>'Раздел 3'!J250</f>
        <v>0</v>
      </c>
      <c r="BB242" s="166">
        <f>'Раздел 3'!K250</f>
        <v>0</v>
      </c>
      <c r="BC242" s="166">
        <f>'Раздел 3'!L250</f>
        <v>0</v>
      </c>
      <c r="BD242" s="166">
        <f>'Раздел 3'!M250</f>
        <v>0</v>
      </c>
      <c r="BE242" s="166">
        <f>'Раздел 3'!N250</f>
        <v>0</v>
      </c>
      <c r="BF242" s="166">
        <f>'Раздел 3'!O250</f>
        <v>0</v>
      </c>
      <c r="BG242" s="166">
        <f>SUM('Раздел 3'!P250:Z250)</f>
        <v>0</v>
      </c>
      <c r="BH242" s="166">
        <f>'Раздел 3'!P250</f>
        <v>0</v>
      </c>
      <c r="BI242" s="166">
        <f>'Раздел 3'!Q250</f>
        <v>0</v>
      </c>
      <c r="BJ242" s="166">
        <f>'Раздел 3'!R250</f>
        <v>0</v>
      </c>
      <c r="BK242" s="166">
        <f>'Раздел 3'!S250</f>
        <v>0</v>
      </c>
      <c r="BL242" s="166">
        <f>'Раздел 3'!T250</f>
        <v>0</v>
      </c>
      <c r="BM242" s="166">
        <f>'Раздел 3'!U250</f>
        <v>0</v>
      </c>
      <c r="BN242" s="166">
        <f>'Раздел 3'!V250</f>
        <v>0</v>
      </c>
      <c r="BO242" s="166">
        <f>'Раздел 3'!W250</f>
        <v>0</v>
      </c>
      <c r="BP242" s="166">
        <f>'Раздел 3'!X250</f>
        <v>0</v>
      </c>
      <c r="BQ242" s="166">
        <f>'Раздел 3'!Y250</f>
        <v>0</v>
      </c>
      <c r="BR242" s="166">
        <f>'Раздел 3'!Z250</f>
        <v>0</v>
      </c>
      <c r="BS242" s="166">
        <f>'Раздел 3'!AA250</f>
        <v>0</v>
      </c>
      <c r="BT242" s="166">
        <f>'Раздел 3'!AB250</f>
        <v>0</v>
      </c>
      <c r="BU242" s="166">
        <f>'Раздел 3'!AC250</f>
        <v>0</v>
      </c>
      <c r="BV242" s="166">
        <f>'Раздел 3'!AD250</f>
        <v>0</v>
      </c>
      <c r="BW242" s="166">
        <f>'Раздел 3'!AE250</f>
        <v>0</v>
      </c>
      <c r="BX242" s="166">
        <f>'Раздел 3'!AF250</f>
        <v>0</v>
      </c>
      <c r="BY242" s="166">
        <f>'Раздел 3'!AG250</f>
        <v>0</v>
      </c>
      <c r="BZ242" s="166">
        <f>'Раздел 3'!AH250</f>
        <v>0</v>
      </c>
      <c r="CA242" s="166">
        <f>'Раздел 3'!AI250</f>
        <v>0</v>
      </c>
      <c r="CB242" s="166">
        <f>'Раздел 3'!AJ250</f>
        <v>0</v>
      </c>
      <c r="CC242" s="166">
        <f>'Раздел 4'!H250</f>
        <v>0</v>
      </c>
      <c r="CD242" s="166">
        <f>'Раздел 4'!I250</f>
        <v>0</v>
      </c>
      <c r="CE242" s="166">
        <f>'Раздел 4'!J250+'Раздел 4'!K250+'Раздел 4'!M250</f>
        <v>0</v>
      </c>
      <c r="CF242" s="166">
        <f>'Раздел 4'!J250</f>
        <v>0</v>
      </c>
      <c r="CG242" s="166">
        <f>'Раздел 4'!K250</f>
        <v>0</v>
      </c>
      <c r="CH242" s="166">
        <f>'Раздел 4'!L250</f>
        <v>0</v>
      </c>
      <c r="CI242" s="166">
        <f>'Раздел 4'!M250</f>
        <v>0</v>
      </c>
      <c r="CJ242" s="166">
        <f>'Раздел 4'!N250</f>
        <v>0</v>
      </c>
      <c r="CK242" s="166">
        <f>'Раздел 4'!O250</f>
        <v>0</v>
      </c>
      <c r="CL242" s="166">
        <f>'Раздел 4'!P250</f>
        <v>0</v>
      </c>
      <c r="CM242" s="166">
        <f>'Раздел 4'!Q250</f>
        <v>0</v>
      </c>
      <c r="CN242" s="166">
        <f>'Раздел 4'!R250+'Раздел 4'!V250+'Раздел 4'!Z250</f>
        <v>0</v>
      </c>
      <c r="CO242" s="166">
        <f>'Раздел 4'!R250</f>
        <v>0</v>
      </c>
      <c r="CP242" s="166">
        <f>'Раздел 4'!S250</f>
        <v>0</v>
      </c>
      <c r="CQ242" s="166">
        <f>'Раздел 4'!T250</f>
        <v>0</v>
      </c>
      <c r="CR242" s="166">
        <f>'Раздел 4'!U250</f>
        <v>0</v>
      </c>
      <c r="CS242" s="166">
        <f>'Раздел 4'!V250</f>
        <v>0</v>
      </c>
      <c r="CT242" s="166">
        <f>'Раздел 4'!W250</f>
        <v>0</v>
      </c>
      <c r="CU242" s="166">
        <f>'Раздел 4'!X250</f>
        <v>0</v>
      </c>
      <c r="CV242" s="166">
        <f>'Раздел 4'!Y250</f>
        <v>0</v>
      </c>
      <c r="CW242" s="166">
        <f>'Раздел 4'!Z250</f>
        <v>0</v>
      </c>
      <c r="CX242" s="166">
        <f>'Раздел 4'!AA250</f>
        <v>0</v>
      </c>
      <c r="CY242" s="166">
        <f>'Раздел 4'!AB250</f>
        <v>0</v>
      </c>
      <c r="CZ242" s="166">
        <f>'Раздел 4'!AC250</f>
        <v>0</v>
      </c>
      <c r="DA242" s="166">
        <f>'Раздел 4'!AD250</f>
        <v>0</v>
      </c>
      <c r="DB242" s="166">
        <f>'Раздел 5'!H250</f>
        <v>0</v>
      </c>
      <c r="DC242" s="166">
        <f>'Раздел 6'!H250+'Раздел 6'!L250+'Раздел 6'!M250+'Раздел 7'!H250+'Раздел 7'!L250+'Раздел 7'!M250</f>
        <v>0</v>
      </c>
      <c r="DD242" s="166">
        <f>'Раздел 6'!H250</f>
        <v>0</v>
      </c>
      <c r="DE242" s="166">
        <f>'Раздел 6'!I250</f>
        <v>0</v>
      </c>
      <c r="DF242" s="166">
        <f>'Раздел 6'!J250</f>
        <v>0</v>
      </c>
      <c r="DG242" s="166">
        <f>'Раздел 6'!K250</f>
        <v>0</v>
      </c>
      <c r="DH242" s="166">
        <f>'Раздел 6'!L250</f>
        <v>0</v>
      </c>
      <c r="DI242" s="166">
        <f>'Раздел 6'!M250</f>
        <v>0</v>
      </c>
      <c r="DJ242" s="166">
        <f>'Раздел 7'!H250</f>
        <v>0</v>
      </c>
      <c r="DK242" s="166">
        <f>'Раздел 7'!I250</f>
        <v>0</v>
      </c>
      <c r="DL242" s="166">
        <f>'Раздел 7'!J250</f>
        <v>0</v>
      </c>
      <c r="DM242" s="166">
        <f>'Раздел 7'!K250</f>
        <v>0</v>
      </c>
      <c r="DN242" s="166">
        <f>'Раздел 7'!L250</f>
        <v>0</v>
      </c>
      <c r="DO242" s="166">
        <f>'Раздел 7'!M250</f>
        <v>0</v>
      </c>
      <c r="DP242" s="166">
        <f>'Раздел 8'!H250</f>
        <v>0</v>
      </c>
      <c r="DQ242" s="166">
        <f>'Раздел 8'!I250</f>
        <v>0</v>
      </c>
      <c r="DR242" s="166">
        <f>'Раздел 8'!J250</f>
        <v>0</v>
      </c>
      <c r="DS242" s="166">
        <f>'Раздел 8'!K250</f>
        <v>0</v>
      </c>
      <c r="DT242" s="166">
        <f>'Раздел 8'!L250</f>
        <v>0</v>
      </c>
      <c r="DU242" s="166">
        <f>'Раздел 8'!M250</f>
        <v>0</v>
      </c>
      <c r="DV242" s="166">
        <f>'Раздел 8'!N250</f>
        <v>0</v>
      </c>
      <c r="DW242" s="166">
        <f>'Раздел 8'!O250</f>
        <v>0</v>
      </c>
      <c r="DX242" s="166">
        <f>'Раздел 8'!P250</f>
        <v>0</v>
      </c>
      <c r="DY242" s="166">
        <f>'Раздел 8'!Q250</f>
        <v>0</v>
      </c>
      <c r="DZ242" s="166">
        <f>'Раздел 8'!R250</f>
        <v>0</v>
      </c>
      <c r="EA242" s="166">
        <f>'Раздел 8'!S250</f>
        <v>0</v>
      </c>
      <c r="EB242" s="166">
        <f>'Раздел 8'!T250</f>
        <v>0</v>
      </c>
      <c r="EC242" s="166">
        <f>'Раздел 8'!U250</f>
        <v>0</v>
      </c>
      <c r="ED242" s="166">
        <f>'Раздел 8'!V250</f>
        <v>0</v>
      </c>
      <c r="EE242" s="166">
        <f>'Раздел 8'!W250</f>
        <v>0</v>
      </c>
      <c r="EF242" s="166">
        <f>'Раздел 8'!X250</f>
        <v>0</v>
      </c>
      <c r="EG242" s="166">
        <f>'Раздел 8'!Y250</f>
        <v>0</v>
      </c>
      <c r="EH242" s="166">
        <f>'Раздел 8'!Z250</f>
        <v>0</v>
      </c>
      <c r="EI242" s="166">
        <f>'Раздел 8'!AA250</f>
        <v>0</v>
      </c>
      <c r="EJ242" s="166">
        <f>'Раздел 8'!AB250</f>
        <v>0</v>
      </c>
      <c r="EK242" s="166">
        <f>'Раздел 8'!AC250</f>
        <v>0</v>
      </c>
    </row>
    <row r="243" spans="1:141" x14ac:dyDescent="0.25">
      <c r="A243" s="166">
        <f>'Раздел 2'!$A$9</f>
        <v>0</v>
      </c>
      <c r="B243" s="166" t="str">
        <f>'Раздел 2'!$B$9</f>
        <v>ОСП</v>
      </c>
      <c r="C243" s="167" t="str">
        <f>'Раздел 2'!$C$9</f>
        <v xml:space="preserve"> </v>
      </c>
      <c r="D243" s="167" t="b">
        <f>'Раздел 2'!$D$9</f>
        <v>0</v>
      </c>
      <c r="E243" s="167" t="str">
        <f>'Раздел 2'!$E$9</f>
        <v>ОСП</v>
      </c>
      <c r="F243" s="166">
        <f t="shared" si="3"/>
        <v>0</v>
      </c>
      <c r="G243" s="167" t="str">
        <f>'Раздел 2'!F251</f>
        <v>Тхэквондо МФТ</v>
      </c>
      <c r="H243" s="166" t="str">
        <f>'Раздел 2'!G251</f>
        <v>242</v>
      </c>
      <c r="I243" s="166">
        <f>'Раздел 2'!H251</f>
        <v>0</v>
      </c>
      <c r="J243" s="166">
        <f>'Раздел 2'!I251</f>
        <v>0</v>
      </c>
      <c r="K243" s="166">
        <f>'Раздел 2'!J251</f>
        <v>0</v>
      </c>
      <c r="L243" s="166">
        <f>'Раздел 2'!K251</f>
        <v>0</v>
      </c>
      <c r="M243" s="166">
        <f>'Раздел 2'!Q251+'Раздел 2'!R251</f>
        <v>0</v>
      </c>
      <c r="N243" s="166">
        <f>'Раздел 2'!S251+'Раздел 2'!T251+'Раздел 2'!U251+'Раздел 2'!V251</f>
        <v>0</v>
      </c>
      <c r="O243" s="166">
        <f>'Раздел 2'!W251</f>
        <v>0</v>
      </c>
      <c r="P243" s="166">
        <f>'Раздел 2'!Y251</f>
        <v>0</v>
      </c>
      <c r="Q243" s="166">
        <f>'Раздел 2'!Z251</f>
        <v>0</v>
      </c>
      <c r="R243" s="166">
        <f>'Раздел 2'!AA251</f>
        <v>0</v>
      </c>
      <c r="S243" s="166">
        <f>'Раздел 2'!AC251</f>
        <v>0</v>
      </c>
      <c r="T243" s="166">
        <f>'Раздел 3'!H251</f>
        <v>0</v>
      </c>
      <c r="U243" s="166">
        <f>SUM('Раздел 3'!P251:Z251)</f>
        <v>0</v>
      </c>
      <c r="V243" s="166">
        <f>'Раздел 4'!J251+'Раздел 4'!K251+'Раздел 4'!M251</f>
        <v>0</v>
      </c>
      <c r="W243" s="166">
        <f>'Раздел 4'!R251+'Раздел 4'!V251+'Раздел 4'!Z251</f>
        <v>0</v>
      </c>
      <c r="X243" s="166">
        <f>'Раздел 5'!H251</f>
        <v>0</v>
      </c>
      <c r="Y243" s="166">
        <f>'Раздел 6'!H251+'Раздел 6'!L251+'Раздел 6'!M251+'Раздел 7'!H251+'Раздел 7'!L251+'Раздел 7'!M251</f>
        <v>0</v>
      </c>
      <c r="Z243" s="166">
        <f>'Раздел 8'!H251</f>
        <v>0</v>
      </c>
      <c r="AA243" s="166"/>
      <c r="AB243" s="166">
        <f>'Раздел 2'!L251</f>
        <v>0</v>
      </c>
      <c r="AC243" s="166">
        <f>'Раздел 2'!M251</f>
        <v>0</v>
      </c>
      <c r="AD243" s="166">
        <f>'Раздел 2'!N251</f>
        <v>0</v>
      </c>
      <c r="AE243" s="166">
        <f>'Раздел 2'!O251</f>
        <v>0</v>
      </c>
      <c r="AF243" s="166">
        <f>'Раздел 2'!P251</f>
        <v>0</v>
      </c>
      <c r="AG243" s="166">
        <f>'Раздел 2'!Q251+'Раздел 2'!R251</f>
        <v>0</v>
      </c>
      <c r="AH243" s="166">
        <f>'Раздел 2'!Q251</f>
        <v>0</v>
      </c>
      <c r="AI243" s="166">
        <f>'Раздел 2'!R251</f>
        <v>0</v>
      </c>
      <c r="AJ243" s="166">
        <f>'Раздел 2'!S251+'Раздел 2'!T251+'Раздел 2'!U251+'Раздел 2'!V251</f>
        <v>0</v>
      </c>
      <c r="AK243" s="166">
        <f>'Раздел 2'!S251</f>
        <v>0</v>
      </c>
      <c r="AL243" s="166">
        <f>'Раздел 2'!T251</f>
        <v>0</v>
      </c>
      <c r="AM243" s="166">
        <f>'Раздел 2'!U251</f>
        <v>0</v>
      </c>
      <c r="AN243" s="166">
        <f>'Раздел 2'!V251</f>
        <v>0</v>
      </c>
      <c r="AO243" s="166">
        <f>'Раздел 2'!W251</f>
        <v>0</v>
      </c>
      <c r="AP243" s="166">
        <f>'Раздел 2'!X251</f>
        <v>0</v>
      </c>
      <c r="AQ243" s="166">
        <f>'Раздел 2'!Y251</f>
        <v>0</v>
      </c>
      <c r="AR243" s="166">
        <f>'Раздел 2'!Z251</f>
        <v>0</v>
      </c>
      <c r="AS243" s="166">
        <f>'Раздел 2'!AA251</f>
        <v>0</v>
      </c>
      <c r="AT243" s="166">
        <f>'Раздел 2'!AB251</f>
        <v>0</v>
      </c>
      <c r="AU243" s="166">
        <f>'Раздел 2'!AC251</f>
        <v>0</v>
      </c>
      <c r="AV243" s="166">
        <f>'Раздел 2'!AD251</f>
        <v>0</v>
      </c>
      <c r="AW243" s="166">
        <f>'Раздел 2'!AE251</f>
        <v>0</v>
      </c>
      <c r="AX243" s="166">
        <f>'Раздел 2'!AF251</f>
        <v>0</v>
      </c>
      <c r="AY243" s="166">
        <f>'Раздел 3'!H251</f>
        <v>0</v>
      </c>
      <c r="AZ243" s="166">
        <f>'Раздел 3'!I251</f>
        <v>0</v>
      </c>
      <c r="BA243" s="166">
        <f>'Раздел 3'!J251</f>
        <v>0</v>
      </c>
      <c r="BB243" s="166">
        <f>'Раздел 3'!K251</f>
        <v>0</v>
      </c>
      <c r="BC243" s="166">
        <f>'Раздел 3'!L251</f>
        <v>0</v>
      </c>
      <c r="BD243" s="166">
        <f>'Раздел 3'!M251</f>
        <v>0</v>
      </c>
      <c r="BE243" s="166">
        <f>'Раздел 3'!N251</f>
        <v>0</v>
      </c>
      <c r="BF243" s="166">
        <f>'Раздел 3'!O251</f>
        <v>0</v>
      </c>
      <c r="BG243" s="166">
        <f>SUM('Раздел 3'!P251:Z251)</f>
        <v>0</v>
      </c>
      <c r="BH243" s="166">
        <f>'Раздел 3'!P251</f>
        <v>0</v>
      </c>
      <c r="BI243" s="166">
        <f>'Раздел 3'!Q251</f>
        <v>0</v>
      </c>
      <c r="BJ243" s="166">
        <f>'Раздел 3'!R251</f>
        <v>0</v>
      </c>
      <c r="BK243" s="166">
        <f>'Раздел 3'!S251</f>
        <v>0</v>
      </c>
      <c r="BL243" s="166">
        <f>'Раздел 3'!T251</f>
        <v>0</v>
      </c>
      <c r="BM243" s="166">
        <f>'Раздел 3'!U251</f>
        <v>0</v>
      </c>
      <c r="BN243" s="166">
        <f>'Раздел 3'!V251</f>
        <v>0</v>
      </c>
      <c r="BO243" s="166">
        <f>'Раздел 3'!W251</f>
        <v>0</v>
      </c>
      <c r="BP243" s="166">
        <f>'Раздел 3'!X251</f>
        <v>0</v>
      </c>
      <c r="BQ243" s="166">
        <f>'Раздел 3'!Y251</f>
        <v>0</v>
      </c>
      <c r="BR243" s="166">
        <f>'Раздел 3'!Z251</f>
        <v>0</v>
      </c>
      <c r="BS243" s="166">
        <f>'Раздел 3'!AA251</f>
        <v>0</v>
      </c>
      <c r="BT243" s="166">
        <f>'Раздел 3'!AB251</f>
        <v>0</v>
      </c>
      <c r="BU243" s="166">
        <f>'Раздел 3'!AC251</f>
        <v>0</v>
      </c>
      <c r="BV243" s="166">
        <f>'Раздел 3'!AD251</f>
        <v>0</v>
      </c>
      <c r="BW243" s="166">
        <f>'Раздел 3'!AE251</f>
        <v>0</v>
      </c>
      <c r="BX243" s="166">
        <f>'Раздел 3'!AF251</f>
        <v>0</v>
      </c>
      <c r="BY243" s="166">
        <f>'Раздел 3'!AG251</f>
        <v>0</v>
      </c>
      <c r="BZ243" s="166">
        <f>'Раздел 3'!AH251</f>
        <v>0</v>
      </c>
      <c r="CA243" s="166">
        <f>'Раздел 3'!AI251</f>
        <v>0</v>
      </c>
      <c r="CB243" s="166">
        <f>'Раздел 3'!AJ251</f>
        <v>0</v>
      </c>
      <c r="CC243" s="166">
        <f>'Раздел 4'!H251</f>
        <v>0</v>
      </c>
      <c r="CD243" s="166">
        <f>'Раздел 4'!I251</f>
        <v>0</v>
      </c>
      <c r="CE243" s="166">
        <f>'Раздел 4'!J251+'Раздел 4'!K251+'Раздел 4'!M251</f>
        <v>0</v>
      </c>
      <c r="CF243" s="166">
        <f>'Раздел 4'!J251</f>
        <v>0</v>
      </c>
      <c r="CG243" s="166">
        <f>'Раздел 4'!K251</f>
        <v>0</v>
      </c>
      <c r="CH243" s="166">
        <f>'Раздел 4'!L251</f>
        <v>0</v>
      </c>
      <c r="CI243" s="166">
        <f>'Раздел 4'!M251</f>
        <v>0</v>
      </c>
      <c r="CJ243" s="166">
        <f>'Раздел 4'!N251</f>
        <v>0</v>
      </c>
      <c r="CK243" s="166">
        <f>'Раздел 4'!O251</f>
        <v>0</v>
      </c>
      <c r="CL243" s="166">
        <f>'Раздел 4'!P251</f>
        <v>0</v>
      </c>
      <c r="CM243" s="166">
        <f>'Раздел 4'!Q251</f>
        <v>0</v>
      </c>
      <c r="CN243" s="166">
        <f>'Раздел 4'!R251+'Раздел 4'!V251+'Раздел 4'!Z251</f>
        <v>0</v>
      </c>
      <c r="CO243" s="166">
        <f>'Раздел 4'!R251</f>
        <v>0</v>
      </c>
      <c r="CP243" s="166">
        <f>'Раздел 4'!S251</f>
        <v>0</v>
      </c>
      <c r="CQ243" s="166">
        <f>'Раздел 4'!T251</f>
        <v>0</v>
      </c>
      <c r="CR243" s="166">
        <f>'Раздел 4'!U251</f>
        <v>0</v>
      </c>
      <c r="CS243" s="166">
        <f>'Раздел 4'!V251</f>
        <v>0</v>
      </c>
      <c r="CT243" s="166">
        <f>'Раздел 4'!W251</f>
        <v>0</v>
      </c>
      <c r="CU243" s="166">
        <f>'Раздел 4'!X251</f>
        <v>0</v>
      </c>
      <c r="CV243" s="166">
        <f>'Раздел 4'!Y251</f>
        <v>0</v>
      </c>
      <c r="CW243" s="166">
        <f>'Раздел 4'!Z251</f>
        <v>0</v>
      </c>
      <c r="CX243" s="166">
        <f>'Раздел 4'!AA251</f>
        <v>0</v>
      </c>
      <c r="CY243" s="166">
        <f>'Раздел 4'!AB251</f>
        <v>0</v>
      </c>
      <c r="CZ243" s="166">
        <f>'Раздел 4'!AC251</f>
        <v>0</v>
      </c>
      <c r="DA243" s="166">
        <f>'Раздел 4'!AD251</f>
        <v>0</v>
      </c>
      <c r="DB243" s="166">
        <f>'Раздел 5'!H251</f>
        <v>0</v>
      </c>
      <c r="DC243" s="166">
        <f>'Раздел 6'!H251+'Раздел 6'!L251+'Раздел 6'!M251+'Раздел 7'!H251+'Раздел 7'!L251+'Раздел 7'!M251</f>
        <v>0</v>
      </c>
      <c r="DD243" s="166">
        <f>'Раздел 6'!H251</f>
        <v>0</v>
      </c>
      <c r="DE243" s="166">
        <f>'Раздел 6'!I251</f>
        <v>0</v>
      </c>
      <c r="DF243" s="166">
        <f>'Раздел 6'!J251</f>
        <v>0</v>
      </c>
      <c r="DG243" s="166">
        <f>'Раздел 6'!K251</f>
        <v>0</v>
      </c>
      <c r="DH243" s="166">
        <f>'Раздел 6'!L251</f>
        <v>0</v>
      </c>
      <c r="DI243" s="166">
        <f>'Раздел 6'!M251</f>
        <v>0</v>
      </c>
      <c r="DJ243" s="166">
        <f>'Раздел 7'!H251</f>
        <v>0</v>
      </c>
      <c r="DK243" s="166">
        <f>'Раздел 7'!I251</f>
        <v>0</v>
      </c>
      <c r="DL243" s="166">
        <f>'Раздел 7'!J251</f>
        <v>0</v>
      </c>
      <c r="DM243" s="166">
        <f>'Раздел 7'!K251</f>
        <v>0</v>
      </c>
      <c r="DN243" s="166">
        <f>'Раздел 7'!L251</f>
        <v>0</v>
      </c>
      <c r="DO243" s="166">
        <f>'Раздел 7'!M251</f>
        <v>0</v>
      </c>
      <c r="DP243" s="166">
        <f>'Раздел 8'!H251</f>
        <v>0</v>
      </c>
      <c r="DQ243" s="166">
        <f>'Раздел 8'!I251</f>
        <v>0</v>
      </c>
      <c r="DR243" s="166">
        <f>'Раздел 8'!J251</f>
        <v>0</v>
      </c>
      <c r="DS243" s="166">
        <f>'Раздел 8'!K251</f>
        <v>0</v>
      </c>
      <c r="DT243" s="166">
        <f>'Раздел 8'!L251</f>
        <v>0</v>
      </c>
      <c r="DU243" s="166">
        <f>'Раздел 8'!M251</f>
        <v>0</v>
      </c>
      <c r="DV243" s="166">
        <f>'Раздел 8'!N251</f>
        <v>0</v>
      </c>
      <c r="DW243" s="166">
        <f>'Раздел 8'!O251</f>
        <v>0</v>
      </c>
      <c r="DX243" s="166">
        <f>'Раздел 8'!P251</f>
        <v>0</v>
      </c>
      <c r="DY243" s="166">
        <f>'Раздел 8'!Q251</f>
        <v>0</v>
      </c>
      <c r="DZ243" s="166">
        <f>'Раздел 8'!R251</f>
        <v>0</v>
      </c>
      <c r="EA243" s="166">
        <f>'Раздел 8'!S251</f>
        <v>0</v>
      </c>
      <c r="EB243" s="166">
        <f>'Раздел 8'!T251</f>
        <v>0</v>
      </c>
      <c r="EC243" s="166">
        <f>'Раздел 8'!U251</f>
        <v>0</v>
      </c>
      <c r="ED243" s="166">
        <f>'Раздел 8'!V251</f>
        <v>0</v>
      </c>
      <c r="EE243" s="166">
        <f>'Раздел 8'!W251</f>
        <v>0</v>
      </c>
      <c r="EF243" s="166">
        <f>'Раздел 8'!X251</f>
        <v>0</v>
      </c>
      <c r="EG243" s="166">
        <f>'Раздел 8'!Y251</f>
        <v>0</v>
      </c>
      <c r="EH243" s="166">
        <f>'Раздел 8'!Z251</f>
        <v>0</v>
      </c>
      <c r="EI243" s="166">
        <f>'Раздел 8'!AA251</f>
        <v>0</v>
      </c>
      <c r="EJ243" s="166">
        <f>'Раздел 8'!AB251</f>
        <v>0</v>
      </c>
      <c r="EK243" s="166">
        <f>'Раздел 8'!AC251</f>
        <v>0</v>
      </c>
    </row>
    <row r="244" spans="1:141" x14ac:dyDescent="0.25">
      <c r="A244" s="166">
        <f>'Раздел 2'!$A$9</f>
        <v>0</v>
      </c>
      <c r="B244" s="166" t="str">
        <f>'Раздел 2'!$B$9</f>
        <v>ОСП</v>
      </c>
      <c r="C244" s="167" t="str">
        <f>'Раздел 2'!$C$9</f>
        <v xml:space="preserve"> </v>
      </c>
      <c r="D244" s="167" t="b">
        <f>'Раздел 2'!$D$9</f>
        <v>0</v>
      </c>
      <c r="E244" s="167" t="str">
        <f>'Раздел 2'!$E$9</f>
        <v>ОСП</v>
      </c>
      <c r="F244" s="166">
        <f t="shared" si="3"/>
        <v>0</v>
      </c>
      <c r="G244" s="167" t="str">
        <f>'Раздел 2'!F252</f>
        <v>Тяжелая атлетика</v>
      </c>
      <c r="H244" s="166" t="str">
        <f>'Раздел 2'!G252</f>
        <v>243</v>
      </c>
      <c r="I244" s="166">
        <f>'Раздел 2'!H252</f>
        <v>0</v>
      </c>
      <c r="J244" s="166">
        <f>'Раздел 2'!I252</f>
        <v>0</v>
      </c>
      <c r="K244" s="166">
        <f>'Раздел 2'!J252</f>
        <v>0</v>
      </c>
      <c r="L244" s="166">
        <f>'Раздел 2'!K252</f>
        <v>0</v>
      </c>
      <c r="M244" s="166">
        <f>'Раздел 2'!Q252+'Раздел 2'!R252</f>
        <v>0</v>
      </c>
      <c r="N244" s="166">
        <f>'Раздел 2'!S252+'Раздел 2'!T252+'Раздел 2'!U252+'Раздел 2'!V252</f>
        <v>0</v>
      </c>
      <c r="O244" s="166">
        <f>'Раздел 2'!W252</f>
        <v>0</v>
      </c>
      <c r="P244" s="166">
        <f>'Раздел 2'!Y252</f>
        <v>0</v>
      </c>
      <c r="Q244" s="166">
        <f>'Раздел 2'!Z252</f>
        <v>0</v>
      </c>
      <c r="R244" s="166">
        <f>'Раздел 2'!AA252</f>
        <v>0</v>
      </c>
      <c r="S244" s="166">
        <f>'Раздел 2'!AC252</f>
        <v>0</v>
      </c>
      <c r="T244" s="166">
        <f>'Раздел 3'!H252</f>
        <v>0</v>
      </c>
      <c r="U244" s="166">
        <f>SUM('Раздел 3'!P252:Z252)</f>
        <v>0</v>
      </c>
      <c r="V244" s="166">
        <f>'Раздел 4'!J252+'Раздел 4'!K252+'Раздел 4'!M252</f>
        <v>0</v>
      </c>
      <c r="W244" s="166">
        <f>'Раздел 4'!R252+'Раздел 4'!V252+'Раздел 4'!Z252</f>
        <v>0</v>
      </c>
      <c r="X244" s="166">
        <f>'Раздел 5'!H252</f>
        <v>0</v>
      </c>
      <c r="Y244" s="166">
        <f>'Раздел 6'!H252+'Раздел 6'!L252+'Раздел 6'!M252+'Раздел 7'!H252+'Раздел 7'!L252+'Раздел 7'!M252</f>
        <v>0</v>
      </c>
      <c r="Z244" s="166">
        <f>'Раздел 8'!H252</f>
        <v>0</v>
      </c>
      <c r="AA244" s="166"/>
      <c r="AB244" s="166">
        <f>'Раздел 2'!L252</f>
        <v>0</v>
      </c>
      <c r="AC244" s="166">
        <f>'Раздел 2'!M252</f>
        <v>0</v>
      </c>
      <c r="AD244" s="166">
        <f>'Раздел 2'!N252</f>
        <v>0</v>
      </c>
      <c r="AE244" s="166">
        <f>'Раздел 2'!O252</f>
        <v>0</v>
      </c>
      <c r="AF244" s="166">
        <f>'Раздел 2'!P252</f>
        <v>0</v>
      </c>
      <c r="AG244" s="166">
        <f>'Раздел 2'!Q252+'Раздел 2'!R252</f>
        <v>0</v>
      </c>
      <c r="AH244" s="166">
        <f>'Раздел 2'!Q252</f>
        <v>0</v>
      </c>
      <c r="AI244" s="166">
        <f>'Раздел 2'!R252</f>
        <v>0</v>
      </c>
      <c r="AJ244" s="166">
        <f>'Раздел 2'!S252+'Раздел 2'!T252+'Раздел 2'!U252+'Раздел 2'!V252</f>
        <v>0</v>
      </c>
      <c r="AK244" s="166">
        <f>'Раздел 2'!S252</f>
        <v>0</v>
      </c>
      <c r="AL244" s="166">
        <f>'Раздел 2'!T252</f>
        <v>0</v>
      </c>
      <c r="AM244" s="166">
        <f>'Раздел 2'!U252</f>
        <v>0</v>
      </c>
      <c r="AN244" s="166">
        <f>'Раздел 2'!V252</f>
        <v>0</v>
      </c>
      <c r="AO244" s="166">
        <f>'Раздел 2'!W252</f>
        <v>0</v>
      </c>
      <c r="AP244" s="166">
        <f>'Раздел 2'!X252</f>
        <v>0</v>
      </c>
      <c r="AQ244" s="166">
        <f>'Раздел 2'!Y252</f>
        <v>0</v>
      </c>
      <c r="AR244" s="166">
        <f>'Раздел 2'!Z252</f>
        <v>0</v>
      </c>
      <c r="AS244" s="166">
        <f>'Раздел 2'!AA252</f>
        <v>0</v>
      </c>
      <c r="AT244" s="166">
        <f>'Раздел 2'!AB252</f>
        <v>0</v>
      </c>
      <c r="AU244" s="166">
        <f>'Раздел 2'!AC252</f>
        <v>0</v>
      </c>
      <c r="AV244" s="166">
        <f>'Раздел 2'!AD252</f>
        <v>0</v>
      </c>
      <c r="AW244" s="166">
        <f>'Раздел 2'!AE252</f>
        <v>0</v>
      </c>
      <c r="AX244" s="166">
        <f>'Раздел 2'!AF252</f>
        <v>0</v>
      </c>
      <c r="AY244" s="166">
        <f>'Раздел 3'!H252</f>
        <v>0</v>
      </c>
      <c r="AZ244" s="166">
        <f>'Раздел 3'!I252</f>
        <v>0</v>
      </c>
      <c r="BA244" s="166">
        <f>'Раздел 3'!J252</f>
        <v>0</v>
      </c>
      <c r="BB244" s="166">
        <f>'Раздел 3'!K252</f>
        <v>0</v>
      </c>
      <c r="BC244" s="166">
        <f>'Раздел 3'!L252</f>
        <v>0</v>
      </c>
      <c r="BD244" s="166">
        <f>'Раздел 3'!M252</f>
        <v>0</v>
      </c>
      <c r="BE244" s="166">
        <f>'Раздел 3'!N252</f>
        <v>0</v>
      </c>
      <c r="BF244" s="166">
        <f>'Раздел 3'!O252</f>
        <v>0</v>
      </c>
      <c r="BG244" s="166">
        <f>SUM('Раздел 3'!P252:Z252)</f>
        <v>0</v>
      </c>
      <c r="BH244" s="166">
        <f>'Раздел 3'!P252</f>
        <v>0</v>
      </c>
      <c r="BI244" s="166">
        <f>'Раздел 3'!Q252</f>
        <v>0</v>
      </c>
      <c r="BJ244" s="166">
        <f>'Раздел 3'!R252</f>
        <v>0</v>
      </c>
      <c r="BK244" s="166">
        <f>'Раздел 3'!S252</f>
        <v>0</v>
      </c>
      <c r="BL244" s="166">
        <f>'Раздел 3'!T252</f>
        <v>0</v>
      </c>
      <c r="BM244" s="166">
        <f>'Раздел 3'!U252</f>
        <v>0</v>
      </c>
      <c r="BN244" s="166">
        <f>'Раздел 3'!V252</f>
        <v>0</v>
      </c>
      <c r="BO244" s="166">
        <f>'Раздел 3'!W252</f>
        <v>0</v>
      </c>
      <c r="BP244" s="166">
        <f>'Раздел 3'!X252</f>
        <v>0</v>
      </c>
      <c r="BQ244" s="166">
        <f>'Раздел 3'!Y252</f>
        <v>0</v>
      </c>
      <c r="BR244" s="166">
        <f>'Раздел 3'!Z252</f>
        <v>0</v>
      </c>
      <c r="BS244" s="166">
        <f>'Раздел 3'!AA252</f>
        <v>0</v>
      </c>
      <c r="BT244" s="166">
        <f>'Раздел 3'!AB252</f>
        <v>0</v>
      </c>
      <c r="BU244" s="166">
        <f>'Раздел 3'!AC252</f>
        <v>0</v>
      </c>
      <c r="BV244" s="166">
        <f>'Раздел 3'!AD252</f>
        <v>0</v>
      </c>
      <c r="BW244" s="166">
        <f>'Раздел 3'!AE252</f>
        <v>0</v>
      </c>
      <c r="BX244" s="166">
        <f>'Раздел 3'!AF252</f>
        <v>0</v>
      </c>
      <c r="BY244" s="166">
        <f>'Раздел 3'!AG252</f>
        <v>0</v>
      </c>
      <c r="BZ244" s="166">
        <f>'Раздел 3'!AH252</f>
        <v>0</v>
      </c>
      <c r="CA244" s="166">
        <f>'Раздел 3'!AI252</f>
        <v>0</v>
      </c>
      <c r="CB244" s="166">
        <f>'Раздел 3'!AJ252</f>
        <v>0</v>
      </c>
      <c r="CC244" s="166">
        <f>'Раздел 4'!H252</f>
        <v>0</v>
      </c>
      <c r="CD244" s="166">
        <f>'Раздел 4'!I252</f>
        <v>0</v>
      </c>
      <c r="CE244" s="166">
        <f>'Раздел 4'!J252+'Раздел 4'!K252+'Раздел 4'!M252</f>
        <v>0</v>
      </c>
      <c r="CF244" s="166">
        <f>'Раздел 4'!J252</f>
        <v>0</v>
      </c>
      <c r="CG244" s="166">
        <f>'Раздел 4'!K252</f>
        <v>0</v>
      </c>
      <c r="CH244" s="166">
        <f>'Раздел 4'!L252</f>
        <v>0</v>
      </c>
      <c r="CI244" s="166">
        <f>'Раздел 4'!M252</f>
        <v>0</v>
      </c>
      <c r="CJ244" s="166">
        <f>'Раздел 4'!N252</f>
        <v>0</v>
      </c>
      <c r="CK244" s="166">
        <f>'Раздел 4'!O252</f>
        <v>0</v>
      </c>
      <c r="CL244" s="166">
        <f>'Раздел 4'!P252</f>
        <v>0</v>
      </c>
      <c r="CM244" s="166">
        <f>'Раздел 4'!Q252</f>
        <v>0</v>
      </c>
      <c r="CN244" s="166">
        <f>'Раздел 4'!R252+'Раздел 4'!V252+'Раздел 4'!Z252</f>
        <v>0</v>
      </c>
      <c r="CO244" s="166">
        <f>'Раздел 4'!R252</f>
        <v>0</v>
      </c>
      <c r="CP244" s="166">
        <f>'Раздел 4'!S252</f>
        <v>0</v>
      </c>
      <c r="CQ244" s="166">
        <f>'Раздел 4'!T252</f>
        <v>0</v>
      </c>
      <c r="CR244" s="166">
        <f>'Раздел 4'!U252</f>
        <v>0</v>
      </c>
      <c r="CS244" s="166">
        <f>'Раздел 4'!V252</f>
        <v>0</v>
      </c>
      <c r="CT244" s="166">
        <f>'Раздел 4'!W252</f>
        <v>0</v>
      </c>
      <c r="CU244" s="166">
        <f>'Раздел 4'!X252</f>
        <v>0</v>
      </c>
      <c r="CV244" s="166">
        <f>'Раздел 4'!Y252</f>
        <v>0</v>
      </c>
      <c r="CW244" s="166">
        <f>'Раздел 4'!Z252</f>
        <v>0</v>
      </c>
      <c r="CX244" s="166">
        <f>'Раздел 4'!AA252</f>
        <v>0</v>
      </c>
      <c r="CY244" s="166">
        <f>'Раздел 4'!AB252</f>
        <v>0</v>
      </c>
      <c r="CZ244" s="166">
        <f>'Раздел 4'!AC252</f>
        <v>0</v>
      </c>
      <c r="DA244" s="166">
        <f>'Раздел 4'!AD252</f>
        <v>0</v>
      </c>
      <c r="DB244" s="166">
        <f>'Раздел 5'!H252</f>
        <v>0</v>
      </c>
      <c r="DC244" s="166">
        <f>'Раздел 6'!H252+'Раздел 6'!L252+'Раздел 6'!M252+'Раздел 7'!H252+'Раздел 7'!L252+'Раздел 7'!M252</f>
        <v>0</v>
      </c>
      <c r="DD244" s="166">
        <f>'Раздел 6'!H252</f>
        <v>0</v>
      </c>
      <c r="DE244" s="166">
        <f>'Раздел 6'!I252</f>
        <v>0</v>
      </c>
      <c r="DF244" s="166">
        <f>'Раздел 6'!J252</f>
        <v>0</v>
      </c>
      <c r="DG244" s="166">
        <f>'Раздел 6'!K252</f>
        <v>0</v>
      </c>
      <c r="DH244" s="166">
        <f>'Раздел 6'!L252</f>
        <v>0</v>
      </c>
      <c r="DI244" s="166">
        <f>'Раздел 6'!M252</f>
        <v>0</v>
      </c>
      <c r="DJ244" s="166">
        <f>'Раздел 7'!H252</f>
        <v>0</v>
      </c>
      <c r="DK244" s="166">
        <f>'Раздел 7'!I252</f>
        <v>0</v>
      </c>
      <c r="DL244" s="166">
        <f>'Раздел 7'!J252</f>
        <v>0</v>
      </c>
      <c r="DM244" s="166">
        <f>'Раздел 7'!K252</f>
        <v>0</v>
      </c>
      <c r="DN244" s="166">
        <f>'Раздел 7'!L252</f>
        <v>0</v>
      </c>
      <c r="DO244" s="166">
        <f>'Раздел 7'!M252</f>
        <v>0</v>
      </c>
      <c r="DP244" s="166">
        <f>'Раздел 8'!H252</f>
        <v>0</v>
      </c>
      <c r="DQ244" s="166">
        <f>'Раздел 8'!I252</f>
        <v>0</v>
      </c>
      <c r="DR244" s="166">
        <f>'Раздел 8'!J252</f>
        <v>0</v>
      </c>
      <c r="DS244" s="166">
        <f>'Раздел 8'!K252</f>
        <v>0</v>
      </c>
      <c r="DT244" s="166">
        <f>'Раздел 8'!L252</f>
        <v>0</v>
      </c>
      <c r="DU244" s="166">
        <f>'Раздел 8'!M252</f>
        <v>0</v>
      </c>
      <c r="DV244" s="166">
        <f>'Раздел 8'!N252</f>
        <v>0</v>
      </c>
      <c r="DW244" s="166">
        <f>'Раздел 8'!O252</f>
        <v>0</v>
      </c>
      <c r="DX244" s="166">
        <f>'Раздел 8'!P252</f>
        <v>0</v>
      </c>
      <c r="DY244" s="166">
        <f>'Раздел 8'!Q252</f>
        <v>0</v>
      </c>
      <c r="DZ244" s="166">
        <f>'Раздел 8'!R252</f>
        <v>0</v>
      </c>
      <c r="EA244" s="166">
        <f>'Раздел 8'!S252</f>
        <v>0</v>
      </c>
      <c r="EB244" s="166">
        <f>'Раздел 8'!T252</f>
        <v>0</v>
      </c>
      <c r="EC244" s="166">
        <f>'Раздел 8'!U252</f>
        <v>0</v>
      </c>
      <c r="ED244" s="166">
        <f>'Раздел 8'!V252</f>
        <v>0</v>
      </c>
      <c r="EE244" s="166">
        <f>'Раздел 8'!W252</f>
        <v>0</v>
      </c>
      <c r="EF244" s="166">
        <f>'Раздел 8'!X252</f>
        <v>0</v>
      </c>
      <c r="EG244" s="166">
        <f>'Раздел 8'!Y252</f>
        <v>0</v>
      </c>
      <c r="EH244" s="166">
        <f>'Раздел 8'!Z252</f>
        <v>0</v>
      </c>
      <c r="EI244" s="166">
        <f>'Раздел 8'!AA252</f>
        <v>0</v>
      </c>
      <c r="EJ244" s="166">
        <f>'Раздел 8'!AB252</f>
        <v>0</v>
      </c>
      <c r="EK244" s="166">
        <f>'Раздел 8'!AC252</f>
        <v>0</v>
      </c>
    </row>
    <row r="245" spans="1:141" x14ac:dyDescent="0.25">
      <c r="A245" s="166">
        <f>'Раздел 2'!$A$9</f>
        <v>0</v>
      </c>
      <c r="B245" s="166" t="str">
        <f>'Раздел 2'!$B$9</f>
        <v>ОСП</v>
      </c>
      <c r="C245" s="167" t="str">
        <f>'Раздел 2'!$C$9</f>
        <v xml:space="preserve"> </v>
      </c>
      <c r="D245" s="167" t="b">
        <f>'Раздел 2'!$D$9</f>
        <v>0</v>
      </c>
      <c r="E245" s="167" t="str">
        <f>'Раздел 2'!$E$9</f>
        <v>ОСП</v>
      </c>
      <c r="F245" s="166">
        <f t="shared" si="3"/>
        <v>0</v>
      </c>
      <c r="G245" s="167" t="str">
        <f>'Раздел 2'!F253</f>
        <v>Универсальный бой</v>
      </c>
      <c r="H245" s="166" t="str">
        <f>'Раздел 2'!G253</f>
        <v>244</v>
      </c>
      <c r="I245" s="166">
        <f>'Раздел 2'!H253</f>
        <v>0</v>
      </c>
      <c r="J245" s="166">
        <f>'Раздел 2'!I253</f>
        <v>0</v>
      </c>
      <c r="K245" s="166">
        <f>'Раздел 2'!J253</f>
        <v>0</v>
      </c>
      <c r="L245" s="166">
        <f>'Раздел 2'!K253</f>
        <v>0</v>
      </c>
      <c r="M245" s="166">
        <f>'Раздел 2'!Q253+'Раздел 2'!R253</f>
        <v>0</v>
      </c>
      <c r="N245" s="166">
        <f>'Раздел 2'!S253+'Раздел 2'!T253+'Раздел 2'!U253+'Раздел 2'!V253</f>
        <v>0</v>
      </c>
      <c r="O245" s="166">
        <f>'Раздел 2'!W253</f>
        <v>0</v>
      </c>
      <c r="P245" s="166">
        <f>'Раздел 2'!Y253</f>
        <v>0</v>
      </c>
      <c r="Q245" s="166">
        <f>'Раздел 2'!Z253</f>
        <v>0</v>
      </c>
      <c r="R245" s="166">
        <f>'Раздел 2'!AA253</f>
        <v>0</v>
      </c>
      <c r="S245" s="166">
        <f>'Раздел 2'!AC253</f>
        <v>0</v>
      </c>
      <c r="T245" s="166">
        <f>'Раздел 3'!H253</f>
        <v>0</v>
      </c>
      <c r="U245" s="166">
        <f>SUM('Раздел 3'!P253:Z253)</f>
        <v>0</v>
      </c>
      <c r="V245" s="166">
        <f>'Раздел 4'!J253+'Раздел 4'!K253+'Раздел 4'!M253</f>
        <v>0</v>
      </c>
      <c r="W245" s="166">
        <f>'Раздел 4'!R253+'Раздел 4'!V253+'Раздел 4'!Z253</f>
        <v>0</v>
      </c>
      <c r="X245" s="166">
        <f>'Раздел 5'!H253</f>
        <v>0</v>
      </c>
      <c r="Y245" s="166">
        <f>'Раздел 6'!H253+'Раздел 6'!L253+'Раздел 6'!M253+'Раздел 7'!H253+'Раздел 7'!L253+'Раздел 7'!M253</f>
        <v>0</v>
      </c>
      <c r="Z245" s="166">
        <f>'Раздел 8'!H253</f>
        <v>0</v>
      </c>
      <c r="AA245" s="166"/>
      <c r="AB245" s="166">
        <f>'Раздел 2'!L253</f>
        <v>0</v>
      </c>
      <c r="AC245" s="166">
        <f>'Раздел 2'!M253</f>
        <v>0</v>
      </c>
      <c r="AD245" s="166">
        <f>'Раздел 2'!N253</f>
        <v>0</v>
      </c>
      <c r="AE245" s="166">
        <f>'Раздел 2'!O253</f>
        <v>0</v>
      </c>
      <c r="AF245" s="166">
        <f>'Раздел 2'!P253</f>
        <v>0</v>
      </c>
      <c r="AG245" s="166">
        <f>'Раздел 2'!Q253+'Раздел 2'!R253</f>
        <v>0</v>
      </c>
      <c r="AH245" s="166">
        <f>'Раздел 2'!Q253</f>
        <v>0</v>
      </c>
      <c r="AI245" s="166">
        <f>'Раздел 2'!R253</f>
        <v>0</v>
      </c>
      <c r="AJ245" s="166">
        <f>'Раздел 2'!S253+'Раздел 2'!T253+'Раздел 2'!U253+'Раздел 2'!V253</f>
        <v>0</v>
      </c>
      <c r="AK245" s="166">
        <f>'Раздел 2'!S253</f>
        <v>0</v>
      </c>
      <c r="AL245" s="166">
        <f>'Раздел 2'!T253</f>
        <v>0</v>
      </c>
      <c r="AM245" s="166">
        <f>'Раздел 2'!U253</f>
        <v>0</v>
      </c>
      <c r="AN245" s="166">
        <f>'Раздел 2'!V253</f>
        <v>0</v>
      </c>
      <c r="AO245" s="166">
        <f>'Раздел 2'!W253</f>
        <v>0</v>
      </c>
      <c r="AP245" s="166">
        <f>'Раздел 2'!X253</f>
        <v>0</v>
      </c>
      <c r="AQ245" s="166">
        <f>'Раздел 2'!Y253</f>
        <v>0</v>
      </c>
      <c r="AR245" s="166">
        <f>'Раздел 2'!Z253</f>
        <v>0</v>
      </c>
      <c r="AS245" s="166">
        <f>'Раздел 2'!AA253</f>
        <v>0</v>
      </c>
      <c r="AT245" s="166">
        <f>'Раздел 2'!AB253</f>
        <v>0</v>
      </c>
      <c r="AU245" s="166">
        <f>'Раздел 2'!AC253</f>
        <v>0</v>
      </c>
      <c r="AV245" s="166">
        <f>'Раздел 2'!AD253</f>
        <v>0</v>
      </c>
      <c r="AW245" s="166">
        <f>'Раздел 2'!AE253</f>
        <v>0</v>
      </c>
      <c r="AX245" s="166">
        <f>'Раздел 2'!AF253</f>
        <v>0</v>
      </c>
      <c r="AY245" s="166">
        <f>'Раздел 3'!H253</f>
        <v>0</v>
      </c>
      <c r="AZ245" s="166">
        <f>'Раздел 3'!I253</f>
        <v>0</v>
      </c>
      <c r="BA245" s="166">
        <f>'Раздел 3'!J253</f>
        <v>0</v>
      </c>
      <c r="BB245" s="166">
        <f>'Раздел 3'!K253</f>
        <v>0</v>
      </c>
      <c r="BC245" s="166">
        <f>'Раздел 3'!L253</f>
        <v>0</v>
      </c>
      <c r="BD245" s="166">
        <f>'Раздел 3'!M253</f>
        <v>0</v>
      </c>
      <c r="BE245" s="166">
        <f>'Раздел 3'!N253</f>
        <v>0</v>
      </c>
      <c r="BF245" s="166">
        <f>'Раздел 3'!O253</f>
        <v>0</v>
      </c>
      <c r="BG245" s="166">
        <f>SUM('Раздел 3'!P253:Z253)</f>
        <v>0</v>
      </c>
      <c r="BH245" s="166">
        <f>'Раздел 3'!P253</f>
        <v>0</v>
      </c>
      <c r="BI245" s="166">
        <f>'Раздел 3'!Q253</f>
        <v>0</v>
      </c>
      <c r="BJ245" s="166">
        <f>'Раздел 3'!R253</f>
        <v>0</v>
      </c>
      <c r="BK245" s="166">
        <f>'Раздел 3'!S253</f>
        <v>0</v>
      </c>
      <c r="BL245" s="166">
        <f>'Раздел 3'!T253</f>
        <v>0</v>
      </c>
      <c r="BM245" s="166">
        <f>'Раздел 3'!U253</f>
        <v>0</v>
      </c>
      <c r="BN245" s="166">
        <f>'Раздел 3'!V253</f>
        <v>0</v>
      </c>
      <c r="BO245" s="166">
        <f>'Раздел 3'!W253</f>
        <v>0</v>
      </c>
      <c r="BP245" s="166">
        <f>'Раздел 3'!X253</f>
        <v>0</v>
      </c>
      <c r="BQ245" s="166">
        <f>'Раздел 3'!Y253</f>
        <v>0</v>
      </c>
      <c r="BR245" s="166">
        <f>'Раздел 3'!Z253</f>
        <v>0</v>
      </c>
      <c r="BS245" s="166">
        <f>'Раздел 3'!AA253</f>
        <v>0</v>
      </c>
      <c r="BT245" s="166">
        <f>'Раздел 3'!AB253</f>
        <v>0</v>
      </c>
      <c r="BU245" s="166">
        <f>'Раздел 3'!AC253</f>
        <v>0</v>
      </c>
      <c r="BV245" s="166">
        <f>'Раздел 3'!AD253</f>
        <v>0</v>
      </c>
      <c r="BW245" s="166">
        <f>'Раздел 3'!AE253</f>
        <v>0</v>
      </c>
      <c r="BX245" s="166">
        <f>'Раздел 3'!AF253</f>
        <v>0</v>
      </c>
      <c r="BY245" s="166">
        <f>'Раздел 3'!AG253</f>
        <v>0</v>
      </c>
      <c r="BZ245" s="166">
        <f>'Раздел 3'!AH253</f>
        <v>0</v>
      </c>
      <c r="CA245" s="166">
        <f>'Раздел 3'!AI253</f>
        <v>0</v>
      </c>
      <c r="CB245" s="166">
        <f>'Раздел 3'!AJ253</f>
        <v>0</v>
      </c>
      <c r="CC245" s="166">
        <f>'Раздел 4'!H253</f>
        <v>0</v>
      </c>
      <c r="CD245" s="166">
        <f>'Раздел 4'!I253</f>
        <v>0</v>
      </c>
      <c r="CE245" s="166">
        <f>'Раздел 4'!J253+'Раздел 4'!K253+'Раздел 4'!M253</f>
        <v>0</v>
      </c>
      <c r="CF245" s="166">
        <f>'Раздел 4'!J253</f>
        <v>0</v>
      </c>
      <c r="CG245" s="166">
        <f>'Раздел 4'!K253</f>
        <v>0</v>
      </c>
      <c r="CH245" s="166">
        <f>'Раздел 4'!L253</f>
        <v>0</v>
      </c>
      <c r="CI245" s="166">
        <f>'Раздел 4'!M253</f>
        <v>0</v>
      </c>
      <c r="CJ245" s="166">
        <f>'Раздел 4'!N253</f>
        <v>0</v>
      </c>
      <c r="CK245" s="166">
        <f>'Раздел 4'!O253</f>
        <v>0</v>
      </c>
      <c r="CL245" s="166">
        <f>'Раздел 4'!P253</f>
        <v>0</v>
      </c>
      <c r="CM245" s="166">
        <f>'Раздел 4'!Q253</f>
        <v>0</v>
      </c>
      <c r="CN245" s="166">
        <f>'Раздел 4'!R253+'Раздел 4'!V253+'Раздел 4'!Z253</f>
        <v>0</v>
      </c>
      <c r="CO245" s="166">
        <f>'Раздел 4'!R253</f>
        <v>0</v>
      </c>
      <c r="CP245" s="166">
        <f>'Раздел 4'!S253</f>
        <v>0</v>
      </c>
      <c r="CQ245" s="166">
        <f>'Раздел 4'!T253</f>
        <v>0</v>
      </c>
      <c r="CR245" s="166">
        <f>'Раздел 4'!U253</f>
        <v>0</v>
      </c>
      <c r="CS245" s="166">
        <f>'Раздел 4'!V253</f>
        <v>0</v>
      </c>
      <c r="CT245" s="166">
        <f>'Раздел 4'!W253</f>
        <v>0</v>
      </c>
      <c r="CU245" s="166">
        <f>'Раздел 4'!X253</f>
        <v>0</v>
      </c>
      <c r="CV245" s="166">
        <f>'Раздел 4'!Y253</f>
        <v>0</v>
      </c>
      <c r="CW245" s="166">
        <f>'Раздел 4'!Z253</f>
        <v>0</v>
      </c>
      <c r="CX245" s="166">
        <f>'Раздел 4'!AA253</f>
        <v>0</v>
      </c>
      <c r="CY245" s="166">
        <f>'Раздел 4'!AB253</f>
        <v>0</v>
      </c>
      <c r="CZ245" s="166">
        <f>'Раздел 4'!AC253</f>
        <v>0</v>
      </c>
      <c r="DA245" s="166">
        <f>'Раздел 4'!AD253</f>
        <v>0</v>
      </c>
      <c r="DB245" s="166">
        <f>'Раздел 5'!H253</f>
        <v>0</v>
      </c>
      <c r="DC245" s="166">
        <f>'Раздел 6'!H253+'Раздел 6'!L253+'Раздел 6'!M253+'Раздел 7'!H253+'Раздел 7'!L253+'Раздел 7'!M253</f>
        <v>0</v>
      </c>
      <c r="DD245" s="166">
        <f>'Раздел 6'!H253</f>
        <v>0</v>
      </c>
      <c r="DE245" s="166">
        <f>'Раздел 6'!I253</f>
        <v>0</v>
      </c>
      <c r="DF245" s="166">
        <f>'Раздел 6'!J253</f>
        <v>0</v>
      </c>
      <c r="DG245" s="166">
        <f>'Раздел 6'!K253</f>
        <v>0</v>
      </c>
      <c r="DH245" s="166">
        <f>'Раздел 6'!L253</f>
        <v>0</v>
      </c>
      <c r="DI245" s="166">
        <f>'Раздел 6'!M253</f>
        <v>0</v>
      </c>
      <c r="DJ245" s="166">
        <f>'Раздел 7'!H253</f>
        <v>0</v>
      </c>
      <c r="DK245" s="166">
        <f>'Раздел 7'!I253</f>
        <v>0</v>
      </c>
      <c r="DL245" s="166">
        <f>'Раздел 7'!J253</f>
        <v>0</v>
      </c>
      <c r="DM245" s="166">
        <f>'Раздел 7'!K253</f>
        <v>0</v>
      </c>
      <c r="DN245" s="166">
        <f>'Раздел 7'!L253</f>
        <v>0</v>
      </c>
      <c r="DO245" s="166">
        <f>'Раздел 7'!M253</f>
        <v>0</v>
      </c>
      <c r="DP245" s="166">
        <f>'Раздел 8'!H253</f>
        <v>0</v>
      </c>
      <c r="DQ245" s="166">
        <f>'Раздел 8'!I253</f>
        <v>0</v>
      </c>
      <c r="DR245" s="166">
        <f>'Раздел 8'!J253</f>
        <v>0</v>
      </c>
      <c r="DS245" s="166">
        <f>'Раздел 8'!K253</f>
        <v>0</v>
      </c>
      <c r="DT245" s="166">
        <f>'Раздел 8'!L253</f>
        <v>0</v>
      </c>
      <c r="DU245" s="166">
        <f>'Раздел 8'!M253</f>
        <v>0</v>
      </c>
      <c r="DV245" s="166">
        <f>'Раздел 8'!N253</f>
        <v>0</v>
      </c>
      <c r="DW245" s="166">
        <f>'Раздел 8'!O253</f>
        <v>0</v>
      </c>
      <c r="DX245" s="166">
        <f>'Раздел 8'!P253</f>
        <v>0</v>
      </c>
      <c r="DY245" s="166">
        <f>'Раздел 8'!Q253</f>
        <v>0</v>
      </c>
      <c r="DZ245" s="166">
        <f>'Раздел 8'!R253</f>
        <v>0</v>
      </c>
      <c r="EA245" s="166">
        <f>'Раздел 8'!S253</f>
        <v>0</v>
      </c>
      <c r="EB245" s="166">
        <f>'Раздел 8'!T253</f>
        <v>0</v>
      </c>
      <c r="EC245" s="166">
        <f>'Раздел 8'!U253</f>
        <v>0</v>
      </c>
      <c r="ED245" s="166">
        <f>'Раздел 8'!V253</f>
        <v>0</v>
      </c>
      <c r="EE245" s="166">
        <f>'Раздел 8'!W253</f>
        <v>0</v>
      </c>
      <c r="EF245" s="166">
        <f>'Раздел 8'!X253</f>
        <v>0</v>
      </c>
      <c r="EG245" s="166">
        <f>'Раздел 8'!Y253</f>
        <v>0</v>
      </c>
      <c r="EH245" s="166">
        <f>'Раздел 8'!Z253</f>
        <v>0</v>
      </c>
      <c r="EI245" s="166">
        <f>'Раздел 8'!AA253</f>
        <v>0</v>
      </c>
      <c r="EJ245" s="166">
        <f>'Раздел 8'!AB253</f>
        <v>0</v>
      </c>
      <c r="EK245" s="166">
        <f>'Раздел 8'!AC253</f>
        <v>0</v>
      </c>
    </row>
    <row r="246" spans="1:141" x14ac:dyDescent="0.25">
      <c r="A246" s="166">
        <f>'Раздел 2'!$A$9</f>
        <v>0</v>
      </c>
      <c r="B246" s="166" t="str">
        <f>'Раздел 2'!$B$9</f>
        <v>ОСП</v>
      </c>
      <c r="C246" s="167" t="str">
        <f>'Раздел 2'!$C$9</f>
        <v xml:space="preserve"> </v>
      </c>
      <c r="D246" s="167" t="b">
        <f>'Раздел 2'!$D$9</f>
        <v>0</v>
      </c>
      <c r="E246" s="167" t="str">
        <f>'Раздел 2'!$E$9</f>
        <v>ОСП</v>
      </c>
      <c r="F246" s="166">
        <f t="shared" si="3"/>
        <v>0</v>
      </c>
      <c r="G246" s="167" t="str">
        <f>'Раздел 2'!F254</f>
        <v>Ушу</v>
      </c>
      <c r="H246" s="166" t="str">
        <f>'Раздел 2'!G254</f>
        <v>245</v>
      </c>
      <c r="I246" s="166">
        <f>'Раздел 2'!H254</f>
        <v>0</v>
      </c>
      <c r="J246" s="166">
        <f>'Раздел 2'!I254</f>
        <v>0</v>
      </c>
      <c r="K246" s="166">
        <f>'Раздел 2'!J254</f>
        <v>0</v>
      </c>
      <c r="L246" s="166">
        <f>'Раздел 2'!K254</f>
        <v>0</v>
      </c>
      <c r="M246" s="166">
        <f>'Раздел 2'!Q254+'Раздел 2'!R254</f>
        <v>0</v>
      </c>
      <c r="N246" s="166">
        <f>'Раздел 2'!S254+'Раздел 2'!T254+'Раздел 2'!U254+'Раздел 2'!V254</f>
        <v>0</v>
      </c>
      <c r="O246" s="166">
        <f>'Раздел 2'!W254</f>
        <v>0</v>
      </c>
      <c r="P246" s="166">
        <f>'Раздел 2'!Y254</f>
        <v>0</v>
      </c>
      <c r="Q246" s="166">
        <f>'Раздел 2'!Z254</f>
        <v>0</v>
      </c>
      <c r="R246" s="166">
        <f>'Раздел 2'!AA254</f>
        <v>0</v>
      </c>
      <c r="S246" s="166">
        <f>'Раздел 2'!AC254</f>
        <v>0</v>
      </c>
      <c r="T246" s="166">
        <f>'Раздел 3'!H254</f>
        <v>0</v>
      </c>
      <c r="U246" s="166">
        <f>SUM('Раздел 3'!P254:Z254)</f>
        <v>0</v>
      </c>
      <c r="V246" s="166">
        <f>'Раздел 4'!J254+'Раздел 4'!K254+'Раздел 4'!M254</f>
        <v>0</v>
      </c>
      <c r="W246" s="166">
        <f>'Раздел 4'!R254+'Раздел 4'!V254+'Раздел 4'!Z254</f>
        <v>0</v>
      </c>
      <c r="X246" s="166">
        <f>'Раздел 5'!H254</f>
        <v>0</v>
      </c>
      <c r="Y246" s="166">
        <f>'Раздел 6'!H254+'Раздел 6'!L254+'Раздел 6'!M254+'Раздел 7'!H254+'Раздел 7'!L254+'Раздел 7'!M254</f>
        <v>0</v>
      </c>
      <c r="Z246" s="166">
        <f>'Раздел 8'!H254</f>
        <v>0</v>
      </c>
      <c r="AA246" s="166"/>
      <c r="AB246" s="166">
        <f>'Раздел 2'!L254</f>
        <v>0</v>
      </c>
      <c r="AC246" s="166">
        <f>'Раздел 2'!M254</f>
        <v>0</v>
      </c>
      <c r="AD246" s="166">
        <f>'Раздел 2'!N254</f>
        <v>0</v>
      </c>
      <c r="AE246" s="166">
        <f>'Раздел 2'!O254</f>
        <v>0</v>
      </c>
      <c r="AF246" s="166">
        <f>'Раздел 2'!P254</f>
        <v>0</v>
      </c>
      <c r="AG246" s="166">
        <f>'Раздел 2'!Q254+'Раздел 2'!R254</f>
        <v>0</v>
      </c>
      <c r="AH246" s="166">
        <f>'Раздел 2'!Q254</f>
        <v>0</v>
      </c>
      <c r="AI246" s="166">
        <f>'Раздел 2'!R254</f>
        <v>0</v>
      </c>
      <c r="AJ246" s="166">
        <f>'Раздел 2'!S254+'Раздел 2'!T254+'Раздел 2'!U254+'Раздел 2'!V254</f>
        <v>0</v>
      </c>
      <c r="AK246" s="166">
        <f>'Раздел 2'!S254</f>
        <v>0</v>
      </c>
      <c r="AL246" s="166">
        <f>'Раздел 2'!T254</f>
        <v>0</v>
      </c>
      <c r="AM246" s="166">
        <f>'Раздел 2'!U254</f>
        <v>0</v>
      </c>
      <c r="AN246" s="166">
        <f>'Раздел 2'!V254</f>
        <v>0</v>
      </c>
      <c r="AO246" s="166">
        <f>'Раздел 2'!W254</f>
        <v>0</v>
      </c>
      <c r="AP246" s="166">
        <f>'Раздел 2'!X254</f>
        <v>0</v>
      </c>
      <c r="AQ246" s="166">
        <f>'Раздел 2'!Y254</f>
        <v>0</v>
      </c>
      <c r="AR246" s="166">
        <f>'Раздел 2'!Z254</f>
        <v>0</v>
      </c>
      <c r="AS246" s="166">
        <f>'Раздел 2'!AA254</f>
        <v>0</v>
      </c>
      <c r="AT246" s="166">
        <f>'Раздел 2'!AB254</f>
        <v>0</v>
      </c>
      <c r="AU246" s="166">
        <f>'Раздел 2'!AC254</f>
        <v>0</v>
      </c>
      <c r="AV246" s="166">
        <f>'Раздел 2'!AD254</f>
        <v>0</v>
      </c>
      <c r="AW246" s="166">
        <f>'Раздел 2'!AE254</f>
        <v>0</v>
      </c>
      <c r="AX246" s="166">
        <f>'Раздел 2'!AF254</f>
        <v>0</v>
      </c>
      <c r="AY246" s="166">
        <f>'Раздел 3'!H254</f>
        <v>0</v>
      </c>
      <c r="AZ246" s="166">
        <f>'Раздел 3'!I254</f>
        <v>0</v>
      </c>
      <c r="BA246" s="166">
        <f>'Раздел 3'!J254</f>
        <v>0</v>
      </c>
      <c r="BB246" s="166">
        <f>'Раздел 3'!K254</f>
        <v>0</v>
      </c>
      <c r="BC246" s="166">
        <f>'Раздел 3'!L254</f>
        <v>0</v>
      </c>
      <c r="BD246" s="166">
        <f>'Раздел 3'!M254</f>
        <v>0</v>
      </c>
      <c r="BE246" s="166">
        <f>'Раздел 3'!N254</f>
        <v>0</v>
      </c>
      <c r="BF246" s="166">
        <f>'Раздел 3'!O254</f>
        <v>0</v>
      </c>
      <c r="BG246" s="166">
        <f>SUM('Раздел 3'!P254:Z254)</f>
        <v>0</v>
      </c>
      <c r="BH246" s="166">
        <f>'Раздел 3'!P254</f>
        <v>0</v>
      </c>
      <c r="BI246" s="166">
        <f>'Раздел 3'!Q254</f>
        <v>0</v>
      </c>
      <c r="BJ246" s="166">
        <f>'Раздел 3'!R254</f>
        <v>0</v>
      </c>
      <c r="BK246" s="166">
        <f>'Раздел 3'!S254</f>
        <v>0</v>
      </c>
      <c r="BL246" s="166">
        <f>'Раздел 3'!T254</f>
        <v>0</v>
      </c>
      <c r="BM246" s="166">
        <f>'Раздел 3'!U254</f>
        <v>0</v>
      </c>
      <c r="BN246" s="166">
        <f>'Раздел 3'!V254</f>
        <v>0</v>
      </c>
      <c r="BO246" s="166">
        <f>'Раздел 3'!W254</f>
        <v>0</v>
      </c>
      <c r="BP246" s="166">
        <f>'Раздел 3'!X254</f>
        <v>0</v>
      </c>
      <c r="BQ246" s="166">
        <f>'Раздел 3'!Y254</f>
        <v>0</v>
      </c>
      <c r="BR246" s="166">
        <f>'Раздел 3'!Z254</f>
        <v>0</v>
      </c>
      <c r="BS246" s="166">
        <f>'Раздел 3'!AA254</f>
        <v>0</v>
      </c>
      <c r="BT246" s="166">
        <f>'Раздел 3'!AB254</f>
        <v>0</v>
      </c>
      <c r="BU246" s="166">
        <f>'Раздел 3'!AC254</f>
        <v>0</v>
      </c>
      <c r="BV246" s="166">
        <f>'Раздел 3'!AD254</f>
        <v>0</v>
      </c>
      <c r="BW246" s="166">
        <f>'Раздел 3'!AE254</f>
        <v>0</v>
      </c>
      <c r="BX246" s="166">
        <f>'Раздел 3'!AF254</f>
        <v>0</v>
      </c>
      <c r="BY246" s="166">
        <f>'Раздел 3'!AG254</f>
        <v>0</v>
      </c>
      <c r="BZ246" s="166">
        <f>'Раздел 3'!AH254</f>
        <v>0</v>
      </c>
      <c r="CA246" s="166">
        <f>'Раздел 3'!AI254</f>
        <v>0</v>
      </c>
      <c r="CB246" s="166">
        <f>'Раздел 3'!AJ254</f>
        <v>0</v>
      </c>
      <c r="CC246" s="166">
        <f>'Раздел 4'!H254</f>
        <v>0</v>
      </c>
      <c r="CD246" s="166">
        <f>'Раздел 4'!I254</f>
        <v>0</v>
      </c>
      <c r="CE246" s="166">
        <f>'Раздел 4'!J254+'Раздел 4'!K254+'Раздел 4'!M254</f>
        <v>0</v>
      </c>
      <c r="CF246" s="166">
        <f>'Раздел 4'!J254</f>
        <v>0</v>
      </c>
      <c r="CG246" s="166">
        <f>'Раздел 4'!K254</f>
        <v>0</v>
      </c>
      <c r="CH246" s="166">
        <f>'Раздел 4'!L254</f>
        <v>0</v>
      </c>
      <c r="CI246" s="166">
        <f>'Раздел 4'!M254</f>
        <v>0</v>
      </c>
      <c r="CJ246" s="166">
        <f>'Раздел 4'!N254</f>
        <v>0</v>
      </c>
      <c r="CK246" s="166">
        <f>'Раздел 4'!O254</f>
        <v>0</v>
      </c>
      <c r="CL246" s="166">
        <f>'Раздел 4'!P254</f>
        <v>0</v>
      </c>
      <c r="CM246" s="166">
        <f>'Раздел 4'!Q254</f>
        <v>0</v>
      </c>
      <c r="CN246" s="166">
        <f>'Раздел 4'!R254+'Раздел 4'!V254+'Раздел 4'!Z254</f>
        <v>0</v>
      </c>
      <c r="CO246" s="166">
        <f>'Раздел 4'!R254</f>
        <v>0</v>
      </c>
      <c r="CP246" s="166">
        <f>'Раздел 4'!S254</f>
        <v>0</v>
      </c>
      <c r="CQ246" s="166">
        <f>'Раздел 4'!T254</f>
        <v>0</v>
      </c>
      <c r="CR246" s="166">
        <f>'Раздел 4'!U254</f>
        <v>0</v>
      </c>
      <c r="CS246" s="166">
        <f>'Раздел 4'!V254</f>
        <v>0</v>
      </c>
      <c r="CT246" s="166">
        <f>'Раздел 4'!W254</f>
        <v>0</v>
      </c>
      <c r="CU246" s="166">
        <f>'Раздел 4'!X254</f>
        <v>0</v>
      </c>
      <c r="CV246" s="166">
        <f>'Раздел 4'!Y254</f>
        <v>0</v>
      </c>
      <c r="CW246" s="166">
        <f>'Раздел 4'!Z254</f>
        <v>0</v>
      </c>
      <c r="CX246" s="166">
        <f>'Раздел 4'!AA254</f>
        <v>0</v>
      </c>
      <c r="CY246" s="166">
        <f>'Раздел 4'!AB254</f>
        <v>0</v>
      </c>
      <c r="CZ246" s="166">
        <f>'Раздел 4'!AC254</f>
        <v>0</v>
      </c>
      <c r="DA246" s="166">
        <f>'Раздел 4'!AD254</f>
        <v>0</v>
      </c>
      <c r="DB246" s="166">
        <f>'Раздел 5'!H254</f>
        <v>0</v>
      </c>
      <c r="DC246" s="166">
        <f>'Раздел 6'!H254+'Раздел 6'!L254+'Раздел 6'!M254+'Раздел 7'!H254+'Раздел 7'!L254+'Раздел 7'!M254</f>
        <v>0</v>
      </c>
      <c r="DD246" s="166">
        <f>'Раздел 6'!H254</f>
        <v>0</v>
      </c>
      <c r="DE246" s="166">
        <f>'Раздел 6'!I254</f>
        <v>0</v>
      </c>
      <c r="DF246" s="166">
        <f>'Раздел 6'!J254</f>
        <v>0</v>
      </c>
      <c r="DG246" s="166">
        <f>'Раздел 6'!K254</f>
        <v>0</v>
      </c>
      <c r="DH246" s="166">
        <f>'Раздел 6'!L254</f>
        <v>0</v>
      </c>
      <c r="DI246" s="166">
        <f>'Раздел 6'!M254</f>
        <v>0</v>
      </c>
      <c r="DJ246" s="166">
        <f>'Раздел 7'!H254</f>
        <v>0</v>
      </c>
      <c r="DK246" s="166">
        <f>'Раздел 7'!I254</f>
        <v>0</v>
      </c>
      <c r="DL246" s="166">
        <f>'Раздел 7'!J254</f>
        <v>0</v>
      </c>
      <c r="DM246" s="166">
        <f>'Раздел 7'!K254</f>
        <v>0</v>
      </c>
      <c r="DN246" s="166">
        <f>'Раздел 7'!L254</f>
        <v>0</v>
      </c>
      <c r="DO246" s="166">
        <f>'Раздел 7'!M254</f>
        <v>0</v>
      </c>
      <c r="DP246" s="166">
        <f>'Раздел 8'!H254</f>
        <v>0</v>
      </c>
      <c r="DQ246" s="166">
        <f>'Раздел 8'!I254</f>
        <v>0</v>
      </c>
      <c r="DR246" s="166">
        <f>'Раздел 8'!J254</f>
        <v>0</v>
      </c>
      <c r="DS246" s="166">
        <f>'Раздел 8'!K254</f>
        <v>0</v>
      </c>
      <c r="DT246" s="166">
        <f>'Раздел 8'!L254</f>
        <v>0</v>
      </c>
      <c r="DU246" s="166">
        <f>'Раздел 8'!M254</f>
        <v>0</v>
      </c>
      <c r="DV246" s="166">
        <f>'Раздел 8'!N254</f>
        <v>0</v>
      </c>
      <c r="DW246" s="166">
        <f>'Раздел 8'!O254</f>
        <v>0</v>
      </c>
      <c r="DX246" s="166">
        <f>'Раздел 8'!P254</f>
        <v>0</v>
      </c>
      <c r="DY246" s="166">
        <f>'Раздел 8'!Q254</f>
        <v>0</v>
      </c>
      <c r="DZ246" s="166">
        <f>'Раздел 8'!R254</f>
        <v>0</v>
      </c>
      <c r="EA246" s="166">
        <f>'Раздел 8'!S254</f>
        <v>0</v>
      </c>
      <c r="EB246" s="166">
        <f>'Раздел 8'!T254</f>
        <v>0</v>
      </c>
      <c r="EC246" s="166">
        <f>'Раздел 8'!U254</f>
        <v>0</v>
      </c>
      <c r="ED246" s="166">
        <f>'Раздел 8'!V254</f>
        <v>0</v>
      </c>
      <c r="EE246" s="166">
        <f>'Раздел 8'!W254</f>
        <v>0</v>
      </c>
      <c r="EF246" s="166">
        <f>'Раздел 8'!X254</f>
        <v>0</v>
      </c>
      <c r="EG246" s="166">
        <f>'Раздел 8'!Y254</f>
        <v>0</v>
      </c>
      <c r="EH246" s="166">
        <f>'Раздел 8'!Z254</f>
        <v>0</v>
      </c>
      <c r="EI246" s="166">
        <f>'Раздел 8'!AA254</f>
        <v>0</v>
      </c>
      <c r="EJ246" s="166">
        <f>'Раздел 8'!AB254</f>
        <v>0</v>
      </c>
      <c r="EK246" s="166">
        <f>'Раздел 8'!AC254</f>
        <v>0</v>
      </c>
    </row>
    <row r="247" spans="1:141" x14ac:dyDescent="0.25">
      <c r="A247" s="166">
        <f>'Раздел 2'!$A$9</f>
        <v>0</v>
      </c>
      <c r="B247" s="166" t="str">
        <f>'Раздел 2'!$B$9</f>
        <v>ОСП</v>
      </c>
      <c r="C247" s="167" t="str">
        <f>'Раздел 2'!$C$9</f>
        <v xml:space="preserve"> </v>
      </c>
      <c r="D247" s="167" t="b">
        <f>'Раздел 2'!$D$9</f>
        <v>0</v>
      </c>
      <c r="E247" s="167" t="str">
        <f>'Раздел 2'!$E$9</f>
        <v>ОСП</v>
      </c>
      <c r="F247" s="166">
        <f t="shared" si="3"/>
        <v>0</v>
      </c>
      <c r="G247" s="167" t="str">
        <f>'Раздел 2'!F255</f>
        <v>Фехтование - всего</v>
      </c>
      <c r="H247" s="166" t="str">
        <f>'Раздел 2'!G255</f>
        <v>246</v>
      </c>
      <c r="I247" s="166">
        <f>'Раздел 2'!H255</f>
        <v>0</v>
      </c>
      <c r="J247" s="166">
        <f>'Раздел 2'!I255</f>
        <v>0</v>
      </c>
      <c r="K247" s="166">
        <f>'Раздел 2'!J255</f>
        <v>0</v>
      </c>
      <c r="L247" s="166">
        <f>'Раздел 2'!K255</f>
        <v>0</v>
      </c>
      <c r="M247" s="166">
        <f>'Раздел 2'!Q255+'Раздел 2'!R255</f>
        <v>0</v>
      </c>
      <c r="N247" s="166">
        <f>'Раздел 2'!S255+'Раздел 2'!T255+'Раздел 2'!U255+'Раздел 2'!V255</f>
        <v>0</v>
      </c>
      <c r="O247" s="166">
        <f>'Раздел 2'!W255</f>
        <v>0</v>
      </c>
      <c r="P247" s="166">
        <f>'Раздел 2'!Y255</f>
        <v>0</v>
      </c>
      <c r="Q247" s="166">
        <f>'Раздел 2'!Z255</f>
        <v>0</v>
      </c>
      <c r="R247" s="166">
        <f>'Раздел 2'!AA255</f>
        <v>0</v>
      </c>
      <c r="S247" s="166">
        <f>'Раздел 2'!AC255</f>
        <v>0</v>
      </c>
      <c r="T247" s="166">
        <f>'Раздел 3'!H255</f>
        <v>0</v>
      </c>
      <c r="U247" s="166">
        <f>SUM('Раздел 3'!P255:Z255)</f>
        <v>0</v>
      </c>
      <c r="V247" s="166">
        <f>'Раздел 4'!J255+'Раздел 4'!K255+'Раздел 4'!M255</f>
        <v>0</v>
      </c>
      <c r="W247" s="166">
        <f>'Раздел 4'!R255+'Раздел 4'!V255+'Раздел 4'!Z255</f>
        <v>0</v>
      </c>
      <c r="X247" s="166">
        <f>'Раздел 5'!H255</f>
        <v>0</v>
      </c>
      <c r="Y247" s="166">
        <f>'Раздел 6'!H255+'Раздел 6'!L255+'Раздел 6'!M255+'Раздел 7'!H255+'Раздел 7'!L255+'Раздел 7'!M255</f>
        <v>0</v>
      </c>
      <c r="Z247" s="166">
        <f>'Раздел 8'!H255</f>
        <v>0</v>
      </c>
      <c r="AA247" s="166"/>
      <c r="AB247" s="166">
        <f>'Раздел 2'!L255</f>
        <v>0</v>
      </c>
      <c r="AC247" s="166">
        <f>'Раздел 2'!M255</f>
        <v>0</v>
      </c>
      <c r="AD247" s="166">
        <f>'Раздел 2'!N255</f>
        <v>0</v>
      </c>
      <c r="AE247" s="166">
        <f>'Раздел 2'!O255</f>
        <v>0</v>
      </c>
      <c r="AF247" s="166">
        <f>'Раздел 2'!P255</f>
        <v>0</v>
      </c>
      <c r="AG247" s="166">
        <f>'Раздел 2'!Q255+'Раздел 2'!R255</f>
        <v>0</v>
      </c>
      <c r="AH247" s="166">
        <f>'Раздел 2'!Q255</f>
        <v>0</v>
      </c>
      <c r="AI247" s="166">
        <f>'Раздел 2'!R255</f>
        <v>0</v>
      </c>
      <c r="AJ247" s="166">
        <f>'Раздел 2'!S255+'Раздел 2'!T255+'Раздел 2'!U255+'Раздел 2'!V255</f>
        <v>0</v>
      </c>
      <c r="AK247" s="166">
        <f>'Раздел 2'!S255</f>
        <v>0</v>
      </c>
      <c r="AL247" s="166">
        <f>'Раздел 2'!T255</f>
        <v>0</v>
      </c>
      <c r="AM247" s="166">
        <f>'Раздел 2'!U255</f>
        <v>0</v>
      </c>
      <c r="AN247" s="166">
        <f>'Раздел 2'!V255</f>
        <v>0</v>
      </c>
      <c r="AO247" s="166">
        <f>'Раздел 2'!W255</f>
        <v>0</v>
      </c>
      <c r="AP247" s="166">
        <f>'Раздел 2'!X255</f>
        <v>0</v>
      </c>
      <c r="AQ247" s="166">
        <f>'Раздел 2'!Y255</f>
        <v>0</v>
      </c>
      <c r="AR247" s="166">
        <f>'Раздел 2'!Z255</f>
        <v>0</v>
      </c>
      <c r="AS247" s="166">
        <f>'Раздел 2'!AA255</f>
        <v>0</v>
      </c>
      <c r="AT247" s="166">
        <f>'Раздел 2'!AB255</f>
        <v>0</v>
      </c>
      <c r="AU247" s="166">
        <f>'Раздел 2'!AC255</f>
        <v>0</v>
      </c>
      <c r="AV247" s="166">
        <f>'Раздел 2'!AD255</f>
        <v>0</v>
      </c>
      <c r="AW247" s="166">
        <f>'Раздел 2'!AE255</f>
        <v>0</v>
      </c>
      <c r="AX247" s="166">
        <f>'Раздел 2'!AF255</f>
        <v>0</v>
      </c>
      <c r="AY247" s="166">
        <f>'Раздел 3'!H255</f>
        <v>0</v>
      </c>
      <c r="AZ247" s="166">
        <f>'Раздел 3'!I255</f>
        <v>0</v>
      </c>
      <c r="BA247" s="166">
        <f>'Раздел 3'!J255</f>
        <v>0</v>
      </c>
      <c r="BB247" s="166">
        <f>'Раздел 3'!K255</f>
        <v>0</v>
      </c>
      <c r="BC247" s="166">
        <f>'Раздел 3'!L255</f>
        <v>0</v>
      </c>
      <c r="BD247" s="166">
        <f>'Раздел 3'!M255</f>
        <v>0</v>
      </c>
      <c r="BE247" s="166">
        <f>'Раздел 3'!N255</f>
        <v>0</v>
      </c>
      <c r="BF247" s="166">
        <f>'Раздел 3'!O255</f>
        <v>0</v>
      </c>
      <c r="BG247" s="166">
        <f>SUM('Раздел 3'!P255:Z255)</f>
        <v>0</v>
      </c>
      <c r="BH247" s="166">
        <f>'Раздел 3'!P255</f>
        <v>0</v>
      </c>
      <c r="BI247" s="166">
        <f>'Раздел 3'!Q255</f>
        <v>0</v>
      </c>
      <c r="BJ247" s="166">
        <f>'Раздел 3'!R255</f>
        <v>0</v>
      </c>
      <c r="BK247" s="166">
        <f>'Раздел 3'!S255</f>
        <v>0</v>
      </c>
      <c r="BL247" s="166">
        <f>'Раздел 3'!T255</f>
        <v>0</v>
      </c>
      <c r="BM247" s="166">
        <f>'Раздел 3'!U255</f>
        <v>0</v>
      </c>
      <c r="BN247" s="166">
        <f>'Раздел 3'!V255</f>
        <v>0</v>
      </c>
      <c r="BO247" s="166">
        <f>'Раздел 3'!W255</f>
        <v>0</v>
      </c>
      <c r="BP247" s="166">
        <f>'Раздел 3'!X255</f>
        <v>0</v>
      </c>
      <c r="BQ247" s="166">
        <f>'Раздел 3'!Y255</f>
        <v>0</v>
      </c>
      <c r="BR247" s="166">
        <f>'Раздел 3'!Z255</f>
        <v>0</v>
      </c>
      <c r="BS247" s="166">
        <f>'Раздел 3'!AA255</f>
        <v>0</v>
      </c>
      <c r="BT247" s="166">
        <f>'Раздел 3'!AB255</f>
        <v>0</v>
      </c>
      <c r="BU247" s="166">
        <f>'Раздел 3'!AC255</f>
        <v>0</v>
      </c>
      <c r="BV247" s="166">
        <f>'Раздел 3'!AD255</f>
        <v>0</v>
      </c>
      <c r="BW247" s="166">
        <f>'Раздел 3'!AE255</f>
        <v>0</v>
      </c>
      <c r="BX247" s="166">
        <f>'Раздел 3'!AF255</f>
        <v>0</v>
      </c>
      <c r="BY247" s="166">
        <f>'Раздел 3'!AG255</f>
        <v>0</v>
      </c>
      <c r="BZ247" s="166">
        <f>'Раздел 3'!AH255</f>
        <v>0</v>
      </c>
      <c r="CA247" s="166">
        <f>'Раздел 3'!AI255</f>
        <v>0</v>
      </c>
      <c r="CB247" s="166">
        <f>'Раздел 3'!AJ255</f>
        <v>0</v>
      </c>
      <c r="CC247" s="166">
        <f>'Раздел 4'!H255</f>
        <v>0</v>
      </c>
      <c r="CD247" s="166">
        <f>'Раздел 4'!I255</f>
        <v>0</v>
      </c>
      <c r="CE247" s="166">
        <f>'Раздел 4'!J255+'Раздел 4'!K255+'Раздел 4'!M255</f>
        <v>0</v>
      </c>
      <c r="CF247" s="166">
        <f>'Раздел 4'!J255</f>
        <v>0</v>
      </c>
      <c r="CG247" s="166">
        <f>'Раздел 4'!K255</f>
        <v>0</v>
      </c>
      <c r="CH247" s="166">
        <f>'Раздел 4'!L255</f>
        <v>0</v>
      </c>
      <c r="CI247" s="166">
        <f>'Раздел 4'!M255</f>
        <v>0</v>
      </c>
      <c r="CJ247" s="166">
        <f>'Раздел 4'!N255</f>
        <v>0</v>
      </c>
      <c r="CK247" s="166">
        <f>'Раздел 4'!O255</f>
        <v>0</v>
      </c>
      <c r="CL247" s="166">
        <f>'Раздел 4'!P255</f>
        <v>0</v>
      </c>
      <c r="CM247" s="166">
        <f>'Раздел 4'!Q255</f>
        <v>0</v>
      </c>
      <c r="CN247" s="166">
        <f>'Раздел 4'!R255+'Раздел 4'!V255+'Раздел 4'!Z255</f>
        <v>0</v>
      </c>
      <c r="CO247" s="166">
        <f>'Раздел 4'!R255</f>
        <v>0</v>
      </c>
      <c r="CP247" s="166">
        <f>'Раздел 4'!S255</f>
        <v>0</v>
      </c>
      <c r="CQ247" s="166">
        <f>'Раздел 4'!T255</f>
        <v>0</v>
      </c>
      <c r="CR247" s="166">
        <f>'Раздел 4'!U255</f>
        <v>0</v>
      </c>
      <c r="CS247" s="166">
        <f>'Раздел 4'!V255</f>
        <v>0</v>
      </c>
      <c r="CT247" s="166">
        <f>'Раздел 4'!W255</f>
        <v>0</v>
      </c>
      <c r="CU247" s="166">
        <f>'Раздел 4'!X255</f>
        <v>0</v>
      </c>
      <c r="CV247" s="166">
        <f>'Раздел 4'!Y255</f>
        <v>0</v>
      </c>
      <c r="CW247" s="166">
        <f>'Раздел 4'!Z255</f>
        <v>0</v>
      </c>
      <c r="CX247" s="166">
        <f>'Раздел 4'!AA255</f>
        <v>0</v>
      </c>
      <c r="CY247" s="166">
        <f>'Раздел 4'!AB255</f>
        <v>0</v>
      </c>
      <c r="CZ247" s="166">
        <f>'Раздел 4'!AC255</f>
        <v>0</v>
      </c>
      <c r="DA247" s="166">
        <f>'Раздел 4'!AD255</f>
        <v>0</v>
      </c>
      <c r="DB247" s="166">
        <f>'Раздел 5'!H255</f>
        <v>0</v>
      </c>
      <c r="DC247" s="166">
        <f>'Раздел 6'!H255+'Раздел 6'!L255+'Раздел 6'!M255+'Раздел 7'!H255+'Раздел 7'!L255+'Раздел 7'!M255</f>
        <v>0</v>
      </c>
      <c r="DD247" s="166">
        <f>'Раздел 6'!H255</f>
        <v>0</v>
      </c>
      <c r="DE247" s="166">
        <f>'Раздел 6'!I255</f>
        <v>0</v>
      </c>
      <c r="DF247" s="166">
        <f>'Раздел 6'!J255</f>
        <v>0</v>
      </c>
      <c r="DG247" s="166">
        <f>'Раздел 6'!K255</f>
        <v>0</v>
      </c>
      <c r="DH247" s="166">
        <f>'Раздел 6'!L255</f>
        <v>0</v>
      </c>
      <c r="DI247" s="166">
        <f>'Раздел 6'!M255</f>
        <v>0</v>
      </c>
      <c r="DJ247" s="166">
        <f>'Раздел 7'!H255</f>
        <v>0</v>
      </c>
      <c r="DK247" s="166">
        <f>'Раздел 7'!I255</f>
        <v>0</v>
      </c>
      <c r="DL247" s="166">
        <f>'Раздел 7'!J255</f>
        <v>0</v>
      </c>
      <c r="DM247" s="166">
        <f>'Раздел 7'!K255</f>
        <v>0</v>
      </c>
      <c r="DN247" s="166">
        <f>'Раздел 7'!L255</f>
        <v>0</v>
      </c>
      <c r="DO247" s="166">
        <f>'Раздел 7'!M255</f>
        <v>0</v>
      </c>
      <c r="DP247" s="166">
        <f>'Раздел 8'!H255</f>
        <v>0</v>
      </c>
      <c r="DQ247" s="166">
        <f>'Раздел 8'!I255</f>
        <v>0</v>
      </c>
      <c r="DR247" s="166">
        <f>'Раздел 8'!J255</f>
        <v>0</v>
      </c>
      <c r="DS247" s="166">
        <f>'Раздел 8'!K255</f>
        <v>0</v>
      </c>
      <c r="DT247" s="166">
        <f>'Раздел 8'!L255</f>
        <v>0</v>
      </c>
      <c r="DU247" s="166">
        <f>'Раздел 8'!M255</f>
        <v>0</v>
      </c>
      <c r="DV247" s="166">
        <f>'Раздел 8'!N255</f>
        <v>0</v>
      </c>
      <c r="DW247" s="166">
        <f>'Раздел 8'!O255</f>
        <v>0</v>
      </c>
      <c r="DX247" s="166">
        <f>'Раздел 8'!P255</f>
        <v>0</v>
      </c>
      <c r="DY247" s="166">
        <f>'Раздел 8'!Q255</f>
        <v>0</v>
      </c>
      <c r="DZ247" s="166">
        <f>'Раздел 8'!R255</f>
        <v>0</v>
      </c>
      <c r="EA247" s="166">
        <f>'Раздел 8'!S255</f>
        <v>0</v>
      </c>
      <c r="EB247" s="166">
        <f>'Раздел 8'!T255</f>
        <v>0</v>
      </c>
      <c r="EC247" s="166">
        <f>'Раздел 8'!U255</f>
        <v>0</v>
      </c>
      <c r="ED247" s="166">
        <f>'Раздел 8'!V255</f>
        <v>0</v>
      </c>
      <c r="EE247" s="166">
        <f>'Раздел 8'!W255</f>
        <v>0</v>
      </c>
      <c r="EF247" s="166">
        <f>'Раздел 8'!X255</f>
        <v>0</v>
      </c>
      <c r="EG247" s="166">
        <f>'Раздел 8'!Y255</f>
        <v>0</v>
      </c>
      <c r="EH247" s="166">
        <f>'Раздел 8'!Z255</f>
        <v>0</v>
      </c>
      <c r="EI247" s="166">
        <f>'Раздел 8'!AA255</f>
        <v>0</v>
      </c>
      <c r="EJ247" s="166">
        <f>'Раздел 8'!AB255</f>
        <v>0</v>
      </c>
      <c r="EK247" s="166">
        <f>'Раздел 8'!AC255</f>
        <v>0</v>
      </c>
    </row>
    <row r="248" spans="1:141" x14ac:dyDescent="0.25">
      <c r="A248" s="166">
        <f>'Раздел 2'!$A$9</f>
        <v>0</v>
      </c>
      <c r="B248" s="166" t="str">
        <f>'Раздел 2'!$B$9</f>
        <v>ОСП</v>
      </c>
      <c r="C248" s="167" t="str">
        <f>'Раздел 2'!$C$9</f>
        <v xml:space="preserve"> </v>
      </c>
      <c r="D248" s="167" t="b">
        <f>'Раздел 2'!$D$9</f>
        <v>0</v>
      </c>
      <c r="E248" s="167" t="str">
        <f>'Раздел 2'!$E$9</f>
        <v>ОСП</v>
      </c>
      <c r="F248" s="166">
        <f t="shared" si="3"/>
        <v>0</v>
      </c>
      <c r="G248" s="167" t="str">
        <f>'Раздел 2'!F256</f>
        <v>в том числе:
Рапира</v>
      </c>
      <c r="H248" s="166" t="str">
        <f>'Раздел 2'!G256</f>
        <v>247</v>
      </c>
      <c r="I248" s="166">
        <f>'Раздел 2'!H256</f>
        <v>0</v>
      </c>
      <c r="J248" s="166">
        <f>'Раздел 2'!I256</f>
        <v>0</v>
      </c>
      <c r="K248" s="166">
        <f>'Раздел 2'!J256</f>
        <v>0</v>
      </c>
      <c r="L248" s="166">
        <f>'Раздел 2'!K256</f>
        <v>0</v>
      </c>
      <c r="M248" s="166">
        <f>'Раздел 2'!Q256+'Раздел 2'!R256</f>
        <v>0</v>
      </c>
      <c r="N248" s="166">
        <f>'Раздел 2'!S256+'Раздел 2'!T256+'Раздел 2'!U256+'Раздел 2'!V256</f>
        <v>0</v>
      </c>
      <c r="O248" s="166">
        <f>'Раздел 2'!W256</f>
        <v>0</v>
      </c>
      <c r="P248" s="166">
        <f>'Раздел 2'!Y256</f>
        <v>0</v>
      </c>
      <c r="Q248" s="166">
        <f>'Раздел 2'!Z256</f>
        <v>0</v>
      </c>
      <c r="R248" s="166">
        <f>'Раздел 2'!AA256</f>
        <v>0</v>
      </c>
      <c r="S248" s="166">
        <f>'Раздел 2'!AC256</f>
        <v>0</v>
      </c>
      <c r="T248" s="166">
        <f>'Раздел 3'!H256</f>
        <v>0</v>
      </c>
      <c r="U248" s="166">
        <f>SUM('Раздел 3'!P256:Z256)</f>
        <v>0</v>
      </c>
      <c r="V248" s="166">
        <f>'Раздел 4'!J256+'Раздел 4'!K256+'Раздел 4'!M256</f>
        <v>0</v>
      </c>
      <c r="W248" s="166">
        <f>'Раздел 4'!R256+'Раздел 4'!V256+'Раздел 4'!Z256</f>
        <v>0</v>
      </c>
      <c r="X248" s="166">
        <f>'Раздел 5'!H256</f>
        <v>0</v>
      </c>
      <c r="Y248" s="166">
        <f>'Раздел 6'!H256+'Раздел 6'!L256+'Раздел 6'!M256+'Раздел 7'!H256+'Раздел 7'!L256+'Раздел 7'!M256</f>
        <v>0</v>
      </c>
      <c r="Z248" s="166">
        <f>'Раздел 8'!H256</f>
        <v>0</v>
      </c>
      <c r="AA248" s="166"/>
      <c r="AB248" s="166">
        <f>'Раздел 2'!L256</f>
        <v>0</v>
      </c>
      <c r="AC248" s="166">
        <f>'Раздел 2'!M256</f>
        <v>0</v>
      </c>
      <c r="AD248" s="166">
        <f>'Раздел 2'!N256</f>
        <v>0</v>
      </c>
      <c r="AE248" s="166">
        <f>'Раздел 2'!O256</f>
        <v>0</v>
      </c>
      <c r="AF248" s="166">
        <f>'Раздел 2'!P256</f>
        <v>0</v>
      </c>
      <c r="AG248" s="166">
        <f>'Раздел 2'!Q256+'Раздел 2'!R256</f>
        <v>0</v>
      </c>
      <c r="AH248" s="166">
        <f>'Раздел 2'!Q256</f>
        <v>0</v>
      </c>
      <c r="AI248" s="166">
        <f>'Раздел 2'!R256</f>
        <v>0</v>
      </c>
      <c r="AJ248" s="166">
        <f>'Раздел 2'!S256+'Раздел 2'!T256+'Раздел 2'!U256+'Раздел 2'!V256</f>
        <v>0</v>
      </c>
      <c r="AK248" s="166">
        <f>'Раздел 2'!S256</f>
        <v>0</v>
      </c>
      <c r="AL248" s="166">
        <f>'Раздел 2'!T256</f>
        <v>0</v>
      </c>
      <c r="AM248" s="166">
        <f>'Раздел 2'!U256</f>
        <v>0</v>
      </c>
      <c r="AN248" s="166">
        <f>'Раздел 2'!V256</f>
        <v>0</v>
      </c>
      <c r="AO248" s="166">
        <f>'Раздел 2'!W256</f>
        <v>0</v>
      </c>
      <c r="AP248" s="166">
        <f>'Раздел 2'!X256</f>
        <v>0</v>
      </c>
      <c r="AQ248" s="166">
        <f>'Раздел 2'!Y256</f>
        <v>0</v>
      </c>
      <c r="AR248" s="166">
        <f>'Раздел 2'!Z256</f>
        <v>0</v>
      </c>
      <c r="AS248" s="166">
        <f>'Раздел 2'!AA256</f>
        <v>0</v>
      </c>
      <c r="AT248" s="166">
        <f>'Раздел 2'!AB256</f>
        <v>0</v>
      </c>
      <c r="AU248" s="166">
        <f>'Раздел 2'!AC256</f>
        <v>0</v>
      </c>
      <c r="AV248" s="166">
        <f>'Раздел 2'!AD256</f>
        <v>0</v>
      </c>
      <c r="AW248" s="166">
        <f>'Раздел 2'!AE256</f>
        <v>0</v>
      </c>
      <c r="AX248" s="166">
        <f>'Раздел 2'!AF256</f>
        <v>0</v>
      </c>
      <c r="AY248" s="166">
        <f>'Раздел 3'!H256</f>
        <v>0</v>
      </c>
      <c r="AZ248" s="166">
        <f>'Раздел 3'!I256</f>
        <v>0</v>
      </c>
      <c r="BA248" s="166">
        <f>'Раздел 3'!J256</f>
        <v>0</v>
      </c>
      <c r="BB248" s="166">
        <f>'Раздел 3'!K256</f>
        <v>0</v>
      </c>
      <c r="BC248" s="166">
        <f>'Раздел 3'!L256</f>
        <v>0</v>
      </c>
      <c r="BD248" s="166">
        <f>'Раздел 3'!M256</f>
        <v>0</v>
      </c>
      <c r="BE248" s="166">
        <f>'Раздел 3'!N256</f>
        <v>0</v>
      </c>
      <c r="BF248" s="166">
        <f>'Раздел 3'!O256</f>
        <v>0</v>
      </c>
      <c r="BG248" s="166">
        <f>SUM('Раздел 3'!P256:Z256)</f>
        <v>0</v>
      </c>
      <c r="BH248" s="166">
        <f>'Раздел 3'!P256</f>
        <v>0</v>
      </c>
      <c r="BI248" s="166">
        <f>'Раздел 3'!Q256</f>
        <v>0</v>
      </c>
      <c r="BJ248" s="166">
        <f>'Раздел 3'!R256</f>
        <v>0</v>
      </c>
      <c r="BK248" s="166">
        <f>'Раздел 3'!S256</f>
        <v>0</v>
      </c>
      <c r="BL248" s="166">
        <f>'Раздел 3'!T256</f>
        <v>0</v>
      </c>
      <c r="BM248" s="166">
        <f>'Раздел 3'!U256</f>
        <v>0</v>
      </c>
      <c r="BN248" s="166">
        <f>'Раздел 3'!V256</f>
        <v>0</v>
      </c>
      <c r="BO248" s="166">
        <f>'Раздел 3'!W256</f>
        <v>0</v>
      </c>
      <c r="BP248" s="166">
        <f>'Раздел 3'!X256</f>
        <v>0</v>
      </c>
      <c r="BQ248" s="166">
        <f>'Раздел 3'!Y256</f>
        <v>0</v>
      </c>
      <c r="BR248" s="166">
        <f>'Раздел 3'!Z256</f>
        <v>0</v>
      </c>
      <c r="BS248" s="166">
        <f>'Раздел 3'!AA256</f>
        <v>0</v>
      </c>
      <c r="BT248" s="166">
        <f>'Раздел 3'!AB256</f>
        <v>0</v>
      </c>
      <c r="BU248" s="166">
        <f>'Раздел 3'!AC256</f>
        <v>0</v>
      </c>
      <c r="BV248" s="166">
        <f>'Раздел 3'!AD256</f>
        <v>0</v>
      </c>
      <c r="BW248" s="166">
        <f>'Раздел 3'!AE256</f>
        <v>0</v>
      </c>
      <c r="BX248" s="166">
        <f>'Раздел 3'!AF256</f>
        <v>0</v>
      </c>
      <c r="BY248" s="166">
        <f>'Раздел 3'!AG256</f>
        <v>0</v>
      </c>
      <c r="BZ248" s="166">
        <f>'Раздел 3'!AH256</f>
        <v>0</v>
      </c>
      <c r="CA248" s="166">
        <f>'Раздел 3'!AI256</f>
        <v>0</v>
      </c>
      <c r="CB248" s="166">
        <f>'Раздел 3'!AJ256</f>
        <v>0</v>
      </c>
      <c r="CC248" s="166">
        <f>'Раздел 4'!H256</f>
        <v>0</v>
      </c>
      <c r="CD248" s="166">
        <f>'Раздел 4'!I256</f>
        <v>0</v>
      </c>
      <c r="CE248" s="166">
        <f>'Раздел 4'!J256+'Раздел 4'!K256+'Раздел 4'!M256</f>
        <v>0</v>
      </c>
      <c r="CF248" s="166">
        <f>'Раздел 4'!J256</f>
        <v>0</v>
      </c>
      <c r="CG248" s="166">
        <f>'Раздел 4'!K256</f>
        <v>0</v>
      </c>
      <c r="CH248" s="166">
        <f>'Раздел 4'!L256</f>
        <v>0</v>
      </c>
      <c r="CI248" s="166">
        <f>'Раздел 4'!M256</f>
        <v>0</v>
      </c>
      <c r="CJ248" s="166">
        <f>'Раздел 4'!N256</f>
        <v>0</v>
      </c>
      <c r="CK248" s="166">
        <f>'Раздел 4'!O256</f>
        <v>0</v>
      </c>
      <c r="CL248" s="166">
        <f>'Раздел 4'!P256</f>
        <v>0</v>
      </c>
      <c r="CM248" s="166">
        <f>'Раздел 4'!Q256</f>
        <v>0</v>
      </c>
      <c r="CN248" s="166">
        <f>'Раздел 4'!R256+'Раздел 4'!V256+'Раздел 4'!Z256</f>
        <v>0</v>
      </c>
      <c r="CO248" s="166">
        <f>'Раздел 4'!R256</f>
        <v>0</v>
      </c>
      <c r="CP248" s="166">
        <f>'Раздел 4'!S256</f>
        <v>0</v>
      </c>
      <c r="CQ248" s="166">
        <f>'Раздел 4'!T256</f>
        <v>0</v>
      </c>
      <c r="CR248" s="166">
        <f>'Раздел 4'!U256</f>
        <v>0</v>
      </c>
      <c r="CS248" s="166">
        <f>'Раздел 4'!V256</f>
        <v>0</v>
      </c>
      <c r="CT248" s="166">
        <f>'Раздел 4'!W256</f>
        <v>0</v>
      </c>
      <c r="CU248" s="166">
        <f>'Раздел 4'!X256</f>
        <v>0</v>
      </c>
      <c r="CV248" s="166">
        <f>'Раздел 4'!Y256</f>
        <v>0</v>
      </c>
      <c r="CW248" s="166">
        <f>'Раздел 4'!Z256</f>
        <v>0</v>
      </c>
      <c r="CX248" s="166">
        <f>'Раздел 4'!AA256</f>
        <v>0</v>
      </c>
      <c r="CY248" s="166">
        <f>'Раздел 4'!AB256</f>
        <v>0</v>
      </c>
      <c r="CZ248" s="166">
        <f>'Раздел 4'!AC256</f>
        <v>0</v>
      </c>
      <c r="DA248" s="166">
        <f>'Раздел 4'!AD256</f>
        <v>0</v>
      </c>
      <c r="DB248" s="166">
        <f>'Раздел 5'!H256</f>
        <v>0</v>
      </c>
      <c r="DC248" s="166">
        <f>'Раздел 6'!H256+'Раздел 6'!L256+'Раздел 6'!M256+'Раздел 7'!H256+'Раздел 7'!L256+'Раздел 7'!M256</f>
        <v>0</v>
      </c>
      <c r="DD248" s="166">
        <f>'Раздел 6'!H256</f>
        <v>0</v>
      </c>
      <c r="DE248" s="166">
        <f>'Раздел 6'!I256</f>
        <v>0</v>
      </c>
      <c r="DF248" s="166">
        <f>'Раздел 6'!J256</f>
        <v>0</v>
      </c>
      <c r="DG248" s="166">
        <f>'Раздел 6'!K256</f>
        <v>0</v>
      </c>
      <c r="DH248" s="166">
        <f>'Раздел 6'!L256</f>
        <v>0</v>
      </c>
      <c r="DI248" s="166">
        <f>'Раздел 6'!M256</f>
        <v>0</v>
      </c>
      <c r="DJ248" s="166">
        <f>'Раздел 7'!H256</f>
        <v>0</v>
      </c>
      <c r="DK248" s="166">
        <f>'Раздел 7'!I256</f>
        <v>0</v>
      </c>
      <c r="DL248" s="166">
        <f>'Раздел 7'!J256</f>
        <v>0</v>
      </c>
      <c r="DM248" s="166">
        <f>'Раздел 7'!K256</f>
        <v>0</v>
      </c>
      <c r="DN248" s="166">
        <f>'Раздел 7'!L256</f>
        <v>0</v>
      </c>
      <c r="DO248" s="166">
        <f>'Раздел 7'!M256</f>
        <v>0</v>
      </c>
      <c r="DP248" s="166">
        <f>'Раздел 8'!H256</f>
        <v>0</v>
      </c>
      <c r="DQ248" s="166">
        <f>'Раздел 8'!I256</f>
        <v>0</v>
      </c>
      <c r="DR248" s="166">
        <f>'Раздел 8'!J256</f>
        <v>0</v>
      </c>
      <c r="DS248" s="166">
        <f>'Раздел 8'!K256</f>
        <v>0</v>
      </c>
      <c r="DT248" s="166">
        <f>'Раздел 8'!L256</f>
        <v>0</v>
      </c>
      <c r="DU248" s="166">
        <f>'Раздел 8'!M256</f>
        <v>0</v>
      </c>
      <c r="DV248" s="166">
        <f>'Раздел 8'!N256</f>
        <v>0</v>
      </c>
      <c r="DW248" s="166">
        <f>'Раздел 8'!O256</f>
        <v>0</v>
      </c>
      <c r="DX248" s="166">
        <f>'Раздел 8'!P256</f>
        <v>0</v>
      </c>
      <c r="DY248" s="166">
        <f>'Раздел 8'!Q256</f>
        <v>0</v>
      </c>
      <c r="DZ248" s="166">
        <f>'Раздел 8'!R256</f>
        <v>0</v>
      </c>
      <c r="EA248" s="166">
        <f>'Раздел 8'!S256</f>
        <v>0</v>
      </c>
      <c r="EB248" s="166">
        <f>'Раздел 8'!T256</f>
        <v>0</v>
      </c>
      <c r="EC248" s="166">
        <f>'Раздел 8'!U256</f>
        <v>0</v>
      </c>
      <c r="ED248" s="166">
        <f>'Раздел 8'!V256</f>
        <v>0</v>
      </c>
      <c r="EE248" s="166">
        <f>'Раздел 8'!W256</f>
        <v>0</v>
      </c>
      <c r="EF248" s="166">
        <f>'Раздел 8'!X256</f>
        <v>0</v>
      </c>
      <c r="EG248" s="166">
        <f>'Раздел 8'!Y256</f>
        <v>0</v>
      </c>
      <c r="EH248" s="166">
        <f>'Раздел 8'!Z256</f>
        <v>0</v>
      </c>
      <c r="EI248" s="166">
        <f>'Раздел 8'!AA256</f>
        <v>0</v>
      </c>
      <c r="EJ248" s="166">
        <f>'Раздел 8'!AB256</f>
        <v>0</v>
      </c>
      <c r="EK248" s="166">
        <f>'Раздел 8'!AC256</f>
        <v>0</v>
      </c>
    </row>
    <row r="249" spans="1:141" x14ac:dyDescent="0.25">
      <c r="A249" s="166">
        <f>'Раздел 2'!$A$9</f>
        <v>0</v>
      </c>
      <c r="B249" s="166" t="str">
        <f>'Раздел 2'!$B$9</f>
        <v>ОСП</v>
      </c>
      <c r="C249" s="167" t="str">
        <f>'Раздел 2'!$C$9</f>
        <v xml:space="preserve"> </v>
      </c>
      <c r="D249" s="167" t="b">
        <f>'Раздел 2'!$D$9</f>
        <v>0</v>
      </c>
      <c r="E249" s="167" t="str">
        <f>'Раздел 2'!$E$9</f>
        <v>ОСП</v>
      </c>
      <c r="F249" s="166">
        <f t="shared" si="3"/>
        <v>0</v>
      </c>
      <c r="G249" s="167" t="str">
        <f>'Раздел 2'!F257</f>
        <v>Сабля</v>
      </c>
      <c r="H249" s="166" t="str">
        <f>'Раздел 2'!G257</f>
        <v>248</v>
      </c>
      <c r="I249" s="166">
        <f>'Раздел 2'!H257</f>
        <v>0</v>
      </c>
      <c r="J249" s="166">
        <f>'Раздел 2'!I257</f>
        <v>0</v>
      </c>
      <c r="K249" s="166">
        <f>'Раздел 2'!J257</f>
        <v>0</v>
      </c>
      <c r="L249" s="166">
        <f>'Раздел 2'!K257</f>
        <v>0</v>
      </c>
      <c r="M249" s="166">
        <f>'Раздел 2'!Q257+'Раздел 2'!R257</f>
        <v>0</v>
      </c>
      <c r="N249" s="166">
        <f>'Раздел 2'!S257+'Раздел 2'!T257+'Раздел 2'!U257+'Раздел 2'!V257</f>
        <v>0</v>
      </c>
      <c r="O249" s="166">
        <f>'Раздел 2'!W257</f>
        <v>0</v>
      </c>
      <c r="P249" s="166">
        <f>'Раздел 2'!Y257</f>
        <v>0</v>
      </c>
      <c r="Q249" s="166">
        <f>'Раздел 2'!Z257</f>
        <v>0</v>
      </c>
      <c r="R249" s="166">
        <f>'Раздел 2'!AA257</f>
        <v>0</v>
      </c>
      <c r="S249" s="166">
        <f>'Раздел 2'!AC257</f>
        <v>0</v>
      </c>
      <c r="T249" s="166">
        <f>'Раздел 3'!H257</f>
        <v>0</v>
      </c>
      <c r="U249" s="166">
        <f>SUM('Раздел 3'!P257:Z257)</f>
        <v>0</v>
      </c>
      <c r="V249" s="166">
        <f>'Раздел 4'!J257+'Раздел 4'!K257+'Раздел 4'!M257</f>
        <v>0</v>
      </c>
      <c r="W249" s="166">
        <f>'Раздел 4'!R257+'Раздел 4'!V257+'Раздел 4'!Z257</f>
        <v>0</v>
      </c>
      <c r="X249" s="166">
        <f>'Раздел 5'!H257</f>
        <v>0</v>
      </c>
      <c r="Y249" s="166">
        <f>'Раздел 6'!H257+'Раздел 6'!L257+'Раздел 6'!M257+'Раздел 7'!H257+'Раздел 7'!L257+'Раздел 7'!M257</f>
        <v>0</v>
      </c>
      <c r="Z249" s="166">
        <f>'Раздел 8'!H257</f>
        <v>0</v>
      </c>
      <c r="AA249" s="166"/>
      <c r="AB249" s="166">
        <f>'Раздел 2'!L257</f>
        <v>0</v>
      </c>
      <c r="AC249" s="166">
        <f>'Раздел 2'!M257</f>
        <v>0</v>
      </c>
      <c r="AD249" s="166">
        <f>'Раздел 2'!N257</f>
        <v>0</v>
      </c>
      <c r="AE249" s="166">
        <f>'Раздел 2'!O257</f>
        <v>0</v>
      </c>
      <c r="AF249" s="166">
        <f>'Раздел 2'!P257</f>
        <v>0</v>
      </c>
      <c r="AG249" s="166">
        <f>'Раздел 2'!Q257+'Раздел 2'!R257</f>
        <v>0</v>
      </c>
      <c r="AH249" s="166">
        <f>'Раздел 2'!Q257</f>
        <v>0</v>
      </c>
      <c r="AI249" s="166">
        <f>'Раздел 2'!R257</f>
        <v>0</v>
      </c>
      <c r="AJ249" s="166">
        <f>'Раздел 2'!S257+'Раздел 2'!T257+'Раздел 2'!U257+'Раздел 2'!V257</f>
        <v>0</v>
      </c>
      <c r="AK249" s="166">
        <f>'Раздел 2'!S257</f>
        <v>0</v>
      </c>
      <c r="AL249" s="166">
        <f>'Раздел 2'!T257</f>
        <v>0</v>
      </c>
      <c r="AM249" s="166">
        <f>'Раздел 2'!U257</f>
        <v>0</v>
      </c>
      <c r="AN249" s="166">
        <f>'Раздел 2'!V257</f>
        <v>0</v>
      </c>
      <c r="AO249" s="166">
        <f>'Раздел 2'!W257</f>
        <v>0</v>
      </c>
      <c r="AP249" s="166">
        <f>'Раздел 2'!X257</f>
        <v>0</v>
      </c>
      <c r="AQ249" s="166">
        <f>'Раздел 2'!Y257</f>
        <v>0</v>
      </c>
      <c r="AR249" s="166">
        <f>'Раздел 2'!Z257</f>
        <v>0</v>
      </c>
      <c r="AS249" s="166">
        <f>'Раздел 2'!AA257</f>
        <v>0</v>
      </c>
      <c r="AT249" s="166">
        <f>'Раздел 2'!AB257</f>
        <v>0</v>
      </c>
      <c r="AU249" s="166">
        <f>'Раздел 2'!AC257</f>
        <v>0</v>
      </c>
      <c r="AV249" s="166">
        <f>'Раздел 2'!AD257</f>
        <v>0</v>
      </c>
      <c r="AW249" s="166">
        <f>'Раздел 2'!AE257</f>
        <v>0</v>
      </c>
      <c r="AX249" s="166">
        <f>'Раздел 2'!AF257</f>
        <v>0</v>
      </c>
      <c r="AY249" s="166">
        <f>'Раздел 3'!H257</f>
        <v>0</v>
      </c>
      <c r="AZ249" s="166">
        <f>'Раздел 3'!I257</f>
        <v>0</v>
      </c>
      <c r="BA249" s="166">
        <f>'Раздел 3'!J257</f>
        <v>0</v>
      </c>
      <c r="BB249" s="166">
        <f>'Раздел 3'!K257</f>
        <v>0</v>
      </c>
      <c r="BC249" s="166">
        <f>'Раздел 3'!L257</f>
        <v>0</v>
      </c>
      <c r="BD249" s="166">
        <f>'Раздел 3'!M257</f>
        <v>0</v>
      </c>
      <c r="BE249" s="166">
        <f>'Раздел 3'!N257</f>
        <v>0</v>
      </c>
      <c r="BF249" s="166">
        <f>'Раздел 3'!O257</f>
        <v>0</v>
      </c>
      <c r="BG249" s="166">
        <f>SUM('Раздел 3'!P257:Z257)</f>
        <v>0</v>
      </c>
      <c r="BH249" s="166">
        <f>'Раздел 3'!P257</f>
        <v>0</v>
      </c>
      <c r="BI249" s="166">
        <f>'Раздел 3'!Q257</f>
        <v>0</v>
      </c>
      <c r="BJ249" s="166">
        <f>'Раздел 3'!R257</f>
        <v>0</v>
      </c>
      <c r="BK249" s="166">
        <f>'Раздел 3'!S257</f>
        <v>0</v>
      </c>
      <c r="BL249" s="166">
        <f>'Раздел 3'!T257</f>
        <v>0</v>
      </c>
      <c r="BM249" s="166">
        <f>'Раздел 3'!U257</f>
        <v>0</v>
      </c>
      <c r="BN249" s="166">
        <f>'Раздел 3'!V257</f>
        <v>0</v>
      </c>
      <c r="BO249" s="166">
        <f>'Раздел 3'!W257</f>
        <v>0</v>
      </c>
      <c r="BP249" s="166">
        <f>'Раздел 3'!X257</f>
        <v>0</v>
      </c>
      <c r="BQ249" s="166">
        <f>'Раздел 3'!Y257</f>
        <v>0</v>
      </c>
      <c r="BR249" s="166">
        <f>'Раздел 3'!Z257</f>
        <v>0</v>
      </c>
      <c r="BS249" s="166">
        <f>'Раздел 3'!AA257</f>
        <v>0</v>
      </c>
      <c r="BT249" s="166">
        <f>'Раздел 3'!AB257</f>
        <v>0</v>
      </c>
      <c r="BU249" s="166">
        <f>'Раздел 3'!AC257</f>
        <v>0</v>
      </c>
      <c r="BV249" s="166">
        <f>'Раздел 3'!AD257</f>
        <v>0</v>
      </c>
      <c r="BW249" s="166">
        <f>'Раздел 3'!AE257</f>
        <v>0</v>
      </c>
      <c r="BX249" s="166">
        <f>'Раздел 3'!AF257</f>
        <v>0</v>
      </c>
      <c r="BY249" s="166">
        <f>'Раздел 3'!AG257</f>
        <v>0</v>
      </c>
      <c r="BZ249" s="166">
        <f>'Раздел 3'!AH257</f>
        <v>0</v>
      </c>
      <c r="CA249" s="166">
        <f>'Раздел 3'!AI257</f>
        <v>0</v>
      </c>
      <c r="CB249" s="166">
        <f>'Раздел 3'!AJ257</f>
        <v>0</v>
      </c>
      <c r="CC249" s="166">
        <f>'Раздел 4'!H257</f>
        <v>0</v>
      </c>
      <c r="CD249" s="166">
        <f>'Раздел 4'!I257</f>
        <v>0</v>
      </c>
      <c r="CE249" s="166">
        <f>'Раздел 4'!J257+'Раздел 4'!K257+'Раздел 4'!M257</f>
        <v>0</v>
      </c>
      <c r="CF249" s="166">
        <f>'Раздел 4'!J257</f>
        <v>0</v>
      </c>
      <c r="CG249" s="166">
        <f>'Раздел 4'!K257</f>
        <v>0</v>
      </c>
      <c r="CH249" s="166">
        <f>'Раздел 4'!L257</f>
        <v>0</v>
      </c>
      <c r="CI249" s="166">
        <f>'Раздел 4'!M257</f>
        <v>0</v>
      </c>
      <c r="CJ249" s="166">
        <f>'Раздел 4'!N257</f>
        <v>0</v>
      </c>
      <c r="CK249" s="166">
        <f>'Раздел 4'!O257</f>
        <v>0</v>
      </c>
      <c r="CL249" s="166">
        <f>'Раздел 4'!P257</f>
        <v>0</v>
      </c>
      <c r="CM249" s="166">
        <f>'Раздел 4'!Q257</f>
        <v>0</v>
      </c>
      <c r="CN249" s="166">
        <f>'Раздел 4'!R257+'Раздел 4'!V257+'Раздел 4'!Z257</f>
        <v>0</v>
      </c>
      <c r="CO249" s="166">
        <f>'Раздел 4'!R257</f>
        <v>0</v>
      </c>
      <c r="CP249" s="166">
        <f>'Раздел 4'!S257</f>
        <v>0</v>
      </c>
      <c r="CQ249" s="166">
        <f>'Раздел 4'!T257</f>
        <v>0</v>
      </c>
      <c r="CR249" s="166">
        <f>'Раздел 4'!U257</f>
        <v>0</v>
      </c>
      <c r="CS249" s="166">
        <f>'Раздел 4'!V257</f>
        <v>0</v>
      </c>
      <c r="CT249" s="166">
        <f>'Раздел 4'!W257</f>
        <v>0</v>
      </c>
      <c r="CU249" s="166">
        <f>'Раздел 4'!X257</f>
        <v>0</v>
      </c>
      <c r="CV249" s="166">
        <f>'Раздел 4'!Y257</f>
        <v>0</v>
      </c>
      <c r="CW249" s="166">
        <f>'Раздел 4'!Z257</f>
        <v>0</v>
      </c>
      <c r="CX249" s="166">
        <f>'Раздел 4'!AA257</f>
        <v>0</v>
      </c>
      <c r="CY249" s="166">
        <f>'Раздел 4'!AB257</f>
        <v>0</v>
      </c>
      <c r="CZ249" s="166">
        <f>'Раздел 4'!AC257</f>
        <v>0</v>
      </c>
      <c r="DA249" s="166">
        <f>'Раздел 4'!AD257</f>
        <v>0</v>
      </c>
      <c r="DB249" s="166">
        <f>'Раздел 5'!H257</f>
        <v>0</v>
      </c>
      <c r="DC249" s="166">
        <f>'Раздел 6'!H257+'Раздел 6'!L257+'Раздел 6'!M257+'Раздел 7'!H257+'Раздел 7'!L257+'Раздел 7'!M257</f>
        <v>0</v>
      </c>
      <c r="DD249" s="166">
        <f>'Раздел 6'!H257</f>
        <v>0</v>
      </c>
      <c r="DE249" s="166">
        <f>'Раздел 6'!I257</f>
        <v>0</v>
      </c>
      <c r="DF249" s="166">
        <f>'Раздел 6'!J257</f>
        <v>0</v>
      </c>
      <c r="DG249" s="166">
        <f>'Раздел 6'!K257</f>
        <v>0</v>
      </c>
      <c r="DH249" s="166">
        <f>'Раздел 6'!L257</f>
        <v>0</v>
      </c>
      <c r="DI249" s="166">
        <f>'Раздел 6'!M257</f>
        <v>0</v>
      </c>
      <c r="DJ249" s="166">
        <f>'Раздел 7'!H257</f>
        <v>0</v>
      </c>
      <c r="DK249" s="166">
        <f>'Раздел 7'!I257</f>
        <v>0</v>
      </c>
      <c r="DL249" s="166">
        <f>'Раздел 7'!J257</f>
        <v>0</v>
      </c>
      <c r="DM249" s="166">
        <f>'Раздел 7'!K257</f>
        <v>0</v>
      </c>
      <c r="DN249" s="166">
        <f>'Раздел 7'!L257</f>
        <v>0</v>
      </c>
      <c r="DO249" s="166">
        <f>'Раздел 7'!M257</f>
        <v>0</v>
      </c>
      <c r="DP249" s="166">
        <f>'Раздел 8'!H257</f>
        <v>0</v>
      </c>
      <c r="DQ249" s="166">
        <f>'Раздел 8'!I257</f>
        <v>0</v>
      </c>
      <c r="DR249" s="166">
        <f>'Раздел 8'!J257</f>
        <v>0</v>
      </c>
      <c r="DS249" s="166">
        <f>'Раздел 8'!K257</f>
        <v>0</v>
      </c>
      <c r="DT249" s="166">
        <f>'Раздел 8'!L257</f>
        <v>0</v>
      </c>
      <c r="DU249" s="166">
        <f>'Раздел 8'!M257</f>
        <v>0</v>
      </c>
      <c r="DV249" s="166">
        <f>'Раздел 8'!N257</f>
        <v>0</v>
      </c>
      <c r="DW249" s="166">
        <f>'Раздел 8'!O257</f>
        <v>0</v>
      </c>
      <c r="DX249" s="166">
        <f>'Раздел 8'!P257</f>
        <v>0</v>
      </c>
      <c r="DY249" s="166">
        <f>'Раздел 8'!Q257</f>
        <v>0</v>
      </c>
      <c r="DZ249" s="166">
        <f>'Раздел 8'!R257</f>
        <v>0</v>
      </c>
      <c r="EA249" s="166">
        <f>'Раздел 8'!S257</f>
        <v>0</v>
      </c>
      <c r="EB249" s="166">
        <f>'Раздел 8'!T257</f>
        <v>0</v>
      </c>
      <c r="EC249" s="166">
        <f>'Раздел 8'!U257</f>
        <v>0</v>
      </c>
      <c r="ED249" s="166">
        <f>'Раздел 8'!V257</f>
        <v>0</v>
      </c>
      <c r="EE249" s="166">
        <f>'Раздел 8'!W257</f>
        <v>0</v>
      </c>
      <c r="EF249" s="166">
        <f>'Раздел 8'!X257</f>
        <v>0</v>
      </c>
      <c r="EG249" s="166">
        <f>'Раздел 8'!Y257</f>
        <v>0</v>
      </c>
      <c r="EH249" s="166">
        <f>'Раздел 8'!Z257</f>
        <v>0</v>
      </c>
      <c r="EI249" s="166">
        <f>'Раздел 8'!AA257</f>
        <v>0</v>
      </c>
      <c r="EJ249" s="166">
        <f>'Раздел 8'!AB257</f>
        <v>0</v>
      </c>
      <c r="EK249" s="166">
        <f>'Раздел 8'!AC257</f>
        <v>0</v>
      </c>
    </row>
    <row r="250" spans="1:141" x14ac:dyDescent="0.25">
      <c r="A250" s="166">
        <f>'Раздел 2'!$A$9</f>
        <v>0</v>
      </c>
      <c r="B250" s="166" t="str">
        <f>'Раздел 2'!$B$9</f>
        <v>ОСП</v>
      </c>
      <c r="C250" s="167" t="str">
        <f>'Раздел 2'!$C$9</f>
        <v xml:space="preserve"> </v>
      </c>
      <c r="D250" s="167" t="b">
        <f>'Раздел 2'!$D$9</f>
        <v>0</v>
      </c>
      <c r="E250" s="167" t="str">
        <f>'Раздел 2'!$E$9</f>
        <v>ОСП</v>
      </c>
      <c r="F250" s="166">
        <f t="shared" si="3"/>
        <v>0</v>
      </c>
      <c r="G250" s="167" t="str">
        <f>'Раздел 2'!F258</f>
        <v>Шпага</v>
      </c>
      <c r="H250" s="166" t="str">
        <f>'Раздел 2'!G258</f>
        <v>249</v>
      </c>
      <c r="I250" s="166">
        <f>'Раздел 2'!H258</f>
        <v>0</v>
      </c>
      <c r="J250" s="166">
        <f>'Раздел 2'!I258</f>
        <v>0</v>
      </c>
      <c r="K250" s="166">
        <f>'Раздел 2'!J258</f>
        <v>0</v>
      </c>
      <c r="L250" s="166">
        <f>'Раздел 2'!K258</f>
        <v>0</v>
      </c>
      <c r="M250" s="166">
        <f>'Раздел 2'!Q258+'Раздел 2'!R258</f>
        <v>0</v>
      </c>
      <c r="N250" s="166">
        <f>'Раздел 2'!S258+'Раздел 2'!T258+'Раздел 2'!U258+'Раздел 2'!V258</f>
        <v>0</v>
      </c>
      <c r="O250" s="166">
        <f>'Раздел 2'!W258</f>
        <v>0</v>
      </c>
      <c r="P250" s="166">
        <f>'Раздел 2'!Y258</f>
        <v>0</v>
      </c>
      <c r="Q250" s="166">
        <f>'Раздел 2'!Z258</f>
        <v>0</v>
      </c>
      <c r="R250" s="166">
        <f>'Раздел 2'!AA258</f>
        <v>0</v>
      </c>
      <c r="S250" s="166">
        <f>'Раздел 2'!AC258</f>
        <v>0</v>
      </c>
      <c r="T250" s="166">
        <f>'Раздел 3'!H258</f>
        <v>0</v>
      </c>
      <c r="U250" s="166">
        <f>SUM('Раздел 3'!P258:Z258)</f>
        <v>0</v>
      </c>
      <c r="V250" s="166">
        <f>'Раздел 4'!J258+'Раздел 4'!K258+'Раздел 4'!M258</f>
        <v>0</v>
      </c>
      <c r="W250" s="166">
        <f>'Раздел 4'!R258+'Раздел 4'!V258+'Раздел 4'!Z258</f>
        <v>0</v>
      </c>
      <c r="X250" s="166">
        <f>'Раздел 5'!H258</f>
        <v>0</v>
      </c>
      <c r="Y250" s="166">
        <f>'Раздел 6'!H258+'Раздел 6'!L258+'Раздел 6'!M258+'Раздел 7'!H258+'Раздел 7'!L258+'Раздел 7'!M258</f>
        <v>0</v>
      </c>
      <c r="Z250" s="166">
        <f>'Раздел 8'!H258</f>
        <v>0</v>
      </c>
      <c r="AA250" s="166"/>
      <c r="AB250" s="166">
        <f>'Раздел 2'!L258</f>
        <v>0</v>
      </c>
      <c r="AC250" s="166">
        <f>'Раздел 2'!M258</f>
        <v>0</v>
      </c>
      <c r="AD250" s="166">
        <f>'Раздел 2'!N258</f>
        <v>0</v>
      </c>
      <c r="AE250" s="166">
        <f>'Раздел 2'!O258</f>
        <v>0</v>
      </c>
      <c r="AF250" s="166">
        <f>'Раздел 2'!P258</f>
        <v>0</v>
      </c>
      <c r="AG250" s="166">
        <f>'Раздел 2'!Q258+'Раздел 2'!R258</f>
        <v>0</v>
      </c>
      <c r="AH250" s="166">
        <f>'Раздел 2'!Q258</f>
        <v>0</v>
      </c>
      <c r="AI250" s="166">
        <f>'Раздел 2'!R258</f>
        <v>0</v>
      </c>
      <c r="AJ250" s="166">
        <f>'Раздел 2'!S258+'Раздел 2'!T258+'Раздел 2'!U258+'Раздел 2'!V258</f>
        <v>0</v>
      </c>
      <c r="AK250" s="166">
        <f>'Раздел 2'!S258</f>
        <v>0</v>
      </c>
      <c r="AL250" s="166">
        <f>'Раздел 2'!T258</f>
        <v>0</v>
      </c>
      <c r="AM250" s="166">
        <f>'Раздел 2'!U258</f>
        <v>0</v>
      </c>
      <c r="AN250" s="166">
        <f>'Раздел 2'!V258</f>
        <v>0</v>
      </c>
      <c r="AO250" s="166">
        <f>'Раздел 2'!W258</f>
        <v>0</v>
      </c>
      <c r="AP250" s="166">
        <f>'Раздел 2'!X258</f>
        <v>0</v>
      </c>
      <c r="AQ250" s="166">
        <f>'Раздел 2'!Y258</f>
        <v>0</v>
      </c>
      <c r="AR250" s="166">
        <f>'Раздел 2'!Z258</f>
        <v>0</v>
      </c>
      <c r="AS250" s="166">
        <f>'Раздел 2'!AA258</f>
        <v>0</v>
      </c>
      <c r="AT250" s="166">
        <f>'Раздел 2'!AB258</f>
        <v>0</v>
      </c>
      <c r="AU250" s="166">
        <f>'Раздел 2'!AC258</f>
        <v>0</v>
      </c>
      <c r="AV250" s="166">
        <f>'Раздел 2'!AD258</f>
        <v>0</v>
      </c>
      <c r="AW250" s="166">
        <f>'Раздел 2'!AE258</f>
        <v>0</v>
      </c>
      <c r="AX250" s="166">
        <f>'Раздел 2'!AF258</f>
        <v>0</v>
      </c>
      <c r="AY250" s="166">
        <f>'Раздел 3'!H258</f>
        <v>0</v>
      </c>
      <c r="AZ250" s="166">
        <f>'Раздел 3'!I258</f>
        <v>0</v>
      </c>
      <c r="BA250" s="166">
        <f>'Раздел 3'!J258</f>
        <v>0</v>
      </c>
      <c r="BB250" s="166">
        <f>'Раздел 3'!K258</f>
        <v>0</v>
      </c>
      <c r="BC250" s="166">
        <f>'Раздел 3'!L258</f>
        <v>0</v>
      </c>
      <c r="BD250" s="166">
        <f>'Раздел 3'!M258</f>
        <v>0</v>
      </c>
      <c r="BE250" s="166">
        <f>'Раздел 3'!N258</f>
        <v>0</v>
      </c>
      <c r="BF250" s="166">
        <f>'Раздел 3'!O258</f>
        <v>0</v>
      </c>
      <c r="BG250" s="166">
        <f>SUM('Раздел 3'!P258:Z258)</f>
        <v>0</v>
      </c>
      <c r="BH250" s="166">
        <f>'Раздел 3'!P258</f>
        <v>0</v>
      </c>
      <c r="BI250" s="166">
        <f>'Раздел 3'!Q258</f>
        <v>0</v>
      </c>
      <c r="BJ250" s="166">
        <f>'Раздел 3'!R258</f>
        <v>0</v>
      </c>
      <c r="BK250" s="166">
        <f>'Раздел 3'!S258</f>
        <v>0</v>
      </c>
      <c r="BL250" s="166">
        <f>'Раздел 3'!T258</f>
        <v>0</v>
      </c>
      <c r="BM250" s="166">
        <f>'Раздел 3'!U258</f>
        <v>0</v>
      </c>
      <c r="BN250" s="166">
        <f>'Раздел 3'!V258</f>
        <v>0</v>
      </c>
      <c r="BO250" s="166">
        <f>'Раздел 3'!W258</f>
        <v>0</v>
      </c>
      <c r="BP250" s="166">
        <f>'Раздел 3'!X258</f>
        <v>0</v>
      </c>
      <c r="BQ250" s="166">
        <f>'Раздел 3'!Y258</f>
        <v>0</v>
      </c>
      <c r="BR250" s="166">
        <f>'Раздел 3'!Z258</f>
        <v>0</v>
      </c>
      <c r="BS250" s="166">
        <f>'Раздел 3'!AA258</f>
        <v>0</v>
      </c>
      <c r="BT250" s="166">
        <f>'Раздел 3'!AB258</f>
        <v>0</v>
      </c>
      <c r="BU250" s="166">
        <f>'Раздел 3'!AC258</f>
        <v>0</v>
      </c>
      <c r="BV250" s="166">
        <f>'Раздел 3'!AD258</f>
        <v>0</v>
      </c>
      <c r="BW250" s="166">
        <f>'Раздел 3'!AE258</f>
        <v>0</v>
      </c>
      <c r="BX250" s="166">
        <f>'Раздел 3'!AF258</f>
        <v>0</v>
      </c>
      <c r="BY250" s="166">
        <f>'Раздел 3'!AG258</f>
        <v>0</v>
      </c>
      <c r="BZ250" s="166">
        <f>'Раздел 3'!AH258</f>
        <v>0</v>
      </c>
      <c r="CA250" s="166">
        <f>'Раздел 3'!AI258</f>
        <v>0</v>
      </c>
      <c r="CB250" s="166">
        <f>'Раздел 3'!AJ258</f>
        <v>0</v>
      </c>
      <c r="CC250" s="166">
        <f>'Раздел 4'!H258</f>
        <v>0</v>
      </c>
      <c r="CD250" s="166">
        <f>'Раздел 4'!I258</f>
        <v>0</v>
      </c>
      <c r="CE250" s="166">
        <f>'Раздел 4'!J258+'Раздел 4'!K258+'Раздел 4'!M258</f>
        <v>0</v>
      </c>
      <c r="CF250" s="166">
        <f>'Раздел 4'!J258</f>
        <v>0</v>
      </c>
      <c r="CG250" s="166">
        <f>'Раздел 4'!K258</f>
        <v>0</v>
      </c>
      <c r="CH250" s="166">
        <f>'Раздел 4'!L258</f>
        <v>0</v>
      </c>
      <c r="CI250" s="166">
        <f>'Раздел 4'!M258</f>
        <v>0</v>
      </c>
      <c r="CJ250" s="166">
        <f>'Раздел 4'!N258</f>
        <v>0</v>
      </c>
      <c r="CK250" s="166">
        <f>'Раздел 4'!O258</f>
        <v>0</v>
      </c>
      <c r="CL250" s="166">
        <f>'Раздел 4'!P258</f>
        <v>0</v>
      </c>
      <c r="CM250" s="166">
        <f>'Раздел 4'!Q258</f>
        <v>0</v>
      </c>
      <c r="CN250" s="166">
        <f>'Раздел 4'!R258+'Раздел 4'!V258+'Раздел 4'!Z258</f>
        <v>0</v>
      </c>
      <c r="CO250" s="166">
        <f>'Раздел 4'!R258</f>
        <v>0</v>
      </c>
      <c r="CP250" s="166">
        <f>'Раздел 4'!S258</f>
        <v>0</v>
      </c>
      <c r="CQ250" s="166">
        <f>'Раздел 4'!T258</f>
        <v>0</v>
      </c>
      <c r="CR250" s="166">
        <f>'Раздел 4'!U258</f>
        <v>0</v>
      </c>
      <c r="CS250" s="166">
        <f>'Раздел 4'!V258</f>
        <v>0</v>
      </c>
      <c r="CT250" s="166">
        <f>'Раздел 4'!W258</f>
        <v>0</v>
      </c>
      <c r="CU250" s="166">
        <f>'Раздел 4'!X258</f>
        <v>0</v>
      </c>
      <c r="CV250" s="166">
        <f>'Раздел 4'!Y258</f>
        <v>0</v>
      </c>
      <c r="CW250" s="166">
        <f>'Раздел 4'!Z258</f>
        <v>0</v>
      </c>
      <c r="CX250" s="166">
        <f>'Раздел 4'!AA258</f>
        <v>0</v>
      </c>
      <c r="CY250" s="166">
        <f>'Раздел 4'!AB258</f>
        <v>0</v>
      </c>
      <c r="CZ250" s="166">
        <f>'Раздел 4'!AC258</f>
        <v>0</v>
      </c>
      <c r="DA250" s="166">
        <f>'Раздел 4'!AD258</f>
        <v>0</v>
      </c>
      <c r="DB250" s="166">
        <f>'Раздел 5'!H258</f>
        <v>0</v>
      </c>
      <c r="DC250" s="166">
        <f>'Раздел 6'!H258+'Раздел 6'!L258+'Раздел 6'!M258+'Раздел 7'!H258+'Раздел 7'!L258+'Раздел 7'!M258</f>
        <v>0</v>
      </c>
      <c r="DD250" s="166">
        <f>'Раздел 6'!H258</f>
        <v>0</v>
      </c>
      <c r="DE250" s="166">
        <f>'Раздел 6'!I258</f>
        <v>0</v>
      </c>
      <c r="DF250" s="166">
        <f>'Раздел 6'!J258</f>
        <v>0</v>
      </c>
      <c r="DG250" s="166">
        <f>'Раздел 6'!K258</f>
        <v>0</v>
      </c>
      <c r="DH250" s="166">
        <f>'Раздел 6'!L258</f>
        <v>0</v>
      </c>
      <c r="DI250" s="166">
        <f>'Раздел 6'!M258</f>
        <v>0</v>
      </c>
      <c r="DJ250" s="166">
        <f>'Раздел 7'!H258</f>
        <v>0</v>
      </c>
      <c r="DK250" s="166">
        <f>'Раздел 7'!I258</f>
        <v>0</v>
      </c>
      <c r="DL250" s="166">
        <f>'Раздел 7'!J258</f>
        <v>0</v>
      </c>
      <c r="DM250" s="166">
        <f>'Раздел 7'!K258</f>
        <v>0</v>
      </c>
      <c r="DN250" s="166">
        <f>'Раздел 7'!L258</f>
        <v>0</v>
      </c>
      <c r="DO250" s="166">
        <f>'Раздел 7'!M258</f>
        <v>0</v>
      </c>
      <c r="DP250" s="166">
        <f>'Раздел 8'!H258</f>
        <v>0</v>
      </c>
      <c r="DQ250" s="166">
        <f>'Раздел 8'!I258</f>
        <v>0</v>
      </c>
      <c r="DR250" s="166">
        <f>'Раздел 8'!J258</f>
        <v>0</v>
      </c>
      <c r="DS250" s="166">
        <f>'Раздел 8'!K258</f>
        <v>0</v>
      </c>
      <c r="DT250" s="166">
        <f>'Раздел 8'!L258</f>
        <v>0</v>
      </c>
      <c r="DU250" s="166">
        <f>'Раздел 8'!M258</f>
        <v>0</v>
      </c>
      <c r="DV250" s="166">
        <f>'Раздел 8'!N258</f>
        <v>0</v>
      </c>
      <c r="DW250" s="166">
        <f>'Раздел 8'!O258</f>
        <v>0</v>
      </c>
      <c r="DX250" s="166">
        <f>'Раздел 8'!P258</f>
        <v>0</v>
      </c>
      <c r="DY250" s="166">
        <f>'Раздел 8'!Q258</f>
        <v>0</v>
      </c>
      <c r="DZ250" s="166">
        <f>'Раздел 8'!R258</f>
        <v>0</v>
      </c>
      <c r="EA250" s="166">
        <f>'Раздел 8'!S258</f>
        <v>0</v>
      </c>
      <c r="EB250" s="166">
        <f>'Раздел 8'!T258</f>
        <v>0</v>
      </c>
      <c r="EC250" s="166">
        <f>'Раздел 8'!U258</f>
        <v>0</v>
      </c>
      <c r="ED250" s="166">
        <f>'Раздел 8'!V258</f>
        <v>0</v>
      </c>
      <c r="EE250" s="166">
        <f>'Раздел 8'!W258</f>
        <v>0</v>
      </c>
      <c r="EF250" s="166">
        <f>'Раздел 8'!X258</f>
        <v>0</v>
      </c>
      <c r="EG250" s="166">
        <f>'Раздел 8'!Y258</f>
        <v>0</v>
      </c>
      <c r="EH250" s="166">
        <f>'Раздел 8'!Z258</f>
        <v>0</v>
      </c>
      <c r="EI250" s="166">
        <f>'Раздел 8'!AA258</f>
        <v>0</v>
      </c>
      <c r="EJ250" s="166">
        <f>'Раздел 8'!AB258</f>
        <v>0</v>
      </c>
      <c r="EK250" s="166">
        <f>'Раздел 8'!AC258</f>
        <v>0</v>
      </c>
    </row>
    <row r="251" spans="1:141" x14ac:dyDescent="0.25">
      <c r="A251" s="166">
        <f>'Раздел 2'!$A$9</f>
        <v>0</v>
      </c>
      <c r="B251" s="166" t="str">
        <f>'Раздел 2'!$B$9</f>
        <v>ОСП</v>
      </c>
      <c r="C251" s="167" t="str">
        <f>'Раздел 2'!$C$9</f>
        <v xml:space="preserve"> </v>
      </c>
      <c r="D251" s="167" t="b">
        <f>'Раздел 2'!$D$9</f>
        <v>0</v>
      </c>
      <c r="E251" s="167" t="str">
        <f>'Раздел 2'!$E$9</f>
        <v>ОСП</v>
      </c>
      <c r="F251" s="166">
        <f t="shared" si="3"/>
        <v>0</v>
      </c>
      <c r="G251" s="167" t="str">
        <f>'Раздел 2'!F259</f>
        <v>Арт-фехтование</v>
      </c>
      <c r="H251" s="166" t="str">
        <f>'Раздел 2'!G259</f>
        <v>250</v>
      </c>
      <c r="I251" s="166">
        <f>'Раздел 2'!H259</f>
        <v>0</v>
      </c>
      <c r="J251" s="166">
        <f>'Раздел 2'!I259</f>
        <v>0</v>
      </c>
      <c r="K251" s="166">
        <f>'Раздел 2'!J259</f>
        <v>0</v>
      </c>
      <c r="L251" s="166">
        <f>'Раздел 2'!K259</f>
        <v>0</v>
      </c>
      <c r="M251" s="166">
        <f>'Раздел 2'!Q259+'Раздел 2'!R259</f>
        <v>0</v>
      </c>
      <c r="N251" s="166">
        <f>'Раздел 2'!S259+'Раздел 2'!T259+'Раздел 2'!U259+'Раздел 2'!V259</f>
        <v>0</v>
      </c>
      <c r="O251" s="166">
        <f>'Раздел 2'!W259</f>
        <v>0</v>
      </c>
      <c r="P251" s="166">
        <f>'Раздел 2'!Y259</f>
        <v>0</v>
      </c>
      <c r="Q251" s="166">
        <f>'Раздел 2'!Z259</f>
        <v>0</v>
      </c>
      <c r="R251" s="166">
        <f>'Раздел 2'!AA259</f>
        <v>0</v>
      </c>
      <c r="S251" s="166">
        <f>'Раздел 2'!AC259</f>
        <v>0</v>
      </c>
      <c r="T251" s="166">
        <f>'Раздел 3'!H259</f>
        <v>0</v>
      </c>
      <c r="U251" s="166">
        <f>SUM('Раздел 3'!P259:Z259)</f>
        <v>0</v>
      </c>
      <c r="V251" s="166">
        <f>'Раздел 4'!J259+'Раздел 4'!K259+'Раздел 4'!M259</f>
        <v>0</v>
      </c>
      <c r="W251" s="166">
        <f>'Раздел 4'!R259+'Раздел 4'!V259+'Раздел 4'!Z259</f>
        <v>0</v>
      </c>
      <c r="X251" s="166">
        <f>'Раздел 5'!H259</f>
        <v>0</v>
      </c>
      <c r="Y251" s="166">
        <f>'Раздел 6'!H259+'Раздел 6'!L259+'Раздел 6'!M259+'Раздел 7'!H259+'Раздел 7'!L259+'Раздел 7'!M259</f>
        <v>0</v>
      </c>
      <c r="Z251" s="166">
        <f>'Раздел 8'!H259</f>
        <v>0</v>
      </c>
      <c r="AA251" s="166"/>
      <c r="AB251" s="166">
        <f>'Раздел 2'!L259</f>
        <v>0</v>
      </c>
      <c r="AC251" s="166">
        <f>'Раздел 2'!M259</f>
        <v>0</v>
      </c>
      <c r="AD251" s="166">
        <f>'Раздел 2'!N259</f>
        <v>0</v>
      </c>
      <c r="AE251" s="166">
        <f>'Раздел 2'!O259</f>
        <v>0</v>
      </c>
      <c r="AF251" s="166">
        <f>'Раздел 2'!P259</f>
        <v>0</v>
      </c>
      <c r="AG251" s="166">
        <f>'Раздел 2'!Q259+'Раздел 2'!R259</f>
        <v>0</v>
      </c>
      <c r="AH251" s="166">
        <f>'Раздел 2'!Q259</f>
        <v>0</v>
      </c>
      <c r="AI251" s="166">
        <f>'Раздел 2'!R259</f>
        <v>0</v>
      </c>
      <c r="AJ251" s="166">
        <f>'Раздел 2'!S259+'Раздел 2'!T259+'Раздел 2'!U259+'Раздел 2'!V259</f>
        <v>0</v>
      </c>
      <c r="AK251" s="166">
        <f>'Раздел 2'!S259</f>
        <v>0</v>
      </c>
      <c r="AL251" s="166">
        <f>'Раздел 2'!T259</f>
        <v>0</v>
      </c>
      <c r="AM251" s="166">
        <f>'Раздел 2'!U259</f>
        <v>0</v>
      </c>
      <c r="AN251" s="166">
        <f>'Раздел 2'!V259</f>
        <v>0</v>
      </c>
      <c r="AO251" s="166">
        <f>'Раздел 2'!W259</f>
        <v>0</v>
      </c>
      <c r="AP251" s="166">
        <f>'Раздел 2'!X259</f>
        <v>0</v>
      </c>
      <c r="AQ251" s="166">
        <f>'Раздел 2'!Y259</f>
        <v>0</v>
      </c>
      <c r="AR251" s="166">
        <f>'Раздел 2'!Z259</f>
        <v>0</v>
      </c>
      <c r="AS251" s="166">
        <f>'Раздел 2'!AA259</f>
        <v>0</v>
      </c>
      <c r="AT251" s="166">
        <f>'Раздел 2'!AB259</f>
        <v>0</v>
      </c>
      <c r="AU251" s="166">
        <f>'Раздел 2'!AC259</f>
        <v>0</v>
      </c>
      <c r="AV251" s="166">
        <f>'Раздел 2'!AD259</f>
        <v>0</v>
      </c>
      <c r="AW251" s="166">
        <f>'Раздел 2'!AE259</f>
        <v>0</v>
      </c>
      <c r="AX251" s="166">
        <f>'Раздел 2'!AF259</f>
        <v>0</v>
      </c>
      <c r="AY251" s="166">
        <f>'Раздел 3'!H259</f>
        <v>0</v>
      </c>
      <c r="AZ251" s="166">
        <f>'Раздел 3'!I259</f>
        <v>0</v>
      </c>
      <c r="BA251" s="166">
        <f>'Раздел 3'!J259</f>
        <v>0</v>
      </c>
      <c r="BB251" s="166">
        <f>'Раздел 3'!K259</f>
        <v>0</v>
      </c>
      <c r="BC251" s="166">
        <f>'Раздел 3'!L259</f>
        <v>0</v>
      </c>
      <c r="BD251" s="166">
        <f>'Раздел 3'!M259</f>
        <v>0</v>
      </c>
      <c r="BE251" s="166">
        <f>'Раздел 3'!N259</f>
        <v>0</v>
      </c>
      <c r="BF251" s="166">
        <f>'Раздел 3'!O259</f>
        <v>0</v>
      </c>
      <c r="BG251" s="166">
        <f>SUM('Раздел 3'!P259:Z259)</f>
        <v>0</v>
      </c>
      <c r="BH251" s="166">
        <f>'Раздел 3'!P259</f>
        <v>0</v>
      </c>
      <c r="BI251" s="166">
        <f>'Раздел 3'!Q259</f>
        <v>0</v>
      </c>
      <c r="BJ251" s="166">
        <f>'Раздел 3'!R259</f>
        <v>0</v>
      </c>
      <c r="BK251" s="166">
        <f>'Раздел 3'!S259</f>
        <v>0</v>
      </c>
      <c r="BL251" s="166">
        <f>'Раздел 3'!T259</f>
        <v>0</v>
      </c>
      <c r="BM251" s="166">
        <f>'Раздел 3'!U259</f>
        <v>0</v>
      </c>
      <c r="BN251" s="166">
        <f>'Раздел 3'!V259</f>
        <v>0</v>
      </c>
      <c r="BO251" s="166">
        <f>'Раздел 3'!W259</f>
        <v>0</v>
      </c>
      <c r="BP251" s="166">
        <f>'Раздел 3'!X259</f>
        <v>0</v>
      </c>
      <c r="BQ251" s="166">
        <f>'Раздел 3'!Y259</f>
        <v>0</v>
      </c>
      <c r="BR251" s="166">
        <f>'Раздел 3'!Z259</f>
        <v>0</v>
      </c>
      <c r="BS251" s="166">
        <f>'Раздел 3'!AA259</f>
        <v>0</v>
      </c>
      <c r="BT251" s="166">
        <f>'Раздел 3'!AB259</f>
        <v>0</v>
      </c>
      <c r="BU251" s="166">
        <f>'Раздел 3'!AC259</f>
        <v>0</v>
      </c>
      <c r="BV251" s="166">
        <f>'Раздел 3'!AD259</f>
        <v>0</v>
      </c>
      <c r="BW251" s="166">
        <f>'Раздел 3'!AE259</f>
        <v>0</v>
      </c>
      <c r="BX251" s="166">
        <f>'Раздел 3'!AF259</f>
        <v>0</v>
      </c>
      <c r="BY251" s="166">
        <f>'Раздел 3'!AG259</f>
        <v>0</v>
      </c>
      <c r="BZ251" s="166">
        <f>'Раздел 3'!AH259</f>
        <v>0</v>
      </c>
      <c r="CA251" s="166">
        <f>'Раздел 3'!AI259</f>
        <v>0</v>
      </c>
      <c r="CB251" s="166">
        <f>'Раздел 3'!AJ259</f>
        <v>0</v>
      </c>
      <c r="CC251" s="166">
        <f>'Раздел 4'!H259</f>
        <v>0</v>
      </c>
      <c r="CD251" s="166">
        <f>'Раздел 4'!I259</f>
        <v>0</v>
      </c>
      <c r="CE251" s="166">
        <f>'Раздел 4'!J259+'Раздел 4'!K259+'Раздел 4'!M259</f>
        <v>0</v>
      </c>
      <c r="CF251" s="166">
        <f>'Раздел 4'!J259</f>
        <v>0</v>
      </c>
      <c r="CG251" s="166">
        <f>'Раздел 4'!K259</f>
        <v>0</v>
      </c>
      <c r="CH251" s="166">
        <f>'Раздел 4'!L259</f>
        <v>0</v>
      </c>
      <c r="CI251" s="166">
        <f>'Раздел 4'!M259</f>
        <v>0</v>
      </c>
      <c r="CJ251" s="166">
        <f>'Раздел 4'!N259</f>
        <v>0</v>
      </c>
      <c r="CK251" s="166">
        <f>'Раздел 4'!O259</f>
        <v>0</v>
      </c>
      <c r="CL251" s="166">
        <f>'Раздел 4'!P259</f>
        <v>0</v>
      </c>
      <c r="CM251" s="166">
        <f>'Раздел 4'!Q259</f>
        <v>0</v>
      </c>
      <c r="CN251" s="166">
        <f>'Раздел 4'!R259+'Раздел 4'!V259+'Раздел 4'!Z259</f>
        <v>0</v>
      </c>
      <c r="CO251" s="166">
        <f>'Раздел 4'!R259</f>
        <v>0</v>
      </c>
      <c r="CP251" s="166">
        <f>'Раздел 4'!S259</f>
        <v>0</v>
      </c>
      <c r="CQ251" s="166">
        <f>'Раздел 4'!T259</f>
        <v>0</v>
      </c>
      <c r="CR251" s="166">
        <f>'Раздел 4'!U259</f>
        <v>0</v>
      </c>
      <c r="CS251" s="166">
        <f>'Раздел 4'!V259</f>
        <v>0</v>
      </c>
      <c r="CT251" s="166">
        <f>'Раздел 4'!W259</f>
        <v>0</v>
      </c>
      <c r="CU251" s="166">
        <f>'Раздел 4'!X259</f>
        <v>0</v>
      </c>
      <c r="CV251" s="166">
        <f>'Раздел 4'!Y259</f>
        <v>0</v>
      </c>
      <c r="CW251" s="166">
        <f>'Раздел 4'!Z259</f>
        <v>0</v>
      </c>
      <c r="CX251" s="166">
        <f>'Раздел 4'!AA259</f>
        <v>0</v>
      </c>
      <c r="CY251" s="166">
        <f>'Раздел 4'!AB259</f>
        <v>0</v>
      </c>
      <c r="CZ251" s="166">
        <f>'Раздел 4'!AC259</f>
        <v>0</v>
      </c>
      <c r="DA251" s="166">
        <f>'Раздел 4'!AD259</f>
        <v>0</v>
      </c>
      <c r="DB251" s="166">
        <f>'Раздел 5'!H259</f>
        <v>0</v>
      </c>
      <c r="DC251" s="166">
        <f>'Раздел 6'!H259+'Раздел 6'!L259+'Раздел 6'!M259+'Раздел 7'!H259+'Раздел 7'!L259+'Раздел 7'!M259</f>
        <v>0</v>
      </c>
      <c r="DD251" s="166">
        <f>'Раздел 6'!H259</f>
        <v>0</v>
      </c>
      <c r="DE251" s="166">
        <f>'Раздел 6'!I259</f>
        <v>0</v>
      </c>
      <c r="DF251" s="166">
        <f>'Раздел 6'!J259</f>
        <v>0</v>
      </c>
      <c r="DG251" s="166">
        <f>'Раздел 6'!K259</f>
        <v>0</v>
      </c>
      <c r="DH251" s="166">
        <f>'Раздел 6'!L259</f>
        <v>0</v>
      </c>
      <c r="DI251" s="166">
        <f>'Раздел 6'!M259</f>
        <v>0</v>
      </c>
      <c r="DJ251" s="166">
        <f>'Раздел 7'!H259</f>
        <v>0</v>
      </c>
      <c r="DK251" s="166">
        <f>'Раздел 7'!I259</f>
        <v>0</v>
      </c>
      <c r="DL251" s="166">
        <f>'Раздел 7'!J259</f>
        <v>0</v>
      </c>
      <c r="DM251" s="166">
        <f>'Раздел 7'!K259</f>
        <v>0</v>
      </c>
      <c r="DN251" s="166">
        <f>'Раздел 7'!L259</f>
        <v>0</v>
      </c>
      <c r="DO251" s="166">
        <f>'Раздел 7'!M259</f>
        <v>0</v>
      </c>
      <c r="DP251" s="166">
        <f>'Раздел 8'!H259</f>
        <v>0</v>
      </c>
      <c r="DQ251" s="166">
        <f>'Раздел 8'!I259</f>
        <v>0</v>
      </c>
      <c r="DR251" s="166">
        <f>'Раздел 8'!J259</f>
        <v>0</v>
      </c>
      <c r="DS251" s="166">
        <f>'Раздел 8'!K259</f>
        <v>0</v>
      </c>
      <c r="DT251" s="166">
        <f>'Раздел 8'!L259</f>
        <v>0</v>
      </c>
      <c r="DU251" s="166">
        <f>'Раздел 8'!M259</f>
        <v>0</v>
      </c>
      <c r="DV251" s="166">
        <f>'Раздел 8'!N259</f>
        <v>0</v>
      </c>
      <c r="DW251" s="166">
        <f>'Раздел 8'!O259</f>
        <v>0</v>
      </c>
      <c r="DX251" s="166">
        <f>'Раздел 8'!P259</f>
        <v>0</v>
      </c>
      <c r="DY251" s="166">
        <f>'Раздел 8'!Q259</f>
        <v>0</v>
      </c>
      <c r="DZ251" s="166">
        <f>'Раздел 8'!R259</f>
        <v>0</v>
      </c>
      <c r="EA251" s="166">
        <f>'Раздел 8'!S259</f>
        <v>0</v>
      </c>
      <c r="EB251" s="166">
        <f>'Раздел 8'!T259</f>
        <v>0</v>
      </c>
      <c r="EC251" s="166">
        <f>'Раздел 8'!U259</f>
        <v>0</v>
      </c>
      <c r="ED251" s="166">
        <f>'Раздел 8'!V259</f>
        <v>0</v>
      </c>
      <c r="EE251" s="166">
        <f>'Раздел 8'!W259</f>
        <v>0</v>
      </c>
      <c r="EF251" s="166">
        <f>'Раздел 8'!X259</f>
        <v>0</v>
      </c>
      <c r="EG251" s="166">
        <f>'Раздел 8'!Y259</f>
        <v>0</v>
      </c>
      <c r="EH251" s="166">
        <f>'Раздел 8'!Z259</f>
        <v>0</v>
      </c>
      <c r="EI251" s="166">
        <f>'Раздел 8'!AA259</f>
        <v>0</v>
      </c>
      <c r="EJ251" s="166">
        <f>'Раздел 8'!AB259</f>
        <v>0</v>
      </c>
      <c r="EK251" s="166">
        <f>'Раздел 8'!AC259</f>
        <v>0</v>
      </c>
    </row>
    <row r="252" spans="1:141" x14ac:dyDescent="0.25">
      <c r="A252" s="166">
        <f>'Раздел 2'!$A$9</f>
        <v>0</v>
      </c>
      <c r="B252" s="166" t="str">
        <f>'Раздел 2'!$B$9</f>
        <v>ОСП</v>
      </c>
      <c r="C252" s="167" t="str">
        <f>'Раздел 2'!$C$9</f>
        <v xml:space="preserve"> </v>
      </c>
      <c r="D252" s="167" t="b">
        <f>'Раздел 2'!$D$9</f>
        <v>0</v>
      </c>
      <c r="E252" s="167" t="str">
        <f>'Раздел 2'!$E$9</f>
        <v>ОСП</v>
      </c>
      <c r="F252" s="166">
        <f t="shared" si="3"/>
        <v>0</v>
      </c>
      <c r="G252" s="167" t="str">
        <f>'Раздел 2'!F260</f>
        <v>Фигурное катание на коньках</v>
      </c>
      <c r="H252" s="166" t="str">
        <f>'Раздел 2'!G260</f>
        <v>251</v>
      </c>
      <c r="I252" s="166">
        <f>'Раздел 2'!H260</f>
        <v>0</v>
      </c>
      <c r="J252" s="166">
        <f>'Раздел 2'!I260</f>
        <v>0</v>
      </c>
      <c r="K252" s="166">
        <f>'Раздел 2'!J260</f>
        <v>0</v>
      </c>
      <c r="L252" s="166">
        <f>'Раздел 2'!K260</f>
        <v>0</v>
      </c>
      <c r="M252" s="166">
        <f>'Раздел 2'!Q260+'Раздел 2'!R260</f>
        <v>0</v>
      </c>
      <c r="N252" s="166">
        <f>'Раздел 2'!S260+'Раздел 2'!T260+'Раздел 2'!U260+'Раздел 2'!V260</f>
        <v>0</v>
      </c>
      <c r="O252" s="166">
        <f>'Раздел 2'!W260</f>
        <v>0</v>
      </c>
      <c r="P252" s="166">
        <f>'Раздел 2'!Y260</f>
        <v>0</v>
      </c>
      <c r="Q252" s="166">
        <f>'Раздел 2'!Z260</f>
        <v>0</v>
      </c>
      <c r="R252" s="166">
        <f>'Раздел 2'!AA260</f>
        <v>0</v>
      </c>
      <c r="S252" s="166">
        <f>'Раздел 2'!AC260</f>
        <v>0</v>
      </c>
      <c r="T252" s="166">
        <f>'Раздел 3'!H260</f>
        <v>0</v>
      </c>
      <c r="U252" s="166">
        <f>SUM('Раздел 3'!P260:Z260)</f>
        <v>0</v>
      </c>
      <c r="V252" s="166">
        <f>'Раздел 4'!J260+'Раздел 4'!K260+'Раздел 4'!M260</f>
        <v>0</v>
      </c>
      <c r="W252" s="166">
        <f>'Раздел 4'!R260+'Раздел 4'!V260+'Раздел 4'!Z260</f>
        <v>0</v>
      </c>
      <c r="X252" s="166">
        <f>'Раздел 5'!H260</f>
        <v>0</v>
      </c>
      <c r="Y252" s="166">
        <f>'Раздел 6'!H260+'Раздел 6'!L260+'Раздел 6'!M260+'Раздел 7'!H260+'Раздел 7'!L260+'Раздел 7'!M260</f>
        <v>0</v>
      </c>
      <c r="Z252" s="166">
        <f>'Раздел 8'!H260</f>
        <v>0</v>
      </c>
      <c r="AA252" s="166"/>
      <c r="AB252" s="166">
        <f>'Раздел 2'!L260</f>
        <v>0</v>
      </c>
      <c r="AC252" s="166">
        <f>'Раздел 2'!M260</f>
        <v>0</v>
      </c>
      <c r="AD252" s="166">
        <f>'Раздел 2'!N260</f>
        <v>0</v>
      </c>
      <c r="AE252" s="166">
        <f>'Раздел 2'!O260</f>
        <v>0</v>
      </c>
      <c r="AF252" s="166">
        <f>'Раздел 2'!P260</f>
        <v>0</v>
      </c>
      <c r="AG252" s="166">
        <f>'Раздел 2'!Q260+'Раздел 2'!R260</f>
        <v>0</v>
      </c>
      <c r="AH252" s="166">
        <f>'Раздел 2'!Q260</f>
        <v>0</v>
      </c>
      <c r="AI252" s="166">
        <f>'Раздел 2'!R260</f>
        <v>0</v>
      </c>
      <c r="AJ252" s="166">
        <f>'Раздел 2'!S260+'Раздел 2'!T260+'Раздел 2'!U260+'Раздел 2'!V260</f>
        <v>0</v>
      </c>
      <c r="AK252" s="166">
        <f>'Раздел 2'!S260</f>
        <v>0</v>
      </c>
      <c r="AL252" s="166">
        <f>'Раздел 2'!T260</f>
        <v>0</v>
      </c>
      <c r="AM252" s="166">
        <f>'Раздел 2'!U260</f>
        <v>0</v>
      </c>
      <c r="AN252" s="166">
        <f>'Раздел 2'!V260</f>
        <v>0</v>
      </c>
      <c r="AO252" s="166">
        <f>'Раздел 2'!W260</f>
        <v>0</v>
      </c>
      <c r="AP252" s="166">
        <f>'Раздел 2'!X260</f>
        <v>0</v>
      </c>
      <c r="AQ252" s="166">
        <f>'Раздел 2'!Y260</f>
        <v>0</v>
      </c>
      <c r="AR252" s="166">
        <f>'Раздел 2'!Z260</f>
        <v>0</v>
      </c>
      <c r="AS252" s="166">
        <f>'Раздел 2'!AA260</f>
        <v>0</v>
      </c>
      <c r="AT252" s="166">
        <f>'Раздел 2'!AB260</f>
        <v>0</v>
      </c>
      <c r="AU252" s="166">
        <f>'Раздел 2'!AC260</f>
        <v>0</v>
      </c>
      <c r="AV252" s="166">
        <f>'Раздел 2'!AD260</f>
        <v>0</v>
      </c>
      <c r="AW252" s="166">
        <f>'Раздел 2'!AE260</f>
        <v>0</v>
      </c>
      <c r="AX252" s="166">
        <f>'Раздел 2'!AF260</f>
        <v>0</v>
      </c>
      <c r="AY252" s="166">
        <f>'Раздел 3'!H260</f>
        <v>0</v>
      </c>
      <c r="AZ252" s="166">
        <f>'Раздел 3'!I260</f>
        <v>0</v>
      </c>
      <c r="BA252" s="166">
        <f>'Раздел 3'!J260</f>
        <v>0</v>
      </c>
      <c r="BB252" s="166">
        <f>'Раздел 3'!K260</f>
        <v>0</v>
      </c>
      <c r="BC252" s="166">
        <f>'Раздел 3'!L260</f>
        <v>0</v>
      </c>
      <c r="BD252" s="166">
        <f>'Раздел 3'!M260</f>
        <v>0</v>
      </c>
      <c r="BE252" s="166">
        <f>'Раздел 3'!N260</f>
        <v>0</v>
      </c>
      <c r="BF252" s="166">
        <f>'Раздел 3'!O260</f>
        <v>0</v>
      </c>
      <c r="BG252" s="166">
        <f>SUM('Раздел 3'!P260:Z260)</f>
        <v>0</v>
      </c>
      <c r="BH252" s="166">
        <f>'Раздел 3'!P260</f>
        <v>0</v>
      </c>
      <c r="BI252" s="166">
        <f>'Раздел 3'!Q260</f>
        <v>0</v>
      </c>
      <c r="BJ252" s="166">
        <f>'Раздел 3'!R260</f>
        <v>0</v>
      </c>
      <c r="BK252" s="166">
        <f>'Раздел 3'!S260</f>
        <v>0</v>
      </c>
      <c r="BL252" s="166">
        <f>'Раздел 3'!T260</f>
        <v>0</v>
      </c>
      <c r="BM252" s="166">
        <f>'Раздел 3'!U260</f>
        <v>0</v>
      </c>
      <c r="BN252" s="166">
        <f>'Раздел 3'!V260</f>
        <v>0</v>
      </c>
      <c r="BO252" s="166">
        <f>'Раздел 3'!W260</f>
        <v>0</v>
      </c>
      <c r="BP252" s="166">
        <f>'Раздел 3'!X260</f>
        <v>0</v>
      </c>
      <c r="BQ252" s="166">
        <f>'Раздел 3'!Y260</f>
        <v>0</v>
      </c>
      <c r="BR252" s="166">
        <f>'Раздел 3'!Z260</f>
        <v>0</v>
      </c>
      <c r="BS252" s="166">
        <f>'Раздел 3'!AA260</f>
        <v>0</v>
      </c>
      <c r="BT252" s="166">
        <f>'Раздел 3'!AB260</f>
        <v>0</v>
      </c>
      <c r="BU252" s="166">
        <f>'Раздел 3'!AC260</f>
        <v>0</v>
      </c>
      <c r="BV252" s="166">
        <f>'Раздел 3'!AD260</f>
        <v>0</v>
      </c>
      <c r="BW252" s="166">
        <f>'Раздел 3'!AE260</f>
        <v>0</v>
      </c>
      <c r="BX252" s="166">
        <f>'Раздел 3'!AF260</f>
        <v>0</v>
      </c>
      <c r="BY252" s="166">
        <f>'Раздел 3'!AG260</f>
        <v>0</v>
      </c>
      <c r="BZ252" s="166">
        <f>'Раздел 3'!AH260</f>
        <v>0</v>
      </c>
      <c r="CA252" s="166">
        <f>'Раздел 3'!AI260</f>
        <v>0</v>
      </c>
      <c r="CB252" s="166">
        <f>'Раздел 3'!AJ260</f>
        <v>0</v>
      </c>
      <c r="CC252" s="166">
        <f>'Раздел 4'!H260</f>
        <v>0</v>
      </c>
      <c r="CD252" s="166">
        <f>'Раздел 4'!I260</f>
        <v>0</v>
      </c>
      <c r="CE252" s="166">
        <f>'Раздел 4'!J260+'Раздел 4'!K260+'Раздел 4'!M260</f>
        <v>0</v>
      </c>
      <c r="CF252" s="166">
        <f>'Раздел 4'!J260</f>
        <v>0</v>
      </c>
      <c r="CG252" s="166">
        <f>'Раздел 4'!K260</f>
        <v>0</v>
      </c>
      <c r="CH252" s="166">
        <f>'Раздел 4'!L260</f>
        <v>0</v>
      </c>
      <c r="CI252" s="166">
        <f>'Раздел 4'!M260</f>
        <v>0</v>
      </c>
      <c r="CJ252" s="166">
        <f>'Раздел 4'!N260</f>
        <v>0</v>
      </c>
      <c r="CK252" s="166">
        <f>'Раздел 4'!O260</f>
        <v>0</v>
      </c>
      <c r="CL252" s="166">
        <f>'Раздел 4'!P260</f>
        <v>0</v>
      </c>
      <c r="CM252" s="166">
        <f>'Раздел 4'!Q260</f>
        <v>0</v>
      </c>
      <c r="CN252" s="166">
        <f>'Раздел 4'!R260+'Раздел 4'!V260+'Раздел 4'!Z260</f>
        <v>0</v>
      </c>
      <c r="CO252" s="166">
        <f>'Раздел 4'!R260</f>
        <v>0</v>
      </c>
      <c r="CP252" s="166">
        <f>'Раздел 4'!S260</f>
        <v>0</v>
      </c>
      <c r="CQ252" s="166">
        <f>'Раздел 4'!T260</f>
        <v>0</v>
      </c>
      <c r="CR252" s="166">
        <f>'Раздел 4'!U260</f>
        <v>0</v>
      </c>
      <c r="CS252" s="166">
        <f>'Раздел 4'!V260</f>
        <v>0</v>
      </c>
      <c r="CT252" s="166">
        <f>'Раздел 4'!W260</f>
        <v>0</v>
      </c>
      <c r="CU252" s="166">
        <f>'Раздел 4'!X260</f>
        <v>0</v>
      </c>
      <c r="CV252" s="166">
        <f>'Раздел 4'!Y260</f>
        <v>0</v>
      </c>
      <c r="CW252" s="166">
        <f>'Раздел 4'!Z260</f>
        <v>0</v>
      </c>
      <c r="CX252" s="166">
        <f>'Раздел 4'!AA260</f>
        <v>0</v>
      </c>
      <c r="CY252" s="166">
        <f>'Раздел 4'!AB260</f>
        <v>0</v>
      </c>
      <c r="CZ252" s="166">
        <f>'Раздел 4'!AC260</f>
        <v>0</v>
      </c>
      <c r="DA252" s="166">
        <f>'Раздел 4'!AD260</f>
        <v>0</v>
      </c>
      <c r="DB252" s="166">
        <f>'Раздел 5'!H260</f>
        <v>0</v>
      </c>
      <c r="DC252" s="166">
        <f>'Раздел 6'!H260+'Раздел 6'!L260+'Раздел 6'!M260+'Раздел 7'!H260+'Раздел 7'!L260+'Раздел 7'!M260</f>
        <v>0</v>
      </c>
      <c r="DD252" s="166">
        <f>'Раздел 6'!H260</f>
        <v>0</v>
      </c>
      <c r="DE252" s="166">
        <f>'Раздел 6'!I260</f>
        <v>0</v>
      </c>
      <c r="DF252" s="166">
        <f>'Раздел 6'!J260</f>
        <v>0</v>
      </c>
      <c r="DG252" s="166">
        <f>'Раздел 6'!K260</f>
        <v>0</v>
      </c>
      <c r="DH252" s="166">
        <f>'Раздел 6'!L260</f>
        <v>0</v>
      </c>
      <c r="DI252" s="166">
        <f>'Раздел 6'!M260</f>
        <v>0</v>
      </c>
      <c r="DJ252" s="166">
        <f>'Раздел 7'!H260</f>
        <v>0</v>
      </c>
      <c r="DK252" s="166">
        <f>'Раздел 7'!I260</f>
        <v>0</v>
      </c>
      <c r="DL252" s="166">
        <f>'Раздел 7'!J260</f>
        <v>0</v>
      </c>
      <c r="DM252" s="166">
        <f>'Раздел 7'!K260</f>
        <v>0</v>
      </c>
      <c r="DN252" s="166">
        <f>'Раздел 7'!L260</f>
        <v>0</v>
      </c>
      <c r="DO252" s="166">
        <f>'Раздел 7'!M260</f>
        <v>0</v>
      </c>
      <c r="DP252" s="166">
        <f>'Раздел 8'!H260</f>
        <v>0</v>
      </c>
      <c r="DQ252" s="166">
        <f>'Раздел 8'!I260</f>
        <v>0</v>
      </c>
      <c r="DR252" s="166">
        <f>'Раздел 8'!J260</f>
        <v>0</v>
      </c>
      <c r="DS252" s="166">
        <f>'Раздел 8'!K260</f>
        <v>0</v>
      </c>
      <c r="DT252" s="166">
        <f>'Раздел 8'!L260</f>
        <v>0</v>
      </c>
      <c r="DU252" s="166">
        <f>'Раздел 8'!M260</f>
        <v>0</v>
      </c>
      <c r="DV252" s="166">
        <f>'Раздел 8'!N260</f>
        <v>0</v>
      </c>
      <c r="DW252" s="166">
        <f>'Раздел 8'!O260</f>
        <v>0</v>
      </c>
      <c r="DX252" s="166">
        <f>'Раздел 8'!P260</f>
        <v>0</v>
      </c>
      <c r="DY252" s="166">
        <f>'Раздел 8'!Q260</f>
        <v>0</v>
      </c>
      <c r="DZ252" s="166">
        <f>'Раздел 8'!R260</f>
        <v>0</v>
      </c>
      <c r="EA252" s="166">
        <f>'Раздел 8'!S260</f>
        <v>0</v>
      </c>
      <c r="EB252" s="166">
        <f>'Раздел 8'!T260</f>
        <v>0</v>
      </c>
      <c r="EC252" s="166">
        <f>'Раздел 8'!U260</f>
        <v>0</v>
      </c>
      <c r="ED252" s="166">
        <f>'Раздел 8'!V260</f>
        <v>0</v>
      </c>
      <c r="EE252" s="166">
        <f>'Раздел 8'!W260</f>
        <v>0</v>
      </c>
      <c r="EF252" s="166">
        <f>'Раздел 8'!X260</f>
        <v>0</v>
      </c>
      <c r="EG252" s="166">
        <f>'Раздел 8'!Y260</f>
        <v>0</v>
      </c>
      <c r="EH252" s="166">
        <f>'Раздел 8'!Z260</f>
        <v>0</v>
      </c>
      <c r="EI252" s="166">
        <f>'Раздел 8'!AA260</f>
        <v>0</v>
      </c>
      <c r="EJ252" s="166">
        <f>'Раздел 8'!AB260</f>
        <v>0</v>
      </c>
      <c r="EK252" s="166">
        <f>'Раздел 8'!AC260</f>
        <v>0</v>
      </c>
    </row>
    <row r="253" spans="1:141" x14ac:dyDescent="0.25">
      <c r="A253" s="166">
        <f>'Раздел 2'!$A$9</f>
        <v>0</v>
      </c>
      <c r="B253" s="166" t="str">
        <f>'Раздел 2'!$B$9</f>
        <v>ОСП</v>
      </c>
      <c r="C253" s="167" t="str">
        <f>'Раздел 2'!$C$9</f>
        <v xml:space="preserve"> </v>
      </c>
      <c r="D253" s="167" t="b">
        <f>'Раздел 2'!$D$9</f>
        <v>0</v>
      </c>
      <c r="E253" s="167" t="str">
        <f>'Раздел 2'!$E$9</f>
        <v>ОСП</v>
      </c>
      <c r="F253" s="166">
        <f t="shared" si="3"/>
        <v>0</v>
      </c>
      <c r="G253" s="167" t="str">
        <f>'Раздел 2'!F261</f>
        <v>Фиджитал спорт (функционально-цифровой спорт)</v>
      </c>
      <c r="H253" s="166" t="str">
        <f>'Раздел 2'!G261</f>
        <v>252</v>
      </c>
      <c r="I253" s="166">
        <f>'Раздел 2'!H261</f>
        <v>0</v>
      </c>
      <c r="J253" s="166">
        <f>'Раздел 2'!I261</f>
        <v>0</v>
      </c>
      <c r="K253" s="166">
        <f>'Раздел 2'!J261</f>
        <v>0</v>
      </c>
      <c r="L253" s="166">
        <f>'Раздел 2'!K261</f>
        <v>0</v>
      </c>
      <c r="M253" s="166">
        <f>'Раздел 2'!Q261+'Раздел 2'!R261</f>
        <v>0</v>
      </c>
      <c r="N253" s="166">
        <f>'Раздел 2'!S261+'Раздел 2'!T261+'Раздел 2'!U261+'Раздел 2'!V261</f>
        <v>0</v>
      </c>
      <c r="O253" s="166">
        <f>'Раздел 2'!W261</f>
        <v>0</v>
      </c>
      <c r="P253" s="166">
        <f>'Раздел 2'!Y261</f>
        <v>0</v>
      </c>
      <c r="Q253" s="166">
        <f>'Раздел 2'!Z261</f>
        <v>0</v>
      </c>
      <c r="R253" s="166">
        <f>'Раздел 2'!AA261</f>
        <v>0</v>
      </c>
      <c r="S253" s="166">
        <f>'Раздел 2'!AC261</f>
        <v>0</v>
      </c>
      <c r="T253" s="166">
        <f>'Раздел 3'!H261</f>
        <v>0</v>
      </c>
      <c r="U253" s="166">
        <f>SUM('Раздел 3'!P261:Z261)</f>
        <v>0</v>
      </c>
      <c r="V253" s="166">
        <f>'Раздел 4'!J261+'Раздел 4'!K261+'Раздел 4'!M261</f>
        <v>0</v>
      </c>
      <c r="W253" s="166">
        <f>'Раздел 4'!R261+'Раздел 4'!V261+'Раздел 4'!Z261</f>
        <v>0</v>
      </c>
      <c r="X253" s="166">
        <f>'Раздел 5'!H261</f>
        <v>0</v>
      </c>
      <c r="Y253" s="166">
        <f>'Раздел 6'!H261+'Раздел 6'!L261+'Раздел 6'!M261+'Раздел 7'!H261+'Раздел 7'!L261+'Раздел 7'!M261</f>
        <v>0</v>
      </c>
      <c r="Z253" s="166">
        <f>'Раздел 8'!H261</f>
        <v>0</v>
      </c>
      <c r="AA253" s="166"/>
      <c r="AB253" s="166">
        <f>'Раздел 2'!L261</f>
        <v>0</v>
      </c>
      <c r="AC253" s="166">
        <f>'Раздел 2'!M261</f>
        <v>0</v>
      </c>
      <c r="AD253" s="166">
        <f>'Раздел 2'!N261</f>
        <v>0</v>
      </c>
      <c r="AE253" s="166">
        <f>'Раздел 2'!O261</f>
        <v>0</v>
      </c>
      <c r="AF253" s="166">
        <f>'Раздел 2'!P261</f>
        <v>0</v>
      </c>
      <c r="AG253" s="166">
        <f>'Раздел 2'!Q261+'Раздел 2'!R261</f>
        <v>0</v>
      </c>
      <c r="AH253" s="166">
        <f>'Раздел 2'!Q261</f>
        <v>0</v>
      </c>
      <c r="AI253" s="166">
        <f>'Раздел 2'!R261</f>
        <v>0</v>
      </c>
      <c r="AJ253" s="166">
        <f>'Раздел 2'!S261+'Раздел 2'!T261+'Раздел 2'!U261+'Раздел 2'!V261</f>
        <v>0</v>
      </c>
      <c r="AK253" s="166">
        <f>'Раздел 2'!S261</f>
        <v>0</v>
      </c>
      <c r="AL253" s="166">
        <f>'Раздел 2'!T261</f>
        <v>0</v>
      </c>
      <c r="AM253" s="166">
        <f>'Раздел 2'!U261</f>
        <v>0</v>
      </c>
      <c r="AN253" s="166">
        <f>'Раздел 2'!V261</f>
        <v>0</v>
      </c>
      <c r="AO253" s="166">
        <f>'Раздел 2'!W261</f>
        <v>0</v>
      </c>
      <c r="AP253" s="166">
        <f>'Раздел 2'!X261</f>
        <v>0</v>
      </c>
      <c r="AQ253" s="166">
        <f>'Раздел 2'!Y261</f>
        <v>0</v>
      </c>
      <c r="AR253" s="166">
        <f>'Раздел 2'!Z261</f>
        <v>0</v>
      </c>
      <c r="AS253" s="166">
        <f>'Раздел 2'!AA261</f>
        <v>0</v>
      </c>
      <c r="AT253" s="166">
        <f>'Раздел 2'!AB261</f>
        <v>0</v>
      </c>
      <c r="AU253" s="166">
        <f>'Раздел 2'!AC261</f>
        <v>0</v>
      </c>
      <c r="AV253" s="166">
        <f>'Раздел 2'!AD261</f>
        <v>0</v>
      </c>
      <c r="AW253" s="166">
        <f>'Раздел 2'!AE261</f>
        <v>0</v>
      </c>
      <c r="AX253" s="166">
        <f>'Раздел 2'!AF261</f>
        <v>0</v>
      </c>
      <c r="AY253" s="166">
        <f>'Раздел 3'!H261</f>
        <v>0</v>
      </c>
      <c r="AZ253" s="166">
        <f>'Раздел 3'!I261</f>
        <v>0</v>
      </c>
      <c r="BA253" s="166">
        <f>'Раздел 3'!J261</f>
        <v>0</v>
      </c>
      <c r="BB253" s="166">
        <f>'Раздел 3'!K261</f>
        <v>0</v>
      </c>
      <c r="BC253" s="166">
        <f>'Раздел 3'!L261</f>
        <v>0</v>
      </c>
      <c r="BD253" s="166">
        <f>'Раздел 3'!M261</f>
        <v>0</v>
      </c>
      <c r="BE253" s="166">
        <f>'Раздел 3'!N261</f>
        <v>0</v>
      </c>
      <c r="BF253" s="166">
        <f>'Раздел 3'!O261</f>
        <v>0</v>
      </c>
      <c r="BG253" s="166">
        <f>SUM('Раздел 3'!P261:Z261)</f>
        <v>0</v>
      </c>
      <c r="BH253" s="166">
        <f>'Раздел 3'!P261</f>
        <v>0</v>
      </c>
      <c r="BI253" s="166">
        <f>'Раздел 3'!Q261</f>
        <v>0</v>
      </c>
      <c r="BJ253" s="166">
        <f>'Раздел 3'!R261</f>
        <v>0</v>
      </c>
      <c r="BK253" s="166">
        <f>'Раздел 3'!S261</f>
        <v>0</v>
      </c>
      <c r="BL253" s="166">
        <f>'Раздел 3'!T261</f>
        <v>0</v>
      </c>
      <c r="BM253" s="166">
        <f>'Раздел 3'!U261</f>
        <v>0</v>
      </c>
      <c r="BN253" s="166">
        <f>'Раздел 3'!V261</f>
        <v>0</v>
      </c>
      <c r="BO253" s="166">
        <f>'Раздел 3'!W261</f>
        <v>0</v>
      </c>
      <c r="BP253" s="166">
        <f>'Раздел 3'!X261</f>
        <v>0</v>
      </c>
      <c r="BQ253" s="166">
        <f>'Раздел 3'!Y261</f>
        <v>0</v>
      </c>
      <c r="BR253" s="166">
        <f>'Раздел 3'!Z261</f>
        <v>0</v>
      </c>
      <c r="BS253" s="166">
        <f>'Раздел 3'!AA261</f>
        <v>0</v>
      </c>
      <c r="BT253" s="166">
        <f>'Раздел 3'!AB261</f>
        <v>0</v>
      </c>
      <c r="BU253" s="166">
        <f>'Раздел 3'!AC261</f>
        <v>0</v>
      </c>
      <c r="BV253" s="166">
        <f>'Раздел 3'!AD261</f>
        <v>0</v>
      </c>
      <c r="BW253" s="166">
        <f>'Раздел 3'!AE261</f>
        <v>0</v>
      </c>
      <c r="BX253" s="166">
        <f>'Раздел 3'!AF261</f>
        <v>0</v>
      </c>
      <c r="BY253" s="166">
        <f>'Раздел 3'!AG261</f>
        <v>0</v>
      </c>
      <c r="BZ253" s="166">
        <f>'Раздел 3'!AH261</f>
        <v>0</v>
      </c>
      <c r="CA253" s="166">
        <f>'Раздел 3'!AI261</f>
        <v>0</v>
      </c>
      <c r="CB253" s="166">
        <f>'Раздел 3'!AJ261</f>
        <v>0</v>
      </c>
      <c r="CC253" s="166">
        <f>'Раздел 4'!H261</f>
        <v>0</v>
      </c>
      <c r="CD253" s="166">
        <f>'Раздел 4'!I261</f>
        <v>0</v>
      </c>
      <c r="CE253" s="166">
        <f>'Раздел 4'!J261+'Раздел 4'!K261+'Раздел 4'!M261</f>
        <v>0</v>
      </c>
      <c r="CF253" s="166">
        <f>'Раздел 4'!J261</f>
        <v>0</v>
      </c>
      <c r="CG253" s="166">
        <f>'Раздел 4'!K261</f>
        <v>0</v>
      </c>
      <c r="CH253" s="166">
        <f>'Раздел 4'!L261</f>
        <v>0</v>
      </c>
      <c r="CI253" s="166">
        <f>'Раздел 4'!M261</f>
        <v>0</v>
      </c>
      <c r="CJ253" s="166">
        <f>'Раздел 4'!N261</f>
        <v>0</v>
      </c>
      <c r="CK253" s="166">
        <f>'Раздел 4'!O261</f>
        <v>0</v>
      </c>
      <c r="CL253" s="166">
        <f>'Раздел 4'!P261</f>
        <v>0</v>
      </c>
      <c r="CM253" s="166">
        <f>'Раздел 4'!Q261</f>
        <v>0</v>
      </c>
      <c r="CN253" s="166">
        <f>'Раздел 4'!R261+'Раздел 4'!V261+'Раздел 4'!Z261</f>
        <v>0</v>
      </c>
      <c r="CO253" s="166">
        <f>'Раздел 4'!R261</f>
        <v>0</v>
      </c>
      <c r="CP253" s="166">
        <f>'Раздел 4'!S261</f>
        <v>0</v>
      </c>
      <c r="CQ253" s="166">
        <f>'Раздел 4'!T261</f>
        <v>0</v>
      </c>
      <c r="CR253" s="166">
        <f>'Раздел 4'!U261</f>
        <v>0</v>
      </c>
      <c r="CS253" s="166">
        <f>'Раздел 4'!V261</f>
        <v>0</v>
      </c>
      <c r="CT253" s="166">
        <f>'Раздел 4'!W261</f>
        <v>0</v>
      </c>
      <c r="CU253" s="166">
        <f>'Раздел 4'!X261</f>
        <v>0</v>
      </c>
      <c r="CV253" s="166">
        <f>'Раздел 4'!Y261</f>
        <v>0</v>
      </c>
      <c r="CW253" s="166">
        <f>'Раздел 4'!Z261</f>
        <v>0</v>
      </c>
      <c r="CX253" s="166">
        <f>'Раздел 4'!AA261</f>
        <v>0</v>
      </c>
      <c r="CY253" s="166">
        <f>'Раздел 4'!AB261</f>
        <v>0</v>
      </c>
      <c r="CZ253" s="166">
        <f>'Раздел 4'!AC261</f>
        <v>0</v>
      </c>
      <c r="DA253" s="166">
        <f>'Раздел 4'!AD261</f>
        <v>0</v>
      </c>
      <c r="DB253" s="166">
        <f>'Раздел 5'!H261</f>
        <v>0</v>
      </c>
      <c r="DC253" s="166">
        <f>'Раздел 6'!H261+'Раздел 6'!L261+'Раздел 6'!M261+'Раздел 7'!H261+'Раздел 7'!L261+'Раздел 7'!M261</f>
        <v>0</v>
      </c>
      <c r="DD253" s="166">
        <f>'Раздел 6'!H261</f>
        <v>0</v>
      </c>
      <c r="DE253" s="166">
        <f>'Раздел 6'!I261</f>
        <v>0</v>
      </c>
      <c r="DF253" s="166">
        <f>'Раздел 6'!J261</f>
        <v>0</v>
      </c>
      <c r="DG253" s="166">
        <f>'Раздел 6'!K261</f>
        <v>0</v>
      </c>
      <c r="DH253" s="166">
        <f>'Раздел 6'!L261</f>
        <v>0</v>
      </c>
      <c r="DI253" s="166">
        <f>'Раздел 6'!M261</f>
        <v>0</v>
      </c>
      <c r="DJ253" s="166">
        <f>'Раздел 7'!H261</f>
        <v>0</v>
      </c>
      <c r="DK253" s="166">
        <f>'Раздел 7'!I261</f>
        <v>0</v>
      </c>
      <c r="DL253" s="166">
        <f>'Раздел 7'!J261</f>
        <v>0</v>
      </c>
      <c r="DM253" s="166">
        <f>'Раздел 7'!K261</f>
        <v>0</v>
      </c>
      <c r="DN253" s="166">
        <f>'Раздел 7'!L261</f>
        <v>0</v>
      </c>
      <c r="DO253" s="166">
        <f>'Раздел 7'!M261</f>
        <v>0</v>
      </c>
      <c r="DP253" s="166">
        <f>'Раздел 8'!H261</f>
        <v>0</v>
      </c>
      <c r="DQ253" s="166">
        <f>'Раздел 8'!I261</f>
        <v>0</v>
      </c>
      <c r="DR253" s="166">
        <f>'Раздел 8'!J261</f>
        <v>0</v>
      </c>
      <c r="DS253" s="166">
        <f>'Раздел 8'!K261</f>
        <v>0</v>
      </c>
      <c r="DT253" s="166">
        <f>'Раздел 8'!L261</f>
        <v>0</v>
      </c>
      <c r="DU253" s="166">
        <f>'Раздел 8'!M261</f>
        <v>0</v>
      </c>
      <c r="DV253" s="166">
        <f>'Раздел 8'!N261</f>
        <v>0</v>
      </c>
      <c r="DW253" s="166">
        <f>'Раздел 8'!O261</f>
        <v>0</v>
      </c>
      <c r="DX253" s="166">
        <f>'Раздел 8'!P261</f>
        <v>0</v>
      </c>
      <c r="DY253" s="166">
        <f>'Раздел 8'!Q261</f>
        <v>0</v>
      </c>
      <c r="DZ253" s="166">
        <f>'Раздел 8'!R261</f>
        <v>0</v>
      </c>
      <c r="EA253" s="166">
        <f>'Раздел 8'!S261</f>
        <v>0</v>
      </c>
      <c r="EB253" s="166">
        <f>'Раздел 8'!T261</f>
        <v>0</v>
      </c>
      <c r="EC253" s="166">
        <f>'Раздел 8'!U261</f>
        <v>0</v>
      </c>
      <c r="ED253" s="166">
        <f>'Раздел 8'!V261</f>
        <v>0</v>
      </c>
      <c r="EE253" s="166">
        <f>'Раздел 8'!W261</f>
        <v>0</v>
      </c>
      <c r="EF253" s="166">
        <f>'Раздел 8'!X261</f>
        <v>0</v>
      </c>
      <c r="EG253" s="166">
        <f>'Раздел 8'!Y261</f>
        <v>0</v>
      </c>
      <c r="EH253" s="166">
        <f>'Раздел 8'!Z261</f>
        <v>0</v>
      </c>
      <c r="EI253" s="166">
        <f>'Раздел 8'!AA261</f>
        <v>0</v>
      </c>
      <c r="EJ253" s="166">
        <f>'Раздел 8'!AB261</f>
        <v>0</v>
      </c>
      <c r="EK253" s="166">
        <f>'Раздел 8'!AC261</f>
        <v>0</v>
      </c>
    </row>
    <row r="254" spans="1:141" x14ac:dyDescent="0.25">
      <c r="A254" s="166">
        <f>'Раздел 2'!$A$9</f>
        <v>0</v>
      </c>
      <c r="B254" s="166" t="str">
        <f>'Раздел 2'!$B$9</f>
        <v>ОСП</v>
      </c>
      <c r="C254" s="167" t="str">
        <f>'Раздел 2'!$C$9</f>
        <v xml:space="preserve"> </v>
      </c>
      <c r="D254" s="167" t="b">
        <f>'Раздел 2'!$D$9</f>
        <v>0</v>
      </c>
      <c r="E254" s="167" t="str">
        <f>'Раздел 2'!$E$9</f>
        <v>ОСП</v>
      </c>
      <c r="F254" s="166">
        <f t="shared" si="3"/>
        <v>0</v>
      </c>
      <c r="G254" s="167" t="str">
        <f>'Раздел 2'!F262</f>
        <v>Фитнес-аэробика</v>
      </c>
      <c r="H254" s="166" t="str">
        <f>'Раздел 2'!G262</f>
        <v>253</v>
      </c>
      <c r="I254" s="166">
        <f>'Раздел 2'!H262</f>
        <v>0</v>
      </c>
      <c r="J254" s="166">
        <f>'Раздел 2'!I262</f>
        <v>0</v>
      </c>
      <c r="K254" s="166">
        <f>'Раздел 2'!J262</f>
        <v>0</v>
      </c>
      <c r="L254" s="166">
        <f>'Раздел 2'!K262</f>
        <v>0</v>
      </c>
      <c r="M254" s="166">
        <f>'Раздел 2'!Q262+'Раздел 2'!R262</f>
        <v>0</v>
      </c>
      <c r="N254" s="166">
        <f>'Раздел 2'!S262+'Раздел 2'!T262+'Раздел 2'!U262+'Раздел 2'!V262</f>
        <v>0</v>
      </c>
      <c r="O254" s="166">
        <f>'Раздел 2'!W262</f>
        <v>0</v>
      </c>
      <c r="P254" s="166">
        <f>'Раздел 2'!Y262</f>
        <v>0</v>
      </c>
      <c r="Q254" s="166">
        <f>'Раздел 2'!Z262</f>
        <v>0</v>
      </c>
      <c r="R254" s="166">
        <f>'Раздел 2'!AA262</f>
        <v>0</v>
      </c>
      <c r="S254" s="166">
        <f>'Раздел 2'!AC262</f>
        <v>0</v>
      </c>
      <c r="T254" s="166">
        <f>'Раздел 3'!H262</f>
        <v>0</v>
      </c>
      <c r="U254" s="166">
        <f>SUM('Раздел 3'!P262:Z262)</f>
        <v>0</v>
      </c>
      <c r="V254" s="166">
        <f>'Раздел 4'!J262+'Раздел 4'!K262+'Раздел 4'!M262</f>
        <v>0</v>
      </c>
      <c r="W254" s="166">
        <f>'Раздел 4'!R262+'Раздел 4'!V262+'Раздел 4'!Z262</f>
        <v>0</v>
      </c>
      <c r="X254" s="166">
        <f>'Раздел 5'!H262</f>
        <v>0</v>
      </c>
      <c r="Y254" s="166">
        <f>'Раздел 6'!H262+'Раздел 6'!L262+'Раздел 6'!M262+'Раздел 7'!H262+'Раздел 7'!L262+'Раздел 7'!M262</f>
        <v>0</v>
      </c>
      <c r="Z254" s="166">
        <f>'Раздел 8'!H262</f>
        <v>0</v>
      </c>
      <c r="AA254" s="166"/>
      <c r="AB254" s="166">
        <f>'Раздел 2'!L262</f>
        <v>0</v>
      </c>
      <c r="AC254" s="166">
        <f>'Раздел 2'!M262</f>
        <v>0</v>
      </c>
      <c r="AD254" s="166">
        <f>'Раздел 2'!N262</f>
        <v>0</v>
      </c>
      <c r="AE254" s="166">
        <f>'Раздел 2'!O262</f>
        <v>0</v>
      </c>
      <c r="AF254" s="166">
        <f>'Раздел 2'!P262</f>
        <v>0</v>
      </c>
      <c r="AG254" s="166">
        <f>'Раздел 2'!Q262+'Раздел 2'!R262</f>
        <v>0</v>
      </c>
      <c r="AH254" s="166">
        <f>'Раздел 2'!Q262</f>
        <v>0</v>
      </c>
      <c r="AI254" s="166">
        <f>'Раздел 2'!R262</f>
        <v>0</v>
      </c>
      <c r="AJ254" s="166">
        <f>'Раздел 2'!S262+'Раздел 2'!T262+'Раздел 2'!U262+'Раздел 2'!V262</f>
        <v>0</v>
      </c>
      <c r="AK254" s="166">
        <f>'Раздел 2'!S262</f>
        <v>0</v>
      </c>
      <c r="AL254" s="166">
        <f>'Раздел 2'!T262</f>
        <v>0</v>
      </c>
      <c r="AM254" s="166">
        <f>'Раздел 2'!U262</f>
        <v>0</v>
      </c>
      <c r="AN254" s="166">
        <f>'Раздел 2'!V262</f>
        <v>0</v>
      </c>
      <c r="AO254" s="166">
        <f>'Раздел 2'!W262</f>
        <v>0</v>
      </c>
      <c r="AP254" s="166">
        <f>'Раздел 2'!X262</f>
        <v>0</v>
      </c>
      <c r="AQ254" s="166">
        <f>'Раздел 2'!Y262</f>
        <v>0</v>
      </c>
      <c r="AR254" s="166">
        <f>'Раздел 2'!Z262</f>
        <v>0</v>
      </c>
      <c r="AS254" s="166">
        <f>'Раздел 2'!AA262</f>
        <v>0</v>
      </c>
      <c r="AT254" s="166">
        <f>'Раздел 2'!AB262</f>
        <v>0</v>
      </c>
      <c r="AU254" s="166">
        <f>'Раздел 2'!AC262</f>
        <v>0</v>
      </c>
      <c r="AV254" s="166">
        <f>'Раздел 2'!AD262</f>
        <v>0</v>
      </c>
      <c r="AW254" s="166">
        <f>'Раздел 2'!AE262</f>
        <v>0</v>
      </c>
      <c r="AX254" s="166">
        <f>'Раздел 2'!AF262</f>
        <v>0</v>
      </c>
      <c r="AY254" s="166">
        <f>'Раздел 3'!H262</f>
        <v>0</v>
      </c>
      <c r="AZ254" s="166">
        <f>'Раздел 3'!I262</f>
        <v>0</v>
      </c>
      <c r="BA254" s="166">
        <f>'Раздел 3'!J262</f>
        <v>0</v>
      </c>
      <c r="BB254" s="166">
        <f>'Раздел 3'!K262</f>
        <v>0</v>
      </c>
      <c r="BC254" s="166">
        <f>'Раздел 3'!L262</f>
        <v>0</v>
      </c>
      <c r="BD254" s="166">
        <f>'Раздел 3'!M262</f>
        <v>0</v>
      </c>
      <c r="BE254" s="166">
        <f>'Раздел 3'!N262</f>
        <v>0</v>
      </c>
      <c r="BF254" s="166">
        <f>'Раздел 3'!O262</f>
        <v>0</v>
      </c>
      <c r="BG254" s="166">
        <f>SUM('Раздел 3'!P262:Z262)</f>
        <v>0</v>
      </c>
      <c r="BH254" s="166">
        <f>'Раздел 3'!P262</f>
        <v>0</v>
      </c>
      <c r="BI254" s="166">
        <f>'Раздел 3'!Q262</f>
        <v>0</v>
      </c>
      <c r="BJ254" s="166">
        <f>'Раздел 3'!R262</f>
        <v>0</v>
      </c>
      <c r="BK254" s="166">
        <f>'Раздел 3'!S262</f>
        <v>0</v>
      </c>
      <c r="BL254" s="166">
        <f>'Раздел 3'!T262</f>
        <v>0</v>
      </c>
      <c r="BM254" s="166">
        <f>'Раздел 3'!U262</f>
        <v>0</v>
      </c>
      <c r="BN254" s="166">
        <f>'Раздел 3'!V262</f>
        <v>0</v>
      </c>
      <c r="BO254" s="166">
        <f>'Раздел 3'!W262</f>
        <v>0</v>
      </c>
      <c r="BP254" s="166">
        <f>'Раздел 3'!X262</f>
        <v>0</v>
      </c>
      <c r="BQ254" s="166">
        <f>'Раздел 3'!Y262</f>
        <v>0</v>
      </c>
      <c r="BR254" s="166">
        <f>'Раздел 3'!Z262</f>
        <v>0</v>
      </c>
      <c r="BS254" s="166">
        <f>'Раздел 3'!AA262</f>
        <v>0</v>
      </c>
      <c r="BT254" s="166">
        <f>'Раздел 3'!AB262</f>
        <v>0</v>
      </c>
      <c r="BU254" s="166">
        <f>'Раздел 3'!AC262</f>
        <v>0</v>
      </c>
      <c r="BV254" s="166">
        <f>'Раздел 3'!AD262</f>
        <v>0</v>
      </c>
      <c r="BW254" s="166">
        <f>'Раздел 3'!AE262</f>
        <v>0</v>
      </c>
      <c r="BX254" s="166">
        <f>'Раздел 3'!AF262</f>
        <v>0</v>
      </c>
      <c r="BY254" s="166">
        <f>'Раздел 3'!AG262</f>
        <v>0</v>
      </c>
      <c r="BZ254" s="166">
        <f>'Раздел 3'!AH262</f>
        <v>0</v>
      </c>
      <c r="CA254" s="166">
        <f>'Раздел 3'!AI262</f>
        <v>0</v>
      </c>
      <c r="CB254" s="166">
        <f>'Раздел 3'!AJ262</f>
        <v>0</v>
      </c>
      <c r="CC254" s="166">
        <f>'Раздел 4'!H262</f>
        <v>0</v>
      </c>
      <c r="CD254" s="166">
        <f>'Раздел 4'!I262</f>
        <v>0</v>
      </c>
      <c r="CE254" s="166">
        <f>'Раздел 4'!J262+'Раздел 4'!K262+'Раздел 4'!M262</f>
        <v>0</v>
      </c>
      <c r="CF254" s="166">
        <f>'Раздел 4'!J262</f>
        <v>0</v>
      </c>
      <c r="CG254" s="166">
        <f>'Раздел 4'!K262</f>
        <v>0</v>
      </c>
      <c r="CH254" s="166">
        <f>'Раздел 4'!L262</f>
        <v>0</v>
      </c>
      <c r="CI254" s="166">
        <f>'Раздел 4'!M262</f>
        <v>0</v>
      </c>
      <c r="CJ254" s="166">
        <f>'Раздел 4'!N262</f>
        <v>0</v>
      </c>
      <c r="CK254" s="166">
        <f>'Раздел 4'!O262</f>
        <v>0</v>
      </c>
      <c r="CL254" s="166">
        <f>'Раздел 4'!P262</f>
        <v>0</v>
      </c>
      <c r="CM254" s="166">
        <f>'Раздел 4'!Q262</f>
        <v>0</v>
      </c>
      <c r="CN254" s="166">
        <f>'Раздел 4'!R262+'Раздел 4'!V262+'Раздел 4'!Z262</f>
        <v>0</v>
      </c>
      <c r="CO254" s="166">
        <f>'Раздел 4'!R262</f>
        <v>0</v>
      </c>
      <c r="CP254" s="166">
        <f>'Раздел 4'!S262</f>
        <v>0</v>
      </c>
      <c r="CQ254" s="166">
        <f>'Раздел 4'!T262</f>
        <v>0</v>
      </c>
      <c r="CR254" s="166">
        <f>'Раздел 4'!U262</f>
        <v>0</v>
      </c>
      <c r="CS254" s="166">
        <f>'Раздел 4'!V262</f>
        <v>0</v>
      </c>
      <c r="CT254" s="166">
        <f>'Раздел 4'!W262</f>
        <v>0</v>
      </c>
      <c r="CU254" s="166">
        <f>'Раздел 4'!X262</f>
        <v>0</v>
      </c>
      <c r="CV254" s="166">
        <f>'Раздел 4'!Y262</f>
        <v>0</v>
      </c>
      <c r="CW254" s="166">
        <f>'Раздел 4'!Z262</f>
        <v>0</v>
      </c>
      <c r="CX254" s="166">
        <f>'Раздел 4'!AA262</f>
        <v>0</v>
      </c>
      <c r="CY254" s="166">
        <f>'Раздел 4'!AB262</f>
        <v>0</v>
      </c>
      <c r="CZ254" s="166">
        <f>'Раздел 4'!AC262</f>
        <v>0</v>
      </c>
      <c r="DA254" s="166">
        <f>'Раздел 4'!AD262</f>
        <v>0</v>
      </c>
      <c r="DB254" s="166">
        <f>'Раздел 5'!H262</f>
        <v>0</v>
      </c>
      <c r="DC254" s="166">
        <f>'Раздел 6'!H262+'Раздел 6'!L262+'Раздел 6'!M262+'Раздел 7'!H262+'Раздел 7'!L262+'Раздел 7'!M262</f>
        <v>0</v>
      </c>
      <c r="DD254" s="166">
        <f>'Раздел 6'!H262</f>
        <v>0</v>
      </c>
      <c r="DE254" s="166">
        <f>'Раздел 6'!I262</f>
        <v>0</v>
      </c>
      <c r="DF254" s="166">
        <f>'Раздел 6'!J262</f>
        <v>0</v>
      </c>
      <c r="DG254" s="166">
        <f>'Раздел 6'!K262</f>
        <v>0</v>
      </c>
      <c r="DH254" s="166">
        <f>'Раздел 6'!L262</f>
        <v>0</v>
      </c>
      <c r="DI254" s="166">
        <f>'Раздел 6'!M262</f>
        <v>0</v>
      </c>
      <c r="DJ254" s="166">
        <f>'Раздел 7'!H262</f>
        <v>0</v>
      </c>
      <c r="DK254" s="166">
        <f>'Раздел 7'!I262</f>
        <v>0</v>
      </c>
      <c r="DL254" s="166">
        <f>'Раздел 7'!J262</f>
        <v>0</v>
      </c>
      <c r="DM254" s="166">
        <f>'Раздел 7'!K262</f>
        <v>0</v>
      </c>
      <c r="DN254" s="166">
        <f>'Раздел 7'!L262</f>
        <v>0</v>
      </c>
      <c r="DO254" s="166">
        <f>'Раздел 7'!M262</f>
        <v>0</v>
      </c>
      <c r="DP254" s="166">
        <f>'Раздел 8'!H262</f>
        <v>0</v>
      </c>
      <c r="DQ254" s="166">
        <f>'Раздел 8'!I262</f>
        <v>0</v>
      </c>
      <c r="DR254" s="166">
        <f>'Раздел 8'!J262</f>
        <v>0</v>
      </c>
      <c r="DS254" s="166">
        <f>'Раздел 8'!K262</f>
        <v>0</v>
      </c>
      <c r="DT254" s="166">
        <f>'Раздел 8'!L262</f>
        <v>0</v>
      </c>
      <c r="DU254" s="166">
        <f>'Раздел 8'!M262</f>
        <v>0</v>
      </c>
      <c r="DV254" s="166">
        <f>'Раздел 8'!N262</f>
        <v>0</v>
      </c>
      <c r="DW254" s="166">
        <f>'Раздел 8'!O262</f>
        <v>0</v>
      </c>
      <c r="DX254" s="166">
        <f>'Раздел 8'!P262</f>
        <v>0</v>
      </c>
      <c r="DY254" s="166">
        <f>'Раздел 8'!Q262</f>
        <v>0</v>
      </c>
      <c r="DZ254" s="166">
        <f>'Раздел 8'!R262</f>
        <v>0</v>
      </c>
      <c r="EA254" s="166">
        <f>'Раздел 8'!S262</f>
        <v>0</v>
      </c>
      <c r="EB254" s="166">
        <f>'Раздел 8'!T262</f>
        <v>0</v>
      </c>
      <c r="EC254" s="166">
        <f>'Раздел 8'!U262</f>
        <v>0</v>
      </c>
      <c r="ED254" s="166">
        <f>'Раздел 8'!V262</f>
        <v>0</v>
      </c>
      <c r="EE254" s="166">
        <f>'Раздел 8'!W262</f>
        <v>0</v>
      </c>
      <c r="EF254" s="166">
        <f>'Раздел 8'!X262</f>
        <v>0</v>
      </c>
      <c r="EG254" s="166">
        <f>'Раздел 8'!Y262</f>
        <v>0</v>
      </c>
      <c r="EH254" s="166">
        <f>'Раздел 8'!Z262</f>
        <v>0</v>
      </c>
      <c r="EI254" s="166">
        <f>'Раздел 8'!AA262</f>
        <v>0</v>
      </c>
      <c r="EJ254" s="166">
        <f>'Раздел 8'!AB262</f>
        <v>0</v>
      </c>
      <c r="EK254" s="166">
        <f>'Раздел 8'!AC262</f>
        <v>0</v>
      </c>
    </row>
    <row r="255" spans="1:141" x14ac:dyDescent="0.25">
      <c r="A255" s="166">
        <f>'Раздел 2'!$A$9</f>
        <v>0</v>
      </c>
      <c r="B255" s="166" t="str">
        <f>'Раздел 2'!$B$9</f>
        <v>ОСП</v>
      </c>
      <c r="C255" s="167" t="str">
        <f>'Раздел 2'!$C$9</f>
        <v xml:space="preserve"> </v>
      </c>
      <c r="D255" s="167" t="b">
        <f>'Раздел 2'!$D$9</f>
        <v>0</v>
      </c>
      <c r="E255" s="167" t="str">
        <f>'Раздел 2'!$E$9</f>
        <v>ОСП</v>
      </c>
      <c r="F255" s="166">
        <f t="shared" si="3"/>
        <v>0</v>
      </c>
      <c r="G255" s="167" t="str">
        <f>'Раздел 2'!F263</f>
        <v>Флаинг диск</v>
      </c>
      <c r="H255" s="166" t="str">
        <f>'Раздел 2'!G263</f>
        <v>254</v>
      </c>
      <c r="I255" s="166">
        <f>'Раздел 2'!H263</f>
        <v>0</v>
      </c>
      <c r="J255" s="166">
        <f>'Раздел 2'!I263</f>
        <v>0</v>
      </c>
      <c r="K255" s="166">
        <f>'Раздел 2'!J263</f>
        <v>0</v>
      </c>
      <c r="L255" s="166">
        <f>'Раздел 2'!K263</f>
        <v>0</v>
      </c>
      <c r="M255" s="166">
        <f>'Раздел 2'!Q263+'Раздел 2'!R263</f>
        <v>0</v>
      </c>
      <c r="N255" s="166">
        <f>'Раздел 2'!S263+'Раздел 2'!T263+'Раздел 2'!U263+'Раздел 2'!V263</f>
        <v>0</v>
      </c>
      <c r="O255" s="166">
        <f>'Раздел 2'!W263</f>
        <v>0</v>
      </c>
      <c r="P255" s="166">
        <f>'Раздел 2'!Y263</f>
        <v>0</v>
      </c>
      <c r="Q255" s="166">
        <f>'Раздел 2'!Z263</f>
        <v>0</v>
      </c>
      <c r="R255" s="166">
        <f>'Раздел 2'!AA263</f>
        <v>0</v>
      </c>
      <c r="S255" s="166">
        <f>'Раздел 2'!AC263</f>
        <v>0</v>
      </c>
      <c r="T255" s="166">
        <f>'Раздел 3'!H263</f>
        <v>0</v>
      </c>
      <c r="U255" s="166">
        <f>SUM('Раздел 3'!P263:Z263)</f>
        <v>0</v>
      </c>
      <c r="V255" s="166">
        <f>'Раздел 4'!J263+'Раздел 4'!K263+'Раздел 4'!M263</f>
        <v>0</v>
      </c>
      <c r="W255" s="166">
        <f>'Раздел 4'!R263+'Раздел 4'!V263+'Раздел 4'!Z263</f>
        <v>0</v>
      </c>
      <c r="X255" s="166">
        <f>'Раздел 5'!H263</f>
        <v>0</v>
      </c>
      <c r="Y255" s="166">
        <f>'Раздел 6'!H263+'Раздел 6'!L263+'Раздел 6'!M263+'Раздел 7'!H263+'Раздел 7'!L263+'Раздел 7'!M263</f>
        <v>0</v>
      </c>
      <c r="Z255" s="166">
        <f>'Раздел 8'!H263</f>
        <v>0</v>
      </c>
      <c r="AA255" s="166"/>
      <c r="AB255" s="166">
        <f>'Раздел 2'!L263</f>
        <v>0</v>
      </c>
      <c r="AC255" s="166">
        <f>'Раздел 2'!M263</f>
        <v>0</v>
      </c>
      <c r="AD255" s="166">
        <f>'Раздел 2'!N263</f>
        <v>0</v>
      </c>
      <c r="AE255" s="166">
        <f>'Раздел 2'!O263</f>
        <v>0</v>
      </c>
      <c r="AF255" s="166">
        <f>'Раздел 2'!P263</f>
        <v>0</v>
      </c>
      <c r="AG255" s="166">
        <f>'Раздел 2'!Q263+'Раздел 2'!R263</f>
        <v>0</v>
      </c>
      <c r="AH255" s="166">
        <f>'Раздел 2'!Q263</f>
        <v>0</v>
      </c>
      <c r="AI255" s="166">
        <f>'Раздел 2'!R263</f>
        <v>0</v>
      </c>
      <c r="AJ255" s="166">
        <f>'Раздел 2'!S263+'Раздел 2'!T263+'Раздел 2'!U263+'Раздел 2'!V263</f>
        <v>0</v>
      </c>
      <c r="AK255" s="166">
        <f>'Раздел 2'!S263</f>
        <v>0</v>
      </c>
      <c r="AL255" s="166">
        <f>'Раздел 2'!T263</f>
        <v>0</v>
      </c>
      <c r="AM255" s="166">
        <f>'Раздел 2'!U263</f>
        <v>0</v>
      </c>
      <c r="AN255" s="166">
        <f>'Раздел 2'!V263</f>
        <v>0</v>
      </c>
      <c r="AO255" s="166">
        <f>'Раздел 2'!W263</f>
        <v>0</v>
      </c>
      <c r="AP255" s="166">
        <f>'Раздел 2'!X263</f>
        <v>0</v>
      </c>
      <c r="AQ255" s="166">
        <f>'Раздел 2'!Y263</f>
        <v>0</v>
      </c>
      <c r="AR255" s="166">
        <f>'Раздел 2'!Z263</f>
        <v>0</v>
      </c>
      <c r="AS255" s="166">
        <f>'Раздел 2'!AA263</f>
        <v>0</v>
      </c>
      <c r="AT255" s="166">
        <f>'Раздел 2'!AB263</f>
        <v>0</v>
      </c>
      <c r="AU255" s="166">
        <f>'Раздел 2'!AC263</f>
        <v>0</v>
      </c>
      <c r="AV255" s="166">
        <f>'Раздел 2'!AD263</f>
        <v>0</v>
      </c>
      <c r="AW255" s="166">
        <f>'Раздел 2'!AE263</f>
        <v>0</v>
      </c>
      <c r="AX255" s="166">
        <f>'Раздел 2'!AF263</f>
        <v>0</v>
      </c>
      <c r="AY255" s="166">
        <f>'Раздел 3'!H263</f>
        <v>0</v>
      </c>
      <c r="AZ255" s="166">
        <f>'Раздел 3'!I263</f>
        <v>0</v>
      </c>
      <c r="BA255" s="166">
        <f>'Раздел 3'!J263</f>
        <v>0</v>
      </c>
      <c r="BB255" s="166">
        <f>'Раздел 3'!K263</f>
        <v>0</v>
      </c>
      <c r="BC255" s="166">
        <f>'Раздел 3'!L263</f>
        <v>0</v>
      </c>
      <c r="BD255" s="166">
        <f>'Раздел 3'!M263</f>
        <v>0</v>
      </c>
      <c r="BE255" s="166">
        <f>'Раздел 3'!N263</f>
        <v>0</v>
      </c>
      <c r="BF255" s="166">
        <f>'Раздел 3'!O263</f>
        <v>0</v>
      </c>
      <c r="BG255" s="166">
        <f>SUM('Раздел 3'!P263:Z263)</f>
        <v>0</v>
      </c>
      <c r="BH255" s="166">
        <f>'Раздел 3'!P263</f>
        <v>0</v>
      </c>
      <c r="BI255" s="166">
        <f>'Раздел 3'!Q263</f>
        <v>0</v>
      </c>
      <c r="BJ255" s="166">
        <f>'Раздел 3'!R263</f>
        <v>0</v>
      </c>
      <c r="BK255" s="166">
        <f>'Раздел 3'!S263</f>
        <v>0</v>
      </c>
      <c r="BL255" s="166">
        <f>'Раздел 3'!T263</f>
        <v>0</v>
      </c>
      <c r="BM255" s="166">
        <f>'Раздел 3'!U263</f>
        <v>0</v>
      </c>
      <c r="BN255" s="166">
        <f>'Раздел 3'!V263</f>
        <v>0</v>
      </c>
      <c r="BO255" s="166">
        <f>'Раздел 3'!W263</f>
        <v>0</v>
      </c>
      <c r="BP255" s="166">
        <f>'Раздел 3'!X263</f>
        <v>0</v>
      </c>
      <c r="BQ255" s="166">
        <f>'Раздел 3'!Y263</f>
        <v>0</v>
      </c>
      <c r="BR255" s="166">
        <f>'Раздел 3'!Z263</f>
        <v>0</v>
      </c>
      <c r="BS255" s="166">
        <f>'Раздел 3'!AA263</f>
        <v>0</v>
      </c>
      <c r="BT255" s="166">
        <f>'Раздел 3'!AB263</f>
        <v>0</v>
      </c>
      <c r="BU255" s="166">
        <f>'Раздел 3'!AC263</f>
        <v>0</v>
      </c>
      <c r="BV255" s="166">
        <f>'Раздел 3'!AD263</f>
        <v>0</v>
      </c>
      <c r="BW255" s="166">
        <f>'Раздел 3'!AE263</f>
        <v>0</v>
      </c>
      <c r="BX255" s="166">
        <f>'Раздел 3'!AF263</f>
        <v>0</v>
      </c>
      <c r="BY255" s="166">
        <f>'Раздел 3'!AG263</f>
        <v>0</v>
      </c>
      <c r="BZ255" s="166">
        <f>'Раздел 3'!AH263</f>
        <v>0</v>
      </c>
      <c r="CA255" s="166">
        <f>'Раздел 3'!AI263</f>
        <v>0</v>
      </c>
      <c r="CB255" s="166">
        <f>'Раздел 3'!AJ263</f>
        <v>0</v>
      </c>
      <c r="CC255" s="166">
        <f>'Раздел 4'!H263</f>
        <v>0</v>
      </c>
      <c r="CD255" s="166">
        <f>'Раздел 4'!I263</f>
        <v>0</v>
      </c>
      <c r="CE255" s="166">
        <f>'Раздел 4'!J263+'Раздел 4'!K263+'Раздел 4'!M263</f>
        <v>0</v>
      </c>
      <c r="CF255" s="166">
        <f>'Раздел 4'!J263</f>
        <v>0</v>
      </c>
      <c r="CG255" s="166">
        <f>'Раздел 4'!K263</f>
        <v>0</v>
      </c>
      <c r="CH255" s="166">
        <f>'Раздел 4'!L263</f>
        <v>0</v>
      </c>
      <c r="CI255" s="166">
        <f>'Раздел 4'!M263</f>
        <v>0</v>
      </c>
      <c r="CJ255" s="166">
        <f>'Раздел 4'!N263</f>
        <v>0</v>
      </c>
      <c r="CK255" s="166">
        <f>'Раздел 4'!O263</f>
        <v>0</v>
      </c>
      <c r="CL255" s="166">
        <f>'Раздел 4'!P263</f>
        <v>0</v>
      </c>
      <c r="CM255" s="166">
        <f>'Раздел 4'!Q263</f>
        <v>0</v>
      </c>
      <c r="CN255" s="166">
        <f>'Раздел 4'!R263+'Раздел 4'!V263+'Раздел 4'!Z263</f>
        <v>0</v>
      </c>
      <c r="CO255" s="166">
        <f>'Раздел 4'!R263</f>
        <v>0</v>
      </c>
      <c r="CP255" s="166">
        <f>'Раздел 4'!S263</f>
        <v>0</v>
      </c>
      <c r="CQ255" s="166">
        <f>'Раздел 4'!T263</f>
        <v>0</v>
      </c>
      <c r="CR255" s="166">
        <f>'Раздел 4'!U263</f>
        <v>0</v>
      </c>
      <c r="CS255" s="166">
        <f>'Раздел 4'!V263</f>
        <v>0</v>
      </c>
      <c r="CT255" s="166">
        <f>'Раздел 4'!W263</f>
        <v>0</v>
      </c>
      <c r="CU255" s="166">
        <f>'Раздел 4'!X263</f>
        <v>0</v>
      </c>
      <c r="CV255" s="166">
        <f>'Раздел 4'!Y263</f>
        <v>0</v>
      </c>
      <c r="CW255" s="166">
        <f>'Раздел 4'!Z263</f>
        <v>0</v>
      </c>
      <c r="CX255" s="166">
        <f>'Раздел 4'!AA263</f>
        <v>0</v>
      </c>
      <c r="CY255" s="166">
        <f>'Раздел 4'!AB263</f>
        <v>0</v>
      </c>
      <c r="CZ255" s="166">
        <f>'Раздел 4'!AC263</f>
        <v>0</v>
      </c>
      <c r="DA255" s="166">
        <f>'Раздел 4'!AD263</f>
        <v>0</v>
      </c>
      <c r="DB255" s="166">
        <f>'Раздел 5'!H263</f>
        <v>0</v>
      </c>
      <c r="DC255" s="166">
        <f>'Раздел 6'!H263+'Раздел 6'!L263+'Раздел 6'!M263+'Раздел 7'!H263+'Раздел 7'!L263+'Раздел 7'!M263</f>
        <v>0</v>
      </c>
      <c r="DD255" s="166">
        <f>'Раздел 6'!H263</f>
        <v>0</v>
      </c>
      <c r="DE255" s="166">
        <f>'Раздел 6'!I263</f>
        <v>0</v>
      </c>
      <c r="DF255" s="166">
        <f>'Раздел 6'!J263</f>
        <v>0</v>
      </c>
      <c r="DG255" s="166">
        <f>'Раздел 6'!K263</f>
        <v>0</v>
      </c>
      <c r="DH255" s="166">
        <f>'Раздел 6'!L263</f>
        <v>0</v>
      </c>
      <c r="DI255" s="166">
        <f>'Раздел 6'!M263</f>
        <v>0</v>
      </c>
      <c r="DJ255" s="166">
        <f>'Раздел 7'!H263</f>
        <v>0</v>
      </c>
      <c r="DK255" s="166">
        <f>'Раздел 7'!I263</f>
        <v>0</v>
      </c>
      <c r="DL255" s="166">
        <f>'Раздел 7'!J263</f>
        <v>0</v>
      </c>
      <c r="DM255" s="166">
        <f>'Раздел 7'!K263</f>
        <v>0</v>
      </c>
      <c r="DN255" s="166">
        <f>'Раздел 7'!L263</f>
        <v>0</v>
      </c>
      <c r="DO255" s="166">
        <f>'Раздел 7'!M263</f>
        <v>0</v>
      </c>
      <c r="DP255" s="166">
        <f>'Раздел 8'!H263</f>
        <v>0</v>
      </c>
      <c r="DQ255" s="166">
        <f>'Раздел 8'!I263</f>
        <v>0</v>
      </c>
      <c r="DR255" s="166">
        <f>'Раздел 8'!J263</f>
        <v>0</v>
      </c>
      <c r="DS255" s="166">
        <f>'Раздел 8'!K263</f>
        <v>0</v>
      </c>
      <c r="DT255" s="166">
        <f>'Раздел 8'!L263</f>
        <v>0</v>
      </c>
      <c r="DU255" s="166">
        <f>'Раздел 8'!M263</f>
        <v>0</v>
      </c>
      <c r="DV255" s="166">
        <f>'Раздел 8'!N263</f>
        <v>0</v>
      </c>
      <c r="DW255" s="166">
        <f>'Раздел 8'!O263</f>
        <v>0</v>
      </c>
      <c r="DX255" s="166">
        <f>'Раздел 8'!P263</f>
        <v>0</v>
      </c>
      <c r="DY255" s="166">
        <f>'Раздел 8'!Q263</f>
        <v>0</v>
      </c>
      <c r="DZ255" s="166">
        <f>'Раздел 8'!R263</f>
        <v>0</v>
      </c>
      <c r="EA255" s="166">
        <f>'Раздел 8'!S263</f>
        <v>0</v>
      </c>
      <c r="EB255" s="166">
        <f>'Раздел 8'!T263</f>
        <v>0</v>
      </c>
      <c r="EC255" s="166">
        <f>'Раздел 8'!U263</f>
        <v>0</v>
      </c>
      <c r="ED255" s="166">
        <f>'Раздел 8'!V263</f>
        <v>0</v>
      </c>
      <c r="EE255" s="166">
        <f>'Раздел 8'!W263</f>
        <v>0</v>
      </c>
      <c r="EF255" s="166">
        <f>'Раздел 8'!X263</f>
        <v>0</v>
      </c>
      <c r="EG255" s="166">
        <f>'Раздел 8'!Y263</f>
        <v>0</v>
      </c>
      <c r="EH255" s="166">
        <f>'Раздел 8'!Z263</f>
        <v>0</v>
      </c>
      <c r="EI255" s="166">
        <f>'Раздел 8'!AA263</f>
        <v>0</v>
      </c>
      <c r="EJ255" s="166">
        <f>'Раздел 8'!AB263</f>
        <v>0</v>
      </c>
      <c r="EK255" s="166">
        <f>'Раздел 8'!AC263</f>
        <v>0</v>
      </c>
    </row>
    <row r="256" spans="1:141" x14ac:dyDescent="0.25">
      <c r="A256" s="166">
        <f>'Раздел 2'!$A$9</f>
        <v>0</v>
      </c>
      <c r="B256" s="166" t="str">
        <f>'Раздел 2'!$B$9</f>
        <v>ОСП</v>
      </c>
      <c r="C256" s="167" t="str">
        <f>'Раздел 2'!$C$9</f>
        <v xml:space="preserve"> </v>
      </c>
      <c r="D256" s="167" t="b">
        <f>'Раздел 2'!$D$9</f>
        <v>0</v>
      </c>
      <c r="E256" s="167" t="str">
        <f>'Раздел 2'!$E$9</f>
        <v>ОСП</v>
      </c>
      <c r="F256" s="166">
        <f t="shared" si="3"/>
        <v>0</v>
      </c>
      <c r="G256" s="167" t="str">
        <f>'Раздел 2'!F264</f>
        <v>Флорбол</v>
      </c>
      <c r="H256" s="166" t="str">
        <f>'Раздел 2'!G264</f>
        <v>255</v>
      </c>
      <c r="I256" s="166">
        <f>'Раздел 2'!H264</f>
        <v>0</v>
      </c>
      <c r="J256" s="166">
        <f>'Раздел 2'!I264</f>
        <v>0</v>
      </c>
      <c r="K256" s="166">
        <f>'Раздел 2'!J264</f>
        <v>0</v>
      </c>
      <c r="L256" s="166">
        <f>'Раздел 2'!K264</f>
        <v>0</v>
      </c>
      <c r="M256" s="166">
        <f>'Раздел 2'!Q264+'Раздел 2'!R264</f>
        <v>0</v>
      </c>
      <c r="N256" s="166">
        <f>'Раздел 2'!S264+'Раздел 2'!T264+'Раздел 2'!U264+'Раздел 2'!V264</f>
        <v>0</v>
      </c>
      <c r="O256" s="166">
        <f>'Раздел 2'!W264</f>
        <v>0</v>
      </c>
      <c r="P256" s="166">
        <f>'Раздел 2'!Y264</f>
        <v>0</v>
      </c>
      <c r="Q256" s="166">
        <f>'Раздел 2'!Z264</f>
        <v>0</v>
      </c>
      <c r="R256" s="166">
        <f>'Раздел 2'!AA264</f>
        <v>0</v>
      </c>
      <c r="S256" s="166">
        <f>'Раздел 2'!AC264</f>
        <v>0</v>
      </c>
      <c r="T256" s="166">
        <f>'Раздел 3'!H264</f>
        <v>0</v>
      </c>
      <c r="U256" s="166">
        <f>SUM('Раздел 3'!P264:Z264)</f>
        <v>0</v>
      </c>
      <c r="V256" s="166">
        <f>'Раздел 4'!J264+'Раздел 4'!K264+'Раздел 4'!M264</f>
        <v>0</v>
      </c>
      <c r="W256" s="166">
        <f>'Раздел 4'!R264+'Раздел 4'!V264+'Раздел 4'!Z264</f>
        <v>0</v>
      </c>
      <c r="X256" s="166">
        <f>'Раздел 5'!H264</f>
        <v>0</v>
      </c>
      <c r="Y256" s="166">
        <f>'Раздел 6'!H264+'Раздел 6'!L264+'Раздел 6'!M264+'Раздел 7'!H264+'Раздел 7'!L264+'Раздел 7'!M264</f>
        <v>0</v>
      </c>
      <c r="Z256" s="166">
        <f>'Раздел 8'!H264</f>
        <v>0</v>
      </c>
      <c r="AA256" s="166"/>
      <c r="AB256" s="166">
        <f>'Раздел 2'!L264</f>
        <v>0</v>
      </c>
      <c r="AC256" s="166">
        <f>'Раздел 2'!M264</f>
        <v>0</v>
      </c>
      <c r="AD256" s="166">
        <f>'Раздел 2'!N264</f>
        <v>0</v>
      </c>
      <c r="AE256" s="166">
        <f>'Раздел 2'!O264</f>
        <v>0</v>
      </c>
      <c r="AF256" s="166">
        <f>'Раздел 2'!P264</f>
        <v>0</v>
      </c>
      <c r="AG256" s="166">
        <f>'Раздел 2'!Q264+'Раздел 2'!R264</f>
        <v>0</v>
      </c>
      <c r="AH256" s="166">
        <f>'Раздел 2'!Q264</f>
        <v>0</v>
      </c>
      <c r="AI256" s="166">
        <f>'Раздел 2'!R264</f>
        <v>0</v>
      </c>
      <c r="AJ256" s="166">
        <f>'Раздел 2'!S264+'Раздел 2'!T264+'Раздел 2'!U264+'Раздел 2'!V264</f>
        <v>0</v>
      </c>
      <c r="AK256" s="166">
        <f>'Раздел 2'!S264</f>
        <v>0</v>
      </c>
      <c r="AL256" s="166">
        <f>'Раздел 2'!T264</f>
        <v>0</v>
      </c>
      <c r="AM256" s="166">
        <f>'Раздел 2'!U264</f>
        <v>0</v>
      </c>
      <c r="AN256" s="166">
        <f>'Раздел 2'!V264</f>
        <v>0</v>
      </c>
      <c r="AO256" s="166">
        <f>'Раздел 2'!W264</f>
        <v>0</v>
      </c>
      <c r="AP256" s="166">
        <f>'Раздел 2'!X264</f>
        <v>0</v>
      </c>
      <c r="AQ256" s="166">
        <f>'Раздел 2'!Y264</f>
        <v>0</v>
      </c>
      <c r="AR256" s="166">
        <f>'Раздел 2'!Z264</f>
        <v>0</v>
      </c>
      <c r="AS256" s="166">
        <f>'Раздел 2'!AA264</f>
        <v>0</v>
      </c>
      <c r="AT256" s="166">
        <f>'Раздел 2'!AB264</f>
        <v>0</v>
      </c>
      <c r="AU256" s="166">
        <f>'Раздел 2'!AC264</f>
        <v>0</v>
      </c>
      <c r="AV256" s="166">
        <f>'Раздел 2'!AD264</f>
        <v>0</v>
      </c>
      <c r="AW256" s="166">
        <f>'Раздел 2'!AE264</f>
        <v>0</v>
      </c>
      <c r="AX256" s="166">
        <f>'Раздел 2'!AF264</f>
        <v>0</v>
      </c>
      <c r="AY256" s="166">
        <f>'Раздел 3'!H264</f>
        <v>0</v>
      </c>
      <c r="AZ256" s="166">
        <f>'Раздел 3'!I264</f>
        <v>0</v>
      </c>
      <c r="BA256" s="166">
        <f>'Раздел 3'!J264</f>
        <v>0</v>
      </c>
      <c r="BB256" s="166">
        <f>'Раздел 3'!K264</f>
        <v>0</v>
      </c>
      <c r="BC256" s="166">
        <f>'Раздел 3'!L264</f>
        <v>0</v>
      </c>
      <c r="BD256" s="166">
        <f>'Раздел 3'!M264</f>
        <v>0</v>
      </c>
      <c r="BE256" s="166">
        <f>'Раздел 3'!N264</f>
        <v>0</v>
      </c>
      <c r="BF256" s="166">
        <f>'Раздел 3'!O264</f>
        <v>0</v>
      </c>
      <c r="BG256" s="166">
        <f>SUM('Раздел 3'!P264:Z264)</f>
        <v>0</v>
      </c>
      <c r="BH256" s="166">
        <f>'Раздел 3'!P264</f>
        <v>0</v>
      </c>
      <c r="BI256" s="166">
        <f>'Раздел 3'!Q264</f>
        <v>0</v>
      </c>
      <c r="BJ256" s="166">
        <f>'Раздел 3'!R264</f>
        <v>0</v>
      </c>
      <c r="BK256" s="166">
        <f>'Раздел 3'!S264</f>
        <v>0</v>
      </c>
      <c r="BL256" s="166">
        <f>'Раздел 3'!T264</f>
        <v>0</v>
      </c>
      <c r="BM256" s="166">
        <f>'Раздел 3'!U264</f>
        <v>0</v>
      </c>
      <c r="BN256" s="166">
        <f>'Раздел 3'!V264</f>
        <v>0</v>
      </c>
      <c r="BO256" s="166">
        <f>'Раздел 3'!W264</f>
        <v>0</v>
      </c>
      <c r="BP256" s="166">
        <f>'Раздел 3'!X264</f>
        <v>0</v>
      </c>
      <c r="BQ256" s="166">
        <f>'Раздел 3'!Y264</f>
        <v>0</v>
      </c>
      <c r="BR256" s="166">
        <f>'Раздел 3'!Z264</f>
        <v>0</v>
      </c>
      <c r="BS256" s="166">
        <f>'Раздел 3'!AA264</f>
        <v>0</v>
      </c>
      <c r="BT256" s="166">
        <f>'Раздел 3'!AB264</f>
        <v>0</v>
      </c>
      <c r="BU256" s="166">
        <f>'Раздел 3'!AC264</f>
        <v>0</v>
      </c>
      <c r="BV256" s="166">
        <f>'Раздел 3'!AD264</f>
        <v>0</v>
      </c>
      <c r="BW256" s="166">
        <f>'Раздел 3'!AE264</f>
        <v>0</v>
      </c>
      <c r="BX256" s="166">
        <f>'Раздел 3'!AF264</f>
        <v>0</v>
      </c>
      <c r="BY256" s="166">
        <f>'Раздел 3'!AG264</f>
        <v>0</v>
      </c>
      <c r="BZ256" s="166">
        <f>'Раздел 3'!AH264</f>
        <v>0</v>
      </c>
      <c r="CA256" s="166">
        <f>'Раздел 3'!AI264</f>
        <v>0</v>
      </c>
      <c r="CB256" s="166">
        <f>'Раздел 3'!AJ264</f>
        <v>0</v>
      </c>
      <c r="CC256" s="166">
        <f>'Раздел 4'!H264</f>
        <v>0</v>
      </c>
      <c r="CD256" s="166">
        <f>'Раздел 4'!I264</f>
        <v>0</v>
      </c>
      <c r="CE256" s="166">
        <f>'Раздел 4'!J264+'Раздел 4'!K264+'Раздел 4'!M264</f>
        <v>0</v>
      </c>
      <c r="CF256" s="166">
        <f>'Раздел 4'!J264</f>
        <v>0</v>
      </c>
      <c r="CG256" s="166">
        <f>'Раздел 4'!K264</f>
        <v>0</v>
      </c>
      <c r="CH256" s="166">
        <f>'Раздел 4'!L264</f>
        <v>0</v>
      </c>
      <c r="CI256" s="166">
        <f>'Раздел 4'!M264</f>
        <v>0</v>
      </c>
      <c r="CJ256" s="166">
        <f>'Раздел 4'!N264</f>
        <v>0</v>
      </c>
      <c r="CK256" s="166">
        <f>'Раздел 4'!O264</f>
        <v>0</v>
      </c>
      <c r="CL256" s="166">
        <f>'Раздел 4'!P264</f>
        <v>0</v>
      </c>
      <c r="CM256" s="166">
        <f>'Раздел 4'!Q264</f>
        <v>0</v>
      </c>
      <c r="CN256" s="166">
        <f>'Раздел 4'!R264+'Раздел 4'!V264+'Раздел 4'!Z264</f>
        <v>0</v>
      </c>
      <c r="CO256" s="166">
        <f>'Раздел 4'!R264</f>
        <v>0</v>
      </c>
      <c r="CP256" s="166">
        <f>'Раздел 4'!S264</f>
        <v>0</v>
      </c>
      <c r="CQ256" s="166">
        <f>'Раздел 4'!T264</f>
        <v>0</v>
      </c>
      <c r="CR256" s="166">
        <f>'Раздел 4'!U264</f>
        <v>0</v>
      </c>
      <c r="CS256" s="166">
        <f>'Раздел 4'!V264</f>
        <v>0</v>
      </c>
      <c r="CT256" s="166">
        <f>'Раздел 4'!W264</f>
        <v>0</v>
      </c>
      <c r="CU256" s="166">
        <f>'Раздел 4'!X264</f>
        <v>0</v>
      </c>
      <c r="CV256" s="166">
        <f>'Раздел 4'!Y264</f>
        <v>0</v>
      </c>
      <c r="CW256" s="166">
        <f>'Раздел 4'!Z264</f>
        <v>0</v>
      </c>
      <c r="CX256" s="166">
        <f>'Раздел 4'!AA264</f>
        <v>0</v>
      </c>
      <c r="CY256" s="166">
        <f>'Раздел 4'!AB264</f>
        <v>0</v>
      </c>
      <c r="CZ256" s="166">
        <f>'Раздел 4'!AC264</f>
        <v>0</v>
      </c>
      <c r="DA256" s="166">
        <f>'Раздел 4'!AD264</f>
        <v>0</v>
      </c>
      <c r="DB256" s="166">
        <f>'Раздел 5'!H264</f>
        <v>0</v>
      </c>
      <c r="DC256" s="166">
        <f>'Раздел 6'!H264+'Раздел 6'!L264+'Раздел 6'!M264+'Раздел 7'!H264+'Раздел 7'!L264+'Раздел 7'!M264</f>
        <v>0</v>
      </c>
      <c r="DD256" s="166">
        <f>'Раздел 6'!H264</f>
        <v>0</v>
      </c>
      <c r="DE256" s="166">
        <f>'Раздел 6'!I264</f>
        <v>0</v>
      </c>
      <c r="DF256" s="166">
        <f>'Раздел 6'!J264</f>
        <v>0</v>
      </c>
      <c r="DG256" s="166">
        <f>'Раздел 6'!K264</f>
        <v>0</v>
      </c>
      <c r="DH256" s="166">
        <f>'Раздел 6'!L264</f>
        <v>0</v>
      </c>
      <c r="DI256" s="166">
        <f>'Раздел 6'!M264</f>
        <v>0</v>
      </c>
      <c r="DJ256" s="166">
        <f>'Раздел 7'!H264</f>
        <v>0</v>
      </c>
      <c r="DK256" s="166">
        <f>'Раздел 7'!I264</f>
        <v>0</v>
      </c>
      <c r="DL256" s="166">
        <f>'Раздел 7'!J264</f>
        <v>0</v>
      </c>
      <c r="DM256" s="166">
        <f>'Раздел 7'!K264</f>
        <v>0</v>
      </c>
      <c r="DN256" s="166">
        <f>'Раздел 7'!L264</f>
        <v>0</v>
      </c>
      <c r="DO256" s="166">
        <f>'Раздел 7'!M264</f>
        <v>0</v>
      </c>
      <c r="DP256" s="166">
        <f>'Раздел 8'!H264</f>
        <v>0</v>
      </c>
      <c r="DQ256" s="166">
        <f>'Раздел 8'!I264</f>
        <v>0</v>
      </c>
      <c r="DR256" s="166">
        <f>'Раздел 8'!J264</f>
        <v>0</v>
      </c>
      <c r="DS256" s="166">
        <f>'Раздел 8'!K264</f>
        <v>0</v>
      </c>
      <c r="DT256" s="166">
        <f>'Раздел 8'!L264</f>
        <v>0</v>
      </c>
      <c r="DU256" s="166">
        <f>'Раздел 8'!M264</f>
        <v>0</v>
      </c>
      <c r="DV256" s="166">
        <f>'Раздел 8'!N264</f>
        <v>0</v>
      </c>
      <c r="DW256" s="166">
        <f>'Раздел 8'!O264</f>
        <v>0</v>
      </c>
      <c r="DX256" s="166">
        <f>'Раздел 8'!P264</f>
        <v>0</v>
      </c>
      <c r="DY256" s="166">
        <f>'Раздел 8'!Q264</f>
        <v>0</v>
      </c>
      <c r="DZ256" s="166">
        <f>'Раздел 8'!R264</f>
        <v>0</v>
      </c>
      <c r="EA256" s="166">
        <f>'Раздел 8'!S264</f>
        <v>0</v>
      </c>
      <c r="EB256" s="166">
        <f>'Раздел 8'!T264</f>
        <v>0</v>
      </c>
      <c r="EC256" s="166">
        <f>'Раздел 8'!U264</f>
        <v>0</v>
      </c>
      <c r="ED256" s="166">
        <f>'Раздел 8'!V264</f>
        <v>0</v>
      </c>
      <c r="EE256" s="166">
        <f>'Раздел 8'!W264</f>
        <v>0</v>
      </c>
      <c r="EF256" s="166">
        <f>'Раздел 8'!X264</f>
        <v>0</v>
      </c>
      <c r="EG256" s="166">
        <f>'Раздел 8'!Y264</f>
        <v>0</v>
      </c>
      <c r="EH256" s="166">
        <f>'Раздел 8'!Z264</f>
        <v>0</v>
      </c>
      <c r="EI256" s="166">
        <f>'Раздел 8'!AA264</f>
        <v>0</v>
      </c>
      <c r="EJ256" s="166">
        <f>'Раздел 8'!AB264</f>
        <v>0</v>
      </c>
      <c r="EK256" s="166">
        <f>'Раздел 8'!AC264</f>
        <v>0</v>
      </c>
    </row>
    <row r="257" spans="1:141" x14ac:dyDescent="0.25">
      <c r="A257" s="166">
        <f>'Раздел 2'!$A$9</f>
        <v>0</v>
      </c>
      <c r="B257" s="166" t="str">
        <f>'Раздел 2'!$B$9</f>
        <v>ОСП</v>
      </c>
      <c r="C257" s="167" t="str">
        <f>'Раздел 2'!$C$9</f>
        <v xml:space="preserve"> </v>
      </c>
      <c r="D257" s="167" t="b">
        <f>'Раздел 2'!$D$9</f>
        <v>0</v>
      </c>
      <c r="E257" s="167" t="str">
        <f>'Раздел 2'!$E$9</f>
        <v>ОСП</v>
      </c>
      <c r="F257" s="166">
        <f t="shared" si="3"/>
        <v>0</v>
      </c>
      <c r="G257" s="167" t="str">
        <f>'Раздел 2'!F265</f>
        <v>Фристайл - всего</v>
      </c>
      <c r="H257" s="166" t="str">
        <f>'Раздел 2'!G265</f>
        <v>256</v>
      </c>
      <c r="I257" s="166">
        <f>'Раздел 2'!H265</f>
        <v>0</v>
      </c>
      <c r="J257" s="166">
        <f>'Раздел 2'!I265</f>
        <v>0</v>
      </c>
      <c r="K257" s="166">
        <f>'Раздел 2'!J265</f>
        <v>0</v>
      </c>
      <c r="L257" s="166">
        <f>'Раздел 2'!K265</f>
        <v>0</v>
      </c>
      <c r="M257" s="166">
        <f>'Раздел 2'!Q265+'Раздел 2'!R265</f>
        <v>0</v>
      </c>
      <c r="N257" s="166">
        <f>'Раздел 2'!S265+'Раздел 2'!T265+'Раздел 2'!U265+'Раздел 2'!V265</f>
        <v>0</v>
      </c>
      <c r="O257" s="166">
        <f>'Раздел 2'!W265</f>
        <v>0</v>
      </c>
      <c r="P257" s="166">
        <f>'Раздел 2'!Y265</f>
        <v>0</v>
      </c>
      <c r="Q257" s="166">
        <f>'Раздел 2'!Z265</f>
        <v>0</v>
      </c>
      <c r="R257" s="166">
        <f>'Раздел 2'!AA265</f>
        <v>0</v>
      </c>
      <c r="S257" s="166">
        <f>'Раздел 2'!AC265</f>
        <v>0</v>
      </c>
      <c r="T257" s="166">
        <f>'Раздел 3'!H265</f>
        <v>0</v>
      </c>
      <c r="U257" s="166">
        <f>SUM('Раздел 3'!P265:Z265)</f>
        <v>0</v>
      </c>
      <c r="V257" s="166">
        <f>'Раздел 4'!J265+'Раздел 4'!K265+'Раздел 4'!M265</f>
        <v>0</v>
      </c>
      <c r="W257" s="166">
        <f>'Раздел 4'!R265+'Раздел 4'!V265+'Раздел 4'!Z265</f>
        <v>0</v>
      </c>
      <c r="X257" s="166">
        <f>'Раздел 5'!H265</f>
        <v>0</v>
      </c>
      <c r="Y257" s="166">
        <f>'Раздел 6'!H265+'Раздел 6'!L265+'Раздел 6'!M265+'Раздел 7'!H265+'Раздел 7'!L265+'Раздел 7'!M265</f>
        <v>0</v>
      </c>
      <c r="Z257" s="166">
        <f>'Раздел 8'!H265</f>
        <v>0</v>
      </c>
      <c r="AA257" s="166"/>
      <c r="AB257" s="166">
        <f>'Раздел 2'!L265</f>
        <v>0</v>
      </c>
      <c r="AC257" s="166">
        <f>'Раздел 2'!M265</f>
        <v>0</v>
      </c>
      <c r="AD257" s="166">
        <f>'Раздел 2'!N265</f>
        <v>0</v>
      </c>
      <c r="AE257" s="166">
        <f>'Раздел 2'!O265</f>
        <v>0</v>
      </c>
      <c r="AF257" s="166">
        <f>'Раздел 2'!P265</f>
        <v>0</v>
      </c>
      <c r="AG257" s="166">
        <f>'Раздел 2'!Q265+'Раздел 2'!R265</f>
        <v>0</v>
      </c>
      <c r="AH257" s="166">
        <f>'Раздел 2'!Q265</f>
        <v>0</v>
      </c>
      <c r="AI257" s="166">
        <f>'Раздел 2'!R265</f>
        <v>0</v>
      </c>
      <c r="AJ257" s="166">
        <f>'Раздел 2'!S265+'Раздел 2'!T265+'Раздел 2'!U265+'Раздел 2'!V265</f>
        <v>0</v>
      </c>
      <c r="AK257" s="166">
        <f>'Раздел 2'!S265</f>
        <v>0</v>
      </c>
      <c r="AL257" s="166">
        <f>'Раздел 2'!T265</f>
        <v>0</v>
      </c>
      <c r="AM257" s="166">
        <f>'Раздел 2'!U265</f>
        <v>0</v>
      </c>
      <c r="AN257" s="166">
        <f>'Раздел 2'!V265</f>
        <v>0</v>
      </c>
      <c r="AO257" s="166">
        <f>'Раздел 2'!W265</f>
        <v>0</v>
      </c>
      <c r="AP257" s="166">
        <f>'Раздел 2'!X265</f>
        <v>0</v>
      </c>
      <c r="AQ257" s="166">
        <f>'Раздел 2'!Y265</f>
        <v>0</v>
      </c>
      <c r="AR257" s="166">
        <f>'Раздел 2'!Z265</f>
        <v>0</v>
      </c>
      <c r="AS257" s="166">
        <f>'Раздел 2'!AA265</f>
        <v>0</v>
      </c>
      <c r="AT257" s="166">
        <f>'Раздел 2'!AB265</f>
        <v>0</v>
      </c>
      <c r="AU257" s="166">
        <f>'Раздел 2'!AC265</f>
        <v>0</v>
      </c>
      <c r="AV257" s="166">
        <f>'Раздел 2'!AD265</f>
        <v>0</v>
      </c>
      <c r="AW257" s="166">
        <f>'Раздел 2'!AE265</f>
        <v>0</v>
      </c>
      <c r="AX257" s="166">
        <f>'Раздел 2'!AF265</f>
        <v>0</v>
      </c>
      <c r="AY257" s="166">
        <f>'Раздел 3'!H265</f>
        <v>0</v>
      </c>
      <c r="AZ257" s="166">
        <f>'Раздел 3'!I265</f>
        <v>0</v>
      </c>
      <c r="BA257" s="166">
        <f>'Раздел 3'!J265</f>
        <v>0</v>
      </c>
      <c r="BB257" s="166">
        <f>'Раздел 3'!K265</f>
        <v>0</v>
      </c>
      <c r="BC257" s="166">
        <f>'Раздел 3'!L265</f>
        <v>0</v>
      </c>
      <c r="BD257" s="166">
        <f>'Раздел 3'!M265</f>
        <v>0</v>
      </c>
      <c r="BE257" s="166">
        <f>'Раздел 3'!N265</f>
        <v>0</v>
      </c>
      <c r="BF257" s="166">
        <f>'Раздел 3'!O265</f>
        <v>0</v>
      </c>
      <c r="BG257" s="166">
        <f>SUM('Раздел 3'!P265:Z265)</f>
        <v>0</v>
      </c>
      <c r="BH257" s="166">
        <f>'Раздел 3'!P265</f>
        <v>0</v>
      </c>
      <c r="BI257" s="166">
        <f>'Раздел 3'!Q265</f>
        <v>0</v>
      </c>
      <c r="BJ257" s="166">
        <f>'Раздел 3'!R265</f>
        <v>0</v>
      </c>
      <c r="BK257" s="166">
        <f>'Раздел 3'!S265</f>
        <v>0</v>
      </c>
      <c r="BL257" s="166">
        <f>'Раздел 3'!T265</f>
        <v>0</v>
      </c>
      <c r="BM257" s="166">
        <f>'Раздел 3'!U265</f>
        <v>0</v>
      </c>
      <c r="BN257" s="166">
        <f>'Раздел 3'!V265</f>
        <v>0</v>
      </c>
      <c r="BO257" s="166">
        <f>'Раздел 3'!W265</f>
        <v>0</v>
      </c>
      <c r="BP257" s="166">
        <f>'Раздел 3'!X265</f>
        <v>0</v>
      </c>
      <c r="BQ257" s="166">
        <f>'Раздел 3'!Y265</f>
        <v>0</v>
      </c>
      <c r="BR257" s="166">
        <f>'Раздел 3'!Z265</f>
        <v>0</v>
      </c>
      <c r="BS257" s="166">
        <f>'Раздел 3'!AA265</f>
        <v>0</v>
      </c>
      <c r="BT257" s="166">
        <f>'Раздел 3'!AB265</f>
        <v>0</v>
      </c>
      <c r="BU257" s="166">
        <f>'Раздел 3'!AC265</f>
        <v>0</v>
      </c>
      <c r="BV257" s="166">
        <f>'Раздел 3'!AD265</f>
        <v>0</v>
      </c>
      <c r="BW257" s="166">
        <f>'Раздел 3'!AE265</f>
        <v>0</v>
      </c>
      <c r="BX257" s="166">
        <f>'Раздел 3'!AF265</f>
        <v>0</v>
      </c>
      <c r="BY257" s="166">
        <f>'Раздел 3'!AG265</f>
        <v>0</v>
      </c>
      <c r="BZ257" s="166">
        <f>'Раздел 3'!AH265</f>
        <v>0</v>
      </c>
      <c r="CA257" s="166">
        <f>'Раздел 3'!AI265</f>
        <v>0</v>
      </c>
      <c r="CB257" s="166">
        <f>'Раздел 3'!AJ265</f>
        <v>0</v>
      </c>
      <c r="CC257" s="166">
        <f>'Раздел 4'!H265</f>
        <v>0</v>
      </c>
      <c r="CD257" s="166">
        <f>'Раздел 4'!I265</f>
        <v>0</v>
      </c>
      <c r="CE257" s="166">
        <f>'Раздел 4'!J265+'Раздел 4'!K265+'Раздел 4'!M265</f>
        <v>0</v>
      </c>
      <c r="CF257" s="166">
        <f>'Раздел 4'!J265</f>
        <v>0</v>
      </c>
      <c r="CG257" s="166">
        <f>'Раздел 4'!K265</f>
        <v>0</v>
      </c>
      <c r="CH257" s="166">
        <f>'Раздел 4'!L265</f>
        <v>0</v>
      </c>
      <c r="CI257" s="166">
        <f>'Раздел 4'!M265</f>
        <v>0</v>
      </c>
      <c r="CJ257" s="166">
        <f>'Раздел 4'!N265</f>
        <v>0</v>
      </c>
      <c r="CK257" s="166">
        <f>'Раздел 4'!O265</f>
        <v>0</v>
      </c>
      <c r="CL257" s="166">
        <f>'Раздел 4'!P265</f>
        <v>0</v>
      </c>
      <c r="CM257" s="166">
        <f>'Раздел 4'!Q265</f>
        <v>0</v>
      </c>
      <c r="CN257" s="166">
        <f>'Раздел 4'!R265+'Раздел 4'!V265+'Раздел 4'!Z265</f>
        <v>0</v>
      </c>
      <c r="CO257" s="166">
        <f>'Раздел 4'!R265</f>
        <v>0</v>
      </c>
      <c r="CP257" s="166">
        <f>'Раздел 4'!S265</f>
        <v>0</v>
      </c>
      <c r="CQ257" s="166">
        <f>'Раздел 4'!T265</f>
        <v>0</v>
      </c>
      <c r="CR257" s="166">
        <f>'Раздел 4'!U265</f>
        <v>0</v>
      </c>
      <c r="CS257" s="166">
        <f>'Раздел 4'!V265</f>
        <v>0</v>
      </c>
      <c r="CT257" s="166">
        <f>'Раздел 4'!W265</f>
        <v>0</v>
      </c>
      <c r="CU257" s="166">
        <f>'Раздел 4'!X265</f>
        <v>0</v>
      </c>
      <c r="CV257" s="166">
        <f>'Раздел 4'!Y265</f>
        <v>0</v>
      </c>
      <c r="CW257" s="166">
        <f>'Раздел 4'!Z265</f>
        <v>0</v>
      </c>
      <c r="CX257" s="166">
        <f>'Раздел 4'!AA265</f>
        <v>0</v>
      </c>
      <c r="CY257" s="166">
        <f>'Раздел 4'!AB265</f>
        <v>0</v>
      </c>
      <c r="CZ257" s="166">
        <f>'Раздел 4'!AC265</f>
        <v>0</v>
      </c>
      <c r="DA257" s="166">
        <f>'Раздел 4'!AD265</f>
        <v>0</v>
      </c>
      <c r="DB257" s="166">
        <f>'Раздел 5'!H265</f>
        <v>0</v>
      </c>
      <c r="DC257" s="166">
        <f>'Раздел 6'!H265+'Раздел 6'!L265+'Раздел 6'!M265+'Раздел 7'!H265+'Раздел 7'!L265+'Раздел 7'!M265</f>
        <v>0</v>
      </c>
      <c r="DD257" s="166">
        <f>'Раздел 6'!H265</f>
        <v>0</v>
      </c>
      <c r="DE257" s="166">
        <f>'Раздел 6'!I265</f>
        <v>0</v>
      </c>
      <c r="DF257" s="166">
        <f>'Раздел 6'!J265</f>
        <v>0</v>
      </c>
      <c r="DG257" s="166">
        <f>'Раздел 6'!K265</f>
        <v>0</v>
      </c>
      <c r="DH257" s="166">
        <f>'Раздел 6'!L265</f>
        <v>0</v>
      </c>
      <c r="DI257" s="166">
        <f>'Раздел 6'!M265</f>
        <v>0</v>
      </c>
      <c r="DJ257" s="166">
        <f>'Раздел 7'!H265</f>
        <v>0</v>
      </c>
      <c r="DK257" s="166">
        <f>'Раздел 7'!I265</f>
        <v>0</v>
      </c>
      <c r="DL257" s="166">
        <f>'Раздел 7'!J265</f>
        <v>0</v>
      </c>
      <c r="DM257" s="166">
        <f>'Раздел 7'!K265</f>
        <v>0</v>
      </c>
      <c r="DN257" s="166">
        <f>'Раздел 7'!L265</f>
        <v>0</v>
      </c>
      <c r="DO257" s="166">
        <f>'Раздел 7'!M265</f>
        <v>0</v>
      </c>
      <c r="DP257" s="166">
        <f>'Раздел 8'!H265</f>
        <v>0</v>
      </c>
      <c r="DQ257" s="166">
        <f>'Раздел 8'!I265</f>
        <v>0</v>
      </c>
      <c r="DR257" s="166">
        <f>'Раздел 8'!J265</f>
        <v>0</v>
      </c>
      <c r="DS257" s="166">
        <f>'Раздел 8'!K265</f>
        <v>0</v>
      </c>
      <c r="DT257" s="166">
        <f>'Раздел 8'!L265</f>
        <v>0</v>
      </c>
      <c r="DU257" s="166">
        <f>'Раздел 8'!M265</f>
        <v>0</v>
      </c>
      <c r="DV257" s="166">
        <f>'Раздел 8'!N265</f>
        <v>0</v>
      </c>
      <c r="DW257" s="166">
        <f>'Раздел 8'!O265</f>
        <v>0</v>
      </c>
      <c r="DX257" s="166">
        <f>'Раздел 8'!P265</f>
        <v>0</v>
      </c>
      <c r="DY257" s="166">
        <f>'Раздел 8'!Q265</f>
        <v>0</v>
      </c>
      <c r="DZ257" s="166">
        <f>'Раздел 8'!R265</f>
        <v>0</v>
      </c>
      <c r="EA257" s="166">
        <f>'Раздел 8'!S265</f>
        <v>0</v>
      </c>
      <c r="EB257" s="166">
        <f>'Раздел 8'!T265</f>
        <v>0</v>
      </c>
      <c r="EC257" s="166">
        <f>'Раздел 8'!U265</f>
        <v>0</v>
      </c>
      <c r="ED257" s="166">
        <f>'Раздел 8'!V265</f>
        <v>0</v>
      </c>
      <c r="EE257" s="166">
        <f>'Раздел 8'!W265</f>
        <v>0</v>
      </c>
      <c r="EF257" s="166">
        <f>'Раздел 8'!X265</f>
        <v>0</v>
      </c>
      <c r="EG257" s="166">
        <f>'Раздел 8'!Y265</f>
        <v>0</v>
      </c>
      <c r="EH257" s="166">
        <f>'Раздел 8'!Z265</f>
        <v>0</v>
      </c>
      <c r="EI257" s="166">
        <f>'Раздел 8'!AA265</f>
        <v>0</v>
      </c>
      <c r="EJ257" s="166">
        <f>'Раздел 8'!AB265</f>
        <v>0</v>
      </c>
      <c r="EK257" s="166">
        <f>'Раздел 8'!AC265</f>
        <v>0</v>
      </c>
    </row>
    <row r="258" spans="1:141" x14ac:dyDescent="0.25">
      <c r="A258" s="166">
        <f>'Раздел 2'!$A$9</f>
        <v>0</v>
      </c>
      <c r="B258" s="166" t="str">
        <f>'Раздел 2'!$B$9</f>
        <v>ОСП</v>
      </c>
      <c r="C258" s="167" t="str">
        <f>'Раздел 2'!$C$9</f>
        <v xml:space="preserve"> </v>
      </c>
      <c r="D258" s="167" t="b">
        <f>'Раздел 2'!$D$9</f>
        <v>0</v>
      </c>
      <c r="E258" s="167" t="str">
        <f>'Раздел 2'!$E$9</f>
        <v>ОСП</v>
      </c>
      <c r="F258" s="166">
        <f t="shared" ref="F258:F292" si="4">SUM(AB258:EK258)</f>
        <v>0</v>
      </c>
      <c r="G258" s="167" t="str">
        <f>'Раздел 2'!F266</f>
        <v>в том числе:
Акробатика</v>
      </c>
      <c r="H258" s="166" t="str">
        <f>'Раздел 2'!G266</f>
        <v>257</v>
      </c>
      <c r="I258" s="166">
        <f>'Раздел 2'!H266</f>
        <v>0</v>
      </c>
      <c r="J258" s="166">
        <f>'Раздел 2'!I266</f>
        <v>0</v>
      </c>
      <c r="K258" s="166">
        <f>'Раздел 2'!J266</f>
        <v>0</v>
      </c>
      <c r="L258" s="166">
        <f>'Раздел 2'!K266</f>
        <v>0</v>
      </c>
      <c r="M258" s="166">
        <f>'Раздел 2'!Q266+'Раздел 2'!R266</f>
        <v>0</v>
      </c>
      <c r="N258" s="166">
        <f>'Раздел 2'!S266+'Раздел 2'!T266+'Раздел 2'!U266+'Раздел 2'!V266</f>
        <v>0</v>
      </c>
      <c r="O258" s="166">
        <f>'Раздел 2'!W266</f>
        <v>0</v>
      </c>
      <c r="P258" s="166">
        <f>'Раздел 2'!Y266</f>
        <v>0</v>
      </c>
      <c r="Q258" s="166">
        <f>'Раздел 2'!Z266</f>
        <v>0</v>
      </c>
      <c r="R258" s="166">
        <f>'Раздел 2'!AA266</f>
        <v>0</v>
      </c>
      <c r="S258" s="166">
        <f>'Раздел 2'!AC266</f>
        <v>0</v>
      </c>
      <c r="T258" s="166">
        <f>'Раздел 3'!H266</f>
        <v>0</v>
      </c>
      <c r="U258" s="166">
        <f>SUM('Раздел 3'!P266:Z266)</f>
        <v>0</v>
      </c>
      <c r="V258" s="166">
        <f>'Раздел 4'!J266+'Раздел 4'!K266+'Раздел 4'!M266</f>
        <v>0</v>
      </c>
      <c r="W258" s="166">
        <f>'Раздел 4'!R266+'Раздел 4'!V266+'Раздел 4'!Z266</f>
        <v>0</v>
      </c>
      <c r="X258" s="166">
        <f>'Раздел 5'!H266</f>
        <v>0</v>
      </c>
      <c r="Y258" s="166">
        <f>'Раздел 6'!H266+'Раздел 6'!L266+'Раздел 6'!M266+'Раздел 7'!H266+'Раздел 7'!L266+'Раздел 7'!M266</f>
        <v>0</v>
      </c>
      <c r="Z258" s="166">
        <f>'Раздел 8'!H266</f>
        <v>0</v>
      </c>
      <c r="AA258" s="166"/>
      <c r="AB258" s="166">
        <f>'Раздел 2'!L266</f>
        <v>0</v>
      </c>
      <c r="AC258" s="166">
        <f>'Раздел 2'!M266</f>
        <v>0</v>
      </c>
      <c r="AD258" s="166">
        <f>'Раздел 2'!N266</f>
        <v>0</v>
      </c>
      <c r="AE258" s="166">
        <f>'Раздел 2'!O266</f>
        <v>0</v>
      </c>
      <c r="AF258" s="166">
        <f>'Раздел 2'!P266</f>
        <v>0</v>
      </c>
      <c r="AG258" s="166">
        <f>'Раздел 2'!Q266+'Раздел 2'!R266</f>
        <v>0</v>
      </c>
      <c r="AH258" s="166">
        <f>'Раздел 2'!Q266</f>
        <v>0</v>
      </c>
      <c r="AI258" s="166">
        <f>'Раздел 2'!R266</f>
        <v>0</v>
      </c>
      <c r="AJ258" s="166">
        <f>'Раздел 2'!S266+'Раздел 2'!T266+'Раздел 2'!U266+'Раздел 2'!V266</f>
        <v>0</v>
      </c>
      <c r="AK258" s="166">
        <f>'Раздел 2'!S266</f>
        <v>0</v>
      </c>
      <c r="AL258" s="166">
        <f>'Раздел 2'!T266</f>
        <v>0</v>
      </c>
      <c r="AM258" s="166">
        <f>'Раздел 2'!U266</f>
        <v>0</v>
      </c>
      <c r="AN258" s="166">
        <f>'Раздел 2'!V266</f>
        <v>0</v>
      </c>
      <c r="AO258" s="166">
        <f>'Раздел 2'!W266</f>
        <v>0</v>
      </c>
      <c r="AP258" s="166">
        <f>'Раздел 2'!X266</f>
        <v>0</v>
      </c>
      <c r="AQ258" s="166">
        <f>'Раздел 2'!Y266</f>
        <v>0</v>
      </c>
      <c r="AR258" s="166">
        <f>'Раздел 2'!Z266</f>
        <v>0</v>
      </c>
      <c r="AS258" s="166">
        <f>'Раздел 2'!AA266</f>
        <v>0</v>
      </c>
      <c r="AT258" s="166">
        <f>'Раздел 2'!AB266</f>
        <v>0</v>
      </c>
      <c r="AU258" s="166">
        <f>'Раздел 2'!AC266</f>
        <v>0</v>
      </c>
      <c r="AV258" s="166">
        <f>'Раздел 2'!AD266</f>
        <v>0</v>
      </c>
      <c r="AW258" s="166">
        <f>'Раздел 2'!AE266</f>
        <v>0</v>
      </c>
      <c r="AX258" s="166">
        <f>'Раздел 2'!AF266</f>
        <v>0</v>
      </c>
      <c r="AY258" s="166">
        <f>'Раздел 3'!H266</f>
        <v>0</v>
      </c>
      <c r="AZ258" s="166">
        <f>'Раздел 3'!I266</f>
        <v>0</v>
      </c>
      <c r="BA258" s="166">
        <f>'Раздел 3'!J266</f>
        <v>0</v>
      </c>
      <c r="BB258" s="166">
        <f>'Раздел 3'!K266</f>
        <v>0</v>
      </c>
      <c r="BC258" s="166">
        <f>'Раздел 3'!L266</f>
        <v>0</v>
      </c>
      <c r="BD258" s="166">
        <f>'Раздел 3'!M266</f>
        <v>0</v>
      </c>
      <c r="BE258" s="166">
        <f>'Раздел 3'!N266</f>
        <v>0</v>
      </c>
      <c r="BF258" s="166">
        <f>'Раздел 3'!O266</f>
        <v>0</v>
      </c>
      <c r="BG258" s="166">
        <f>SUM('Раздел 3'!P266:Z266)</f>
        <v>0</v>
      </c>
      <c r="BH258" s="166">
        <f>'Раздел 3'!P266</f>
        <v>0</v>
      </c>
      <c r="BI258" s="166">
        <f>'Раздел 3'!Q266</f>
        <v>0</v>
      </c>
      <c r="BJ258" s="166">
        <f>'Раздел 3'!R266</f>
        <v>0</v>
      </c>
      <c r="BK258" s="166">
        <f>'Раздел 3'!S266</f>
        <v>0</v>
      </c>
      <c r="BL258" s="166">
        <f>'Раздел 3'!T266</f>
        <v>0</v>
      </c>
      <c r="BM258" s="166">
        <f>'Раздел 3'!U266</f>
        <v>0</v>
      </c>
      <c r="BN258" s="166">
        <f>'Раздел 3'!V266</f>
        <v>0</v>
      </c>
      <c r="BO258" s="166">
        <f>'Раздел 3'!W266</f>
        <v>0</v>
      </c>
      <c r="BP258" s="166">
        <f>'Раздел 3'!X266</f>
        <v>0</v>
      </c>
      <c r="BQ258" s="166">
        <f>'Раздел 3'!Y266</f>
        <v>0</v>
      </c>
      <c r="BR258" s="166">
        <f>'Раздел 3'!Z266</f>
        <v>0</v>
      </c>
      <c r="BS258" s="166">
        <f>'Раздел 3'!AA266</f>
        <v>0</v>
      </c>
      <c r="BT258" s="166">
        <f>'Раздел 3'!AB266</f>
        <v>0</v>
      </c>
      <c r="BU258" s="166">
        <f>'Раздел 3'!AC266</f>
        <v>0</v>
      </c>
      <c r="BV258" s="166">
        <f>'Раздел 3'!AD266</f>
        <v>0</v>
      </c>
      <c r="BW258" s="166">
        <f>'Раздел 3'!AE266</f>
        <v>0</v>
      </c>
      <c r="BX258" s="166">
        <f>'Раздел 3'!AF266</f>
        <v>0</v>
      </c>
      <c r="BY258" s="166">
        <f>'Раздел 3'!AG266</f>
        <v>0</v>
      </c>
      <c r="BZ258" s="166">
        <f>'Раздел 3'!AH266</f>
        <v>0</v>
      </c>
      <c r="CA258" s="166">
        <f>'Раздел 3'!AI266</f>
        <v>0</v>
      </c>
      <c r="CB258" s="166">
        <f>'Раздел 3'!AJ266</f>
        <v>0</v>
      </c>
      <c r="CC258" s="166">
        <f>'Раздел 4'!H266</f>
        <v>0</v>
      </c>
      <c r="CD258" s="166">
        <f>'Раздел 4'!I266</f>
        <v>0</v>
      </c>
      <c r="CE258" s="166">
        <f>'Раздел 4'!J266+'Раздел 4'!K266+'Раздел 4'!M266</f>
        <v>0</v>
      </c>
      <c r="CF258" s="166">
        <f>'Раздел 4'!J266</f>
        <v>0</v>
      </c>
      <c r="CG258" s="166">
        <f>'Раздел 4'!K266</f>
        <v>0</v>
      </c>
      <c r="CH258" s="166">
        <f>'Раздел 4'!L266</f>
        <v>0</v>
      </c>
      <c r="CI258" s="166">
        <f>'Раздел 4'!M266</f>
        <v>0</v>
      </c>
      <c r="CJ258" s="166">
        <f>'Раздел 4'!N266</f>
        <v>0</v>
      </c>
      <c r="CK258" s="166">
        <f>'Раздел 4'!O266</f>
        <v>0</v>
      </c>
      <c r="CL258" s="166">
        <f>'Раздел 4'!P266</f>
        <v>0</v>
      </c>
      <c r="CM258" s="166">
        <f>'Раздел 4'!Q266</f>
        <v>0</v>
      </c>
      <c r="CN258" s="166">
        <f>'Раздел 4'!R266+'Раздел 4'!V266+'Раздел 4'!Z266</f>
        <v>0</v>
      </c>
      <c r="CO258" s="166">
        <f>'Раздел 4'!R266</f>
        <v>0</v>
      </c>
      <c r="CP258" s="166">
        <f>'Раздел 4'!S266</f>
        <v>0</v>
      </c>
      <c r="CQ258" s="166">
        <f>'Раздел 4'!T266</f>
        <v>0</v>
      </c>
      <c r="CR258" s="166">
        <f>'Раздел 4'!U266</f>
        <v>0</v>
      </c>
      <c r="CS258" s="166">
        <f>'Раздел 4'!V266</f>
        <v>0</v>
      </c>
      <c r="CT258" s="166">
        <f>'Раздел 4'!W266</f>
        <v>0</v>
      </c>
      <c r="CU258" s="166">
        <f>'Раздел 4'!X266</f>
        <v>0</v>
      </c>
      <c r="CV258" s="166">
        <f>'Раздел 4'!Y266</f>
        <v>0</v>
      </c>
      <c r="CW258" s="166">
        <f>'Раздел 4'!Z266</f>
        <v>0</v>
      </c>
      <c r="CX258" s="166">
        <f>'Раздел 4'!AA266</f>
        <v>0</v>
      </c>
      <c r="CY258" s="166">
        <f>'Раздел 4'!AB266</f>
        <v>0</v>
      </c>
      <c r="CZ258" s="166">
        <f>'Раздел 4'!AC266</f>
        <v>0</v>
      </c>
      <c r="DA258" s="166">
        <f>'Раздел 4'!AD266</f>
        <v>0</v>
      </c>
      <c r="DB258" s="166">
        <f>'Раздел 5'!H266</f>
        <v>0</v>
      </c>
      <c r="DC258" s="166">
        <f>'Раздел 6'!H266+'Раздел 6'!L266+'Раздел 6'!M266+'Раздел 7'!H266+'Раздел 7'!L266+'Раздел 7'!M266</f>
        <v>0</v>
      </c>
      <c r="DD258" s="166">
        <f>'Раздел 6'!H266</f>
        <v>0</v>
      </c>
      <c r="DE258" s="166">
        <f>'Раздел 6'!I266</f>
        <v>0</v>
      </c>
      <c r="DF258" s="166">
        <f>'Раздел 6'!J266</f>
        <v>0</v>
      </c>
      <c r="DG258" s="166">
        <f>'Раздел 6'!K266</f>
        <v>0</v>
      </c>
      <c r="DH258" s="166">
        <f>'Раздел 6'!L266</f>
        <v>0</v>
      </c>
      <c r="DI258" s="166">
        <f>'Раздел 6'!M266</f>
        <v>0</v>
      </c>
      <c r="DJ258" s="166">
        <f>'Раздел 7'!H266</f>
        <v>0</v>
      </c>
      <c r="DK258" s="166">
        <f>'Раздел 7'!I266</f>
        <v>0</v>
      </c>
      <c r="DL258" s="166">
        <f>'Раздел 7'!J266</f>
        <v>0</v>
      </c>
      <c r="DM258" s="166">
        <f>'Раздел 7'!K266</f>
        <v>0</v>
      </c>
      <c r="DN258" s="166">
        <f>'Раздел 7'!L266</f>
        <v>0</v>
      </c>
      <c r="DO258" s="166">
        <f>'Раздел 7'!M266</f>
        <v>0</v>
      </c>
      <c r="DP258" s="166">
        <f>'Раздел 8'!H266</f>
        <v>0</v>
      </c>
      <c r="DQ258" s="166">
        <f>'Раздел 8'!I266</f>
        <v>0</v>
      </c>
      <c r="DR258" s="166">
        <f>'Раздел 8'!J266</f>
        <v>0</v>
      </c>
      <c r="DS258" s="166">
        <f>'Раздел 8'!K266</f>
        <v>0</v>
      </c>
      <c r="DT258" s="166">
        <f>'Раздел 8'!L266</f>
        <v>0</v>
      </c>
      <c r="DU258" s="166">
        <f>'Раздел 8'!M266</f>
        <v>0</v>
      </c>
      <c r="DV258" s="166">
        <f>'Раздел 8'!N266</f>
        <v>0</v>
      </c>
      <c r="DW258" s="166">
        <f>'Раздел 8'!O266</f>
        <v>0</v>
      </c>
      <c r="DX258" s="166">
        <f>'Раздел 8'!P266</f>
        <v>0</v>
      </c>
      <c r="DY258" s="166">
        <f>'Раздел 8'!Q266</f>
        <v>0</v>
      </c>
      <c r="DZ258" s="166">
        <f>'Раздел 8'!R266</f>
        <v>0</v>
      </c>
      <c r="EA258" s="166">
        <f>'Раздел 8'!S266</f>
        <v>0</v>
      </c>
      <c r="EB258" s="166">
        <f>'Раздел 8'!T266</f>
        <v>0</v>
      </c>
      <c r="EC258" s="166">
        <f>'Раздел 8'!U266</f>
        <v>0</v>
      </c>
      <c r="ED258" s="166">
        <f>'Раздел 8'!V266</f>
        <v>0</v>
      </c>
      <c r="EE258" s="166">
        <f>'Раздел 8'!W266</f>
        <v>0</v>
      </c>
      <c r="EF258" s="166">
        <f>'Раздел 8'!X266</f>
        <v>0</v>
      </c>
      <c r="EG258" s="166">
        <f>'Раздел 8'!Y266</f>
        <v>0</v>
      </c>
      <c r="EH258" s="166">
        <f>'Раздел 8'!Z266</f>
        <v>0</v>
      </c>
      <c r="EI258" s="166">
        <f>'Раздел 8'!AA266</f>
        <v>0</v>
      </c>
      <c r="EJ258" s="166">
        <f>'Раздел 8'!AB266</f>
        <v>0</v>
      </c>
      <c r="EK258" s="166">
        <f>'Раздел 8'!AC266</f>
        <v>0</v>
      </c>
    </row>
    <row r="259" spans="1:141" x14ac:dyDescent="0.25">
      <c r="A259" s="166">
        <f>'Раздел 2'!$A$9</f>
        <v>0</v>
      </c>
      <c r="B259" s="166" t="str">
        <f>'Раздел 2'!$B$9</f>
        <v>ОСП</v>
      </c>
      <c r="C259" s="167" t="str">
        <f>'Раздел 2'!$C$9</f>
        <v xml:space="preserve"> </v>
      </c>
      <c r="D259" s="167" t="b">
        <f>'Раздел 2'!$D$9</f>
        <v>0</v>
      </c>
      <c r="E259" s="167" t="str">
        <f>'Раздел 2'!$E$9</f>
        <v>ОСП</v>
      </c>
      <c r="F259" s="166">
        <f t="shared" si="4"/>
        <v>0</v>
      </c>
      <c r="G259" s="167" t="str">
        <f>'Раздел 2'!F267</f>
        <v>Биг-эйр</v>
      </c>
      <c r="H259" s="166" t="str">
        <f>'Раздел 2'!G267</f>
        <v>258</v>
      </c>
      <c r="I259" s="166">
        <f>'Раздел 2'!H267</f>
        <v>0</v>
      </c>
      <c r="J259" s="166">
        <f>'Раздел 2'!I267</f>
        <v>0</v>
      </c>
      <c r="K259" s="166">
        <f>'Раздел 2'!J267</f>
        <v>0</v>
      </c>
      <c r="L259" s="166">
        <f>'Раздел 2'!K267</f>
        <v>0</v>
      </c>
      <c r="M259" s="166">
        <f>'Раздел 2'!Q267+'Раздел 2'!R267</f>
        <v>0</v>
      </c>
      <c r="N259" s="166">
        <f>'Раздел 2'!S267+'Раздел 2'!T267+'Раздел 2'!U267+'Раздел 2'!V267</f>
        <v>0</v>
      </c>
      <c r="O259" s="166">
        <f>'Раздел 2'!W267</f>
        <v>0</v>
      </c>
      <c r="P259" s="166">
        <f>'Раздел 2'!Y267</f>
        <v>0</v>
      </c>
      <c r="Q259" s="166">
        <f>'Раздел 2'!Z267</f>
        <v>0</v>
      </c>
      <c r="R259" s="166">
        <f>'Раздел 2'!AA267</f>
        <v>0</v>
      </c>
      <c r="S259" s="166">
        <f>'Раздел 2'!AC267</f>
        <v>0</v>
      </c>
      <c r="T259" s="166">
        <f>'Раздел 3'!H267</f>
        <v>0</v>
      </c>
      <c r="U259" s="166">
        <f>SUM('Раздел 3'!P267:Z267)</f>
        <v>0</v>
      </c>
      <c r="V259" s="166">
        <f>'Раздел 4'!J267+'Раздел 4'!K267+'Раздел 4'!M267</f>
        <v>0</v>
      </c>
      <c r="W259" s="166">
        <f>'Раздел 4'!R267+'Раздел 4'!V267+'Раздел 4'!Z267</f>
        <v>0</v>
      </c>
      <c r="X259" s="166">
        <f>'Раздел 5'!H267</f>
        <v>0</v>
      </c>
      <c r="Y259" s="166">
        <f>'Раздел 6'!H267+'Раздел 6'!L267+'Раздел 6'!M267+'Раздел 7'!H267+'Раздел 7'!L267+'Раздел 7'!M267</f>
        <v>0</v>
      </c>
      <c r="Z259" s="166">
        <f>'Раздел 8'!H267</f>
        <v>0</v>
      </c>
      <c r="AA259" s="166"/>
      <c r="AB259" s="166">
        <f>'Раздел 2'!L267</f>
        <v>0</v>
      </c>
      <c r="AC259" s="166">
        <f>'Раздел 2'!M267</f>
        <v>0</v>
      </c>
      <c r="AD259" s="166">
        <f>'Раздел 2'!N267</f>
        <v>0</v>
      </c>
      <c r="AE259" s="166">
        <f>'Раздел 2'!O267</f>
        <v>0</v>
      </c>
      <c r="AF259" s="166">
        <f>'Раздел 2'!P267</f>
        <v>0</v>
      </c>
      <c r="AG259" s="166">
        <f>'Раздел 2'!Q267+'Раздел 2'!R267</f>
        <v>0</v>
      </c>
      <c r="AH259" s="166">
        <f>'Раздел 2'!Q267</f>
        <v>0</v>
      </c>
      <c r="AI259" s="166">
        <f>'Раздел 2'!R267</f>
        <v>0</v>
      </c>
      <c r="AJ259" s="166">
        <f>'Раздел 2'!S267+'Раздел 2'!T267+'Раздел 2'!U267+'Раздел 2'!V267</f>
        <v>0</v>
      </c>
      <c r="AK259" s="166">
        <f>'Раздел 2'!S267</f>
        <v>0</v>
      </c>
      <c r="AL259" s="166">
        <f>'Раздел 2'!T267</f>
        <v>0</v>
      </c>
      <c r="AM259" s="166">
        <f>'Раздел 2'!U267</f>
        <v>0</v>
      </c>
      <c r="AN259" s="166">
        <f>'Раздел 2'!V267</f>
        <v>0</v>
      </c>
      <c r="AO259" s="166">
        <f>'Раздел 2'!W267</f>
        <v>0</v>
      </c>
      <c r="AP259" s="166">
        <f>'Раздел 2'!X267</f>
        <v>0</v>
      </c>
      <c r="AQ259" s="166">
        <f>'Раздел 2'!Y267</f>
        <v>0</v>
      </c>
      <c r="AR259" s="166">
        <f>'Раздел 2'!Z267</f>
        <v>0</v>
      </c>
      <c r="AS259" s="166">
        <f>'Раздел 2'!AA267</f>
        <v>0</v>
      </c>
      <c r="AT259" s="166">
        <f>'Раздел 2'!AB267</f>
        <v>0</v>
      </c>
      <c r="AU259" s="166">
        <f>'Раздел 2'!AC267</f>
        <v>0</v>
      </c>
      <c r="AV259" s="166">
        <f>'Раздел 2'!AD267</f>
        <v>0</v>
      </c>
      <c r="AW259" s="166">
        <f>'Раздел 2'!AE267</f>
        <v>0</v>
      </c>
      <c r="AX259" s="166">
        <f>'Раздел 2'!AF267</f>
        <v>0</v>
      </c>
      <c r="AY259" s="166">
        <f>'Раздел 3'!H267</f>
        <v>0</v>
      </c>
      <c r="AZ259" s="166">
        <f>'Раздел 3'!I267</f>
        <v>0</v>
      </c>
      <c r="BA259" s="166">
        <f>'Раздел 3'!J267</f>
        <v>0</v>
      </c>
      <c r="BB259" s="166">
        <f>'Раздел 3'!K267</f>
        <v>0</v>
      </c>
      <c r="BC259" s="166">
        <f>'Раздел 3'!L267</f>
        <v>0</v>
      </c>
      <c r="BD259" s="166">
        <f>'Раздел 3'!M267</f>
        <v>0</v>
      </c>
      <c r="BE259" s="166">
        <f>'Раздел 3'!N267</f>
        <v>0</v>
      </c>
      <c r="BF259" s="166">
        <f>'Раздел 3'!O267</f>
        <v>0</v>
      </c>
      <c r="BG259" s="166">
        <f>SUM('Раздел 3'!P267:Z267)</f>
        <v>0</v>
      </c>
      <c r="BH259" s="166">
        <f>'Раздел 3'!P267</f>
        <v>0</v>
      </c>
      <c r="BI259" s="166">
        <f>'Раздел 3'!Q267</f>
        <v>0</v>
      </c>
      <c r="BJ259" s="166">
        <f>'Раздел 3'!R267</f>
        <v>0</v>
      </c>
      <c r="BK259" s="166">
        <f>'Раздел 3'!S267</f>
        <v>0</v>
      </c>
      <c r="BL259" s="166">
        <f>'Раздел 3'!T267</f>
        <v>0</v>
      </c>
      <c r="BM259" s="166">
        <f>'Раздел 3'!U267</f>
        <v>0</v>
      </c>
      <c r="BN259" s="166">
        <f>'Раздел 3'!V267</f>
        <v>0</v>
      </c>
      <c r="BO259" s="166">
        <f>'Раздел 3'!W267</f>
        <v>0</v>
      </c>
      <c r="BP259" s="166">
        <f>'Раздел 3'!X267</f>
        <v>0</v>
      </c>
      <c r="BQ259" s="166">
        <f>'Раздел 3'!Y267</f>
        <v>0</v>
      </c>
      <c r="BR259" s="166">
        <f>'Раздел 3'!Z267</f>
        <v>0</v>
      </c>
      <c r="BS259" s="166">
        <f>'Раздел 3'!AA267</f>
        <v>0</v>
      </c>
      <c r="BT259" s="166">
        <f>'Раздел 3'!AB267</f>
        <v>0</v>
      </c>
      <c r="BU259" s="166">
        <f>'Раздел 3'!AC267</f>
        <v>0</v>
      </c>
      <c r="BV259" s="166">
        <f>'Раздел 3'!AD267</f>
        <v>0</v>
      </c>
      <c r="BW259" s="166">
        <f>'Раздел 3'!AE267</f>
        <v>0</v>
      </c>
      <c r="BX259" s="166">
        <f>'Раздел 3'!AF267</f>
        <v>0</v>
      </c>
      <c r="BY259" s="166">
        <f>'Раздел 3'!AG267</f>
        <v>0</v>
      </c>
      <c r="BZ259" s="166">
        <f>'Раздел 3'!AH267</f>
        <v>0</v>
      </c>
      <c r="CA259" s="166">
        <f>'Раздел 3'!AI267</f>
        <v>0</v>
      </c>
      <c r="CB259" s="166">
        <f>'Раздел 3'!AJ267</f>
        <v>0</v>
      </c>
      <c r="CC259" s="166">
        <f>'Раздел 4'!H267</f>
        <v>0</v>
      </c>
      <c r="CD259" s="166">
        <f>'Раздел 4'!I267</f>
        <v>0</v>
      </c>
      <c r="CE259" s="166">
        <f>'Раздел 4'!J267+'Раздел 4'!K267+'Раздел 4'!M267</f>
        <v>0</v>
      </c>
      <c r="CF259" s="166">
        <f>'Раздел 4'!J267</f>
        <v>0</v>
      </c>
      <c r="CG259" s="166">
        <f>'Раздел 4'!K267</f>
        <v>0</v>
      </c>
      <c r="CH259" s="166">
        <f>'Раздел 4'!L267</f>
        <v>0</v>
      </c>
      <c r="CI259" s="166">
        <f>'Раздел 4'!M267</f>
        <v>0</v>
      </c>
      <c r="CJ259" s="166">
        <f>'Раздел 4'!N267</f>
        <v>0</v>
      </c>
      <c r="CK259" s="166">
        <f>'Раздел 4'!O267</f>
        <v>0</v>
      </c>
      <c r="CL259" s="166">
        <f>'Раздел 4'!P267</f>
        <v>0</v>
      </c>
      <c r="CM259" s="166">
        <f>'Раздел 4'!Q267</f>
        <v>0</v>
      </c>
      <c r="CN259" s="166">
        <f>'Раздел 4'!R267+'Раздел 4'!V267+'Раздел 4'!Z267</f>
        <v>0</v>
      </c>
      <c r="CO259" s="166">
        <f>'Раздел 4'!R267</f>
        <v>0</v>
      </c>
      <c r="CP259" s="166">
        <f>'Раздел 4'!S267</f>
        <v>0</v>
      </c>
      <c r="CQ259" s="166">
        <f>'Раздел 4'!T267</f>
        <v>0</v>
      </c>
      <c r="CR259" s="166">
        <f>'Раздел 4'!U267</f>
        <v>0</v>
      </c>
      <c r="CS259" s="166">
        <f>'Раздел 4'!V267</f>
        <v>0</v>
      </c>
      <c r="CT259" s="166">
        <f>'Раздел 4'!W267</f>
        <v>0</v>
      </c>
      <c r="CU259" s="166">
        <f>'Раздел 4'!X267</f>
        <v>0</v>
      </c>
      <c r="CV259" s="166">
        <f>'Раздел 4'!Y267</f>
        <v>0</v>
      </c>
      <c r="CW259" s="166">
        <f>'Раздел 4'!Z267</f>
        <v>0</v>
      </c>
      <c r="CX259" s="166">
        <f>'Раздел 4'!AA267</f>
        <v>0</v>
      </c>
      <c r="CY259" s="166">
        <f>'Раздел 4'!AB267</f>
        <v>0</v>
      </c>
      <c r="CZ259" s="166">
        <f>'Раздел 4'!AC267</f>
        <v>0</v>
      </c>
      <c r="DA259" s="166">
        <f>'Раздел 4'!AD267</f>
        <v>0</v>
      </c>
      <c r="DB259" s="166">
        <f>'Раздел 5'!H267</f>
        <v>0</v>
      </c>
      <c r="DC259" s="166">
        <f>'Раздел 6'!H267+'Раздел 6'!L267+'Раздел 6'!M267+'Раздел 7'!H267+'Раздел 7'!L267+'Раздел 7'!M267</f>
        <v>0</v>
      </c>
      <c r="DD259" s="166">
        <f>'Раздел 6'!H267</f>
        <v>0</v>
      </c>
      <c r="DE259" s="166">
        <f>'Раздел 6'!I267</f>
        <v>0</v>
      </c>
      <c r="DF259" s="166">
        <f>'Раздел 6'!J267</f>
        <v>0</v>
      </c>
      <c r="DG259" s="166">
        <f>'Раздел 6'!K267</f>
        <v>0</v>
      </c>
      <c r="DH259" s="166">
        <f>'Раздел 6'!L267</f>
        <v>0</v>
      </c>
      <c r="DI259" s="166">
        <f>'Раздел 6'!M267</f>
        <v>0</v>
      </c>
      <c r="DJ259" s="166">
        <f>'Раздел 7'!H267</f>
        <v>0</v>
      </c>
      <c r="DK259" s="166">
        <f>'Раздел 7'!I267</f>
        <v>0</v>
      </c>
      <c r="DL259" s="166">
        <f>'Раздел 7'!J267</f>
        <v>0</v>
      </c>
      <c r="DM259" s="166">
        <f>'Раздел 7'!K267</f>
        <v>0</v>
      </c>
      <c r="DN259" s="166">
        <f>'Раздел 7'!L267</f>
        <v>0</v>
      </c>
      <c r="DO259" s="166">
        <f>'Раздел 7'!M267</f>
        <v>0</v>
      </c>
      <c r="DP259" s="166">
        <f>'Раздел 8'!H267</f>
        <v>0</v>
      </c>
      <c r="DQ259" s="166">
        <f>'Раздел 8'!I267</f>
        <v>0</v>
      </c>
      <c r="DR259" s="166">
        <f>'Раздел 8'!J267</f>
        <v>0</v>
      </c>
      <c r="DS259" s="166">
        <f>'Раздел 8'!K267</f>
        <v>0</v>
      </c>
      <c r="DT259" s="166">
        <f>'Раздел 8'!L267</f>
        <v>0</v>
      </c>
      <c r="DU259" s="166">
        <f>'Раздел 8'!M267</f>
        <v>0</v>
      </c>
      <c r="DV259" s="166">
        <f>'Раздел 8'!N267</f>
        <v>0</v>
      </c>
      <c r="DW259" s="166">
        <f>'Раздел 8'!O267</f>
        <v>0</v>
      </c>
      <c r="DX259" s="166">
        <f>'Раздел 8'!P267</f>
        <v>0</v>
      </c>
      <c r="DY259" s="166">
        <f>'Раздел 8'!Q267</f>
        <v>0</v>
      </c>
      <c r="DZ259" s="166">
        <f>'Раздел 8'!R267</f>
        <v>0</v>
      </c>
      <c r="EA259" s="166">
        <f>'Раздел 8'!S267</f>
        <v>0</v>
      </c>
      <c r="EB259" s="166">
        <f>'Раздел 8'!T267</f>
        <v>0</v>
      </c>
      <c r="EC259" s="166">
        <f>'Раздел 8'!U267</f>
        <v>0</v>
      </c>
      <c r="ED259" s="166">
        <f>'Раздел 8'!V267</f>
        <v>0</v>
      </c>
      <c r="EE259" s="166">
        <f>'Раздел 8'!W267</f>
        <v>0</v>
      </c>
      <c r="EF259" s="166">
        <f>'Раздел 8'!X267</f>
        <v>0</v>
      </c>
      <c r="EG259" s="166">
        <f>'Раздел 8'!Y267</f>
        <v>0</v>
      </c>
      <c r="EH259" s="166">
        <f>'Раздел 8'!Z267</f>
        <v>0</v>
      </c>
      <c r="EI259" s="166">
        <f>'Раздел 8'!AA267</f>
        <v>0</v>
      </c>
      <c r="EJ259" s="166">
        <f>'Раздел 8'!AB267</f>
        <v>0</v>
      </c>
      <c r="EK259" s="166">
        <f>'Раздел 8'!AC267</f>
        <v>0</v>
      </c>
    </row>
    <row r="260" spans="1:141" x14ac:dyDescent="0.25">
      <c r="A260" s="166">
        <f>'Раздел 2'!$A$9</f>
        <v>0</v>
      </c>
      <c r="B260" s="166" t="str">
        <f>'Раздел 2'!$B$9</f>
        <v>ОСП</v>
      </c>
      <c r="C260" s="167" t="str">
        <f>'Раздел 2'!$C$9</f>
        <v xml:space="preserve"> </v>
      </c>
      <c r="D260" s="167" t="b">
        <f>'Раздел 2'!$D$9</f>
        <v>0</v>
      </c>
      <c r="E260" s="167" t="str">
        <f>'Раздел 2'!$E$9</f>
        <v>ОСП</v>
      </c>
      <c r="F260" s="166">
        <f t="shared" si="4"/>
        <v>0</v>
      </c>
      <c r="G260" s="167" t="str">
        <f>'Раздел 2'!F268</f>
        <v>Могул</v>
      </c>
      <c r="H260" s="166" t="str">
        <f>'Раздел 2'!G268</f>
        <v>259</v>
      </c>
      <c r="I260" s="166">
        <f>'Раздел 2'!H268</f>
        <v>0</v>
      </c>
      <c r="J260" s="166">
        <f>'Раздел 2'!I268</f>
        <v>0</v>
      </c>
      <c r="K260" s="166">
        <f>'Раздел 2'!J268</f>
        <v>0</v>
      </c>
      <c r="L260" s="166">
        <f>'Раздел 2'!K268</f>
        <v>0</v>
      </c>
      <c r="M260" s="166">
        <f>'Раздел 2'!Q268+'Раздел 2'!R268</f>
        <v>0</v>
      </c>
      <c r="N260" s="166">
        <f>'Раздел 2'!S268+'Раздел 2'!T268+'Раздел 2'!U268+'Раздел 2'!V268</f>
        <v>0</v>
      </c>
      <c r="O260" s="166">
        <f>'Раздел 2'!W268</f>
        <v>0</v>
      </c>
      <c r="P260" s="166">
        <f>'Раздел 2'!Y268</f>
        <v>0</v>
      </c>
      <c r="Q260" s="166">
        <f>'Раздел 2'!Z268</f>
        <v>0</v>
      </c>
      <c r="R260" s="166">
        <f>'Раздел 2'!AA268</f>
        <v>0</v>
      </c>
      <c r="S260" s="166">
        <f>'Раздел 2'!AC268</f>
        <v>0</v>
      </c>
      <c r="T260" s="166">
        <f>'Раздел 3'!H268</f>
        <v>0</v>
      </c>
      <c r="U260" s="166">
        <f>SUM('Раздел 3'!P268:Z268)</f>
        <v>0</v>
      </c>
      <c r="V260" s="166">
        <f>'Раздел 4'!J268+'Раздел 4'!K268+'Раздел 4'!M268</f>
        <v>0</v>
      </c>
      <c r="W260" s="166">
        <f>'Раздел 4'!R268+'Раздел 4'!V268+'Раздел 4'!Z268</f>
        <v>0</v>
      </c>
      <c r="X260" s="166">
        <f>'Раздел 5'!H268</f>
        <v>0</v>
      </c>
      <c r="Y260" s="166">
        <f>'Раздел 6'!H268+'Раздел 6'!L268+'Раздел 6'!M268+'Раздел 7'!H268+'Раздел 7'!L268+'Раздел 7'!M268</f>
        <v>0</v>
      </c>
      <c r="Z260" s="166">
        <f>'Раздел 8'!H268</f>
        <v>0</v>
      </c>
      <c r="AA260" s="166"/>
      <c r="AB260" s="166">
        <f>'Раздел 2'!L268</f>
        <v>0</v>
      </c>
      <c r="AC260" s="166">
        <f>'Раздел 2'!M268</f>
        <v>0</v>
      </c>
      <c r="AD260" s="166">
        <f>'Раздел 2'!N268</f>
        <v>0</v>
      </c>
      <c r="AE260" s="166">
        <f>'Раздел 2'!O268</f>
        <v>0</v>
      </c>
      <c r="AF260" s="166">
        <f>'Раздел 2'!P268</f>
        <v>0</v>
      </c>
      <c r="AG260" s="166">
        <f>'Раздел 2'!Q268+'Раздел 2'!R268</f>
        <v>0</v>
      </c>
      <c r="AH260" s="166">
        <f>'Раздел 2'!Q268</f>
        <v>0</v>
      </c>
      <c r="AI260" s="166">
        <f>'Раздел 2'!R268</f>
        <v>0</v>
      </c>
      <c r="AJ260" s="166">
        <f>'Раздел 2'!S268+'Раздел 2'!T268+'Раздел 2'!U268+'Раздел 2'!V268</f>
        <v>0</v>
      </c>
      <c r="AK260" s="166">
        <f>'Раздел 2'!S268</f>
        <v>0</v>
      </c>
      <c r="AL260" s="166">
        <f>'Раздел 2'!T268</f>
        <v>0</v>
      </c>
      <c r="AM260" s="166">
        <f>'Раздел 2'!U268</f>
        <v>0</v>
      </c>
      <c r="AN260" s="166">
        <f>'Раздел 2'!V268</f>
        <v>0</v>
      </c>
      <c r="AO260" s="166">
        <f>'Раздел 2'!W268</f>
        <v>0</v>
      </c>
      <c r="AP260" s="166">
        <f>'Раздел 2'!X268</f>
        <v>0</v>
      </c>
      <c r="AQ260" s="166">
        <f>'Раздел 2'!Y268</f>
        <v>0</v>
      </c>
      <c r="AR260" s="166">
        <f>'Раздел 2'!Z268</f>
        <v>0</v>
      </c>
      <c r="AS260" s="166">
        <f>'Раздел 2'!AA268</f>
        <v>0</v>
      </c>
      <c r="AT260" s="166">
        <f>'Раздел 2'!AB268</f>
        <v>0</v>
      </c>
      <c r="AU260" s="166">
        <f>'Раздел 2'!AC268</f>
        <v>0</v>
      </c>
      <c r="AV260" s="166">
        <f>'Раздел 2'!AD268</f>
        <v>0</v>
      </c>
      <c r="AW260" s="166">
        <f>'Раздел 2'!AE268</f>
        <v>0</v>
      </c>
      <c r="AX260" s="166">
        <f>'Раздел 2'!AF268</f>
        <v>0</v>
      </c>
      <c r="AY260" s="166">
        <f>'Раздел 3'!H268</f>
        <v>0</v>
      </c>
      <c r="AZ260" s="166">
        <f>'Раздел 3'!I268</f>
        <v>0</v>
      </c>
      <c r="BA260" s="166">
        <f>'Раздел 3'!J268</f>
        <v>0</v>
      </c>
      <c r="BB260" s="166">
        <f>'Раздел 3'!K268</f>
        <v>0</v>
      </c>
      <c r="BC260" s="166">
        <f>'Раздел 3'!L268</f>
        <v>0</v>
      </c>
      <c r="BD260" s="166">
        <f>'Раздел 3'!M268</f>
        <v>0</v>
      </c>
      <c r="BE260" s="166">
        <f>'Раздел 3'!N268</f>
        <v>0</v>
      </c>
      <c r="BF260" s="166">
        <f>'Раздел 3'!O268</f>
        <v>0</v>
      </c>
      <c r="BG260" s="166">
        <f>SUM('Раздел 3'!P268:Z268)</f>
        <v>0</v>
      </c>
      <c r="BH260" s="166">
        <f>'Раздел 3'!P268</f>
        <v>0</v>
      </c>
      <c r="BI260" s="166">
        <f>'Раздел 3'!Q268</f>
        <v>0</v>
      </c>
      <c r="BJ260" s="166">
        <f>'Раздел 3'!R268</f>
        <v>0</v>
      </c>
      <c r="BK260" s="166">
        <f>'Раздел 3'!S268</f>
        <v>0</v>
      </c>
      <c r="BL260" s="166">
        <f>'Раздел 3'!T268</f>
        <v>0</v>
      </c>
      <c r="BM260" s="166">
        <f>'Раздел 3'!U268</f>
        <v>0</v>
      </c>
      <c r="BN260" s="166">
        <f>'Раздел 3'!V268</f>
        <v>0</v>
      </c>
      <c r="BO260" s="166">
        <f>'Раздел 3'!W268</f>
        <v>0</v>
      </c>
      <c r="BP260" s="166">
        <f>'Раздел 3'!X268</f>
        <v>0</v>
      </c>
      <c r="BQ260" s="166">
        <f>'Раздел 3'!Y268</f>
        <v>0</v>
      </c>
      <c r="BR260" s="166">
        <f>'Раздел 3'!Z268</f>
        <v>0</v>
      </c>
      <c r="BS260" s="166">
        <f>'Раздел 3'!AA268</f>
        <v>0</v>
      </c>
      <c r="BT260" s="166">
        <f>'Раздел 3'!AB268</f>
        <v>0</v>
      </c>
      <c r="BU260" s="166">
        <f>'Раздел 3'!AC268</f>
        <v>0</v>
      </c>
      <c r="BV260" s="166">
        <f>'Раздел 3'!AD268</f>
        <v>0</v>
      </c>
      <c r="BW260" s="166">
        <f>'Раздел 3'!AE268</f>
        <v>0</v>
      </c>
      <c r="BX260" s="166">
        <f>'Раздел 3'!AF268</f>
        <v>0</v>
      </c>
      <c r="BY260" s="166">
        <f>'Раздел 3'!AG268</f>
        <v>0</v>
      </c>
      <c r="BZ260" s="166">
        <f>'Раздел 3'!AH268</f>
        <v>0</v>
      </c>
      <c r="CA260" s="166">
        <f>'Раздел 3'!AI268</f>
        <v>0</v>
      </c>
      <c r="CB260" s="166">
        <f>'Раздел 3'!AJ268</f>
        <v>0</v>
      </c>
      <c r="CC260" s="166">
        <f>'Раздел 4'!H268</f>
        <v>0</v>
      </c>
      <c r="CD260" s="166">
        <f>'Раздел 4'!I268</f>
        <v>0</v>
      </c>
      <c r="CE260" s="166">
        <f>'Раздел 4'!J268+'Раздел 4'!K268+'Раздел 4'!M268</f>
        <v>0</v>
      </c>
      <c r="CF260" s="166">
        <f>'Раздел 4'!J268</f>
        <v>0</v>
      </c>
      <c r="CG260" s="166">
        <f>'Раздел 4'!K268</f>
        <v>0</v>
      </c>
      <c r="CH260" s="166">
        <f>'Раздел 4'!L268</f>
        <v>0</v>
      </c>
      <c r="CI260" s="166">
        <f>'Раздел 4'!M268</f>
        <v>0</v>
      </c>
      <c r="CJ260" s="166">
        <f>'Раздел 4'!N268</f>
        <v>0</v>
      </c>
      <c r="CK260" s="166">
        <f>'Раздел 4'!O268</f>
        <v>0</v>
      </c>
      <c r="CL260" s="166">
        <f>'Раздел 4'!P268</f>
        <v>0</v>
      </c>
      <c r="CM260" s="166">
        <f>'Раздел 4'!Q268</f>
        <v>0</v>
      </c>
      <c r="CN260" s="166">
        <f>'Раздел 4'!R268+'Раздел 4'!V268+'Раздел 4'!Z268</f>
        <v>0</v>
      </c>
      <c r="CO260" s="166">
        <f>'Раздел 4'!R268</f>
        <v>0</v>
      </c>
      <c r="CP260" s="166">
        <f>'Раздел 4'!S268</f>
        <v>0</v>
      </c>
      <c r="CQ260" s="166">
        <f>'Раздел 4'!T268</f>
        <v>0</v>
      </c>
      <c r="CR260" s="166">
        <f>'Раздел 4'!U268</f>
        <v>0</v>
      </c>
      <c r="CS260" s="166">
        <f>'Раздел 4'!V268</f>
        <v>0</v>
      </c>
      <c r="CT260" s="166">
        <f>'Раздел 4'!W268</f>
        <v>0</v>
      </c>
      <c r="CU260" s="166">
        <f>'Раздел 4'!X268</f>
        <v>0</v>
      </c>
      <c r="CV260" s="166">
        <f>'Раздел 4'!Y268</f>
        <v>0</v>
      </c>
      <c r="CW260" s="166">
        <f>'Раздел 4'!Z268</f>
        <v>0</v>
      </c>
      <c r="CX260" s="166">
        <f>'Раздел 4'!AA268</f>
        <v>0</v>
      </c>
      <c r="CY260" s="166">
        <f>'Раздел 4'!AB268</f>
        <v>0</v>
      </c>
      <c r="CZ260" s="166">
        <f>'Раздел 4'!AC268</f>
        <v>0</v>
      </c>
      <c r="DA260" s="166">
        <f>'Раздел 4'!AD268</f>
        <v>0</v>
      </c>
      <c r="DB260" s="166">
        <f>'Раздел 5'!H268</f>
        <v>0</v>
      </c>
      <c r="DC260" s="166">
        <f>'Раздел 6'!H268+'Раздел 6'!L268+'Раздел 6'!M268+'Раздел 7'!H268+'Раздел 7'!L268+'Раздел 7'!M268</f>
        <v>0</v>
      </c>
      <c r="DD260" s="166">
        <f>'Раздел 6'!H268</f>
        <v>0</v>
      </c>
      <c r="DE260" s="166">
        <f>'Раздел 6'!I268</f>
        <v>0</v>
      </c>
      <c r="DF260" s="166">
        <f>'Раздел 6'!J268</f>
        <v>0</v>
      </c>
      <c r="DG260" s="166">
        <f>'Раздел 6'!K268</f>
        <v>0</v>
      </c>
      <c r="DH260" s="166">
        <f>'Раздел 6'!L268</f>
        <v>0</v>
      </c>
      <c r="DI260" s="166">
        <f>'Раздел 6'!M268</f>
        <v>0</v>
      </c>
      <c r="DJ260" s="166">
        <f>'Раздел 7'!H268</f>
        <v>0</v>
      </c>
      <c r="DK260" s="166">
        <f>'Раздел 7'!I268</f>
        <v>0</v>
      </c>
      <c r="DL260" s="166">
        <f>'Раздел 7'!J268</f>
        <v>0</v>
      </c>
      <c r="DM260" s="166">
        <f>'Раздел 7'!K268</f>
        <v>0</v>
      </c>
      <c r="DN260" s="166">
        <f>'Раздел 7'!L268</f>
        <v>0</v>
      </c>
      <c r="DO260" s="166">
        <f>'Раздел 7'!M268</f>
        <v>0</v>
      </c>
      <c r="DP260" s="166">
        <f>'Раздел 8'!H268</f>
        <v>0</v>
      </c>
      <c r="DQ260" s="166">
        <f>'Раздел 8'!I268</f>
        <v>0</v>
      </c>
      <c r="DR260" s="166">
        <f>'Раздел 8'!J268</f>
        <v>0</v>
      </c>
      <c r="DS260" s="166">
        <f>'Раздел 8'!K268</f>
        <v>0</v>
      </c>
      <c r="DT260" s="166">
        <f>'Раздел 8'!L268</f>
        <v>0</v>
      </c>
      <c r="DU260" s="166">
        <f>'Раздел 8'!M268</f>
        <v>0</v>
      </c>
      <c r="DV260" s="166">
        <f>'Раздел 8'!N268</f>
        <v>0</v>
      </c>
      <c r="DW260" s="166">
        <f>'Раздел 8'!O268</f>
        <v>0</v>
      </c>
      <c r="DX260" s="166">
        <f>'Раздел 8'!P268</f>
        <v>0</v>
      </c>
      <c r="DY260" s="166">
        <f>'Раздел 8'!Q268</f>
        <v>0</v>
      </c>
      <c r="DZ260" s="166">
        <f>'Раздел 8'!R268</f>
        <v>0</v>
      </c>
      <c r="EA260" s="166">
        <f>'Раздел 8'!S268</f>
        <v>0</v>
      </c>
      <c r="EB260" s="166">
        <f>'Раздел 8'!T268</f>
        <v>0</v>
      </c>
      <c r="EC260" s="166">
        <f>'Раздел 8'!U268</f>
        <v>0</v>
      </c>
      <c r="ED260" s="166">
        <f>'Раздел 8'!V268</f>
        <v>0</v>
      </c>
      <c r="EE260" s="166">
        <f>'Раздел 8'!W268</f>
        <v>0</v>
      </c>
      <c r="EF260" s="166">
        <f>'Раздел 8'!X268</f>
        <v>0</v>
      </c>
      <c r="EG260" s="166">
        <f>'Раздел 8'!Y268</f>
        <v>0</v>
      </c>
      <c r="EH260" s="166">
        <f>'Раздел 8'!Z268</f>
        <v>0</v>
      </c>
      <c r="EI260" s="166">
        <f>'Раздел 8'!AA268</f>
        <v>0</v>
      </c>
      <c r="EJ260" s="166">
        <f>'Раздел 8'!AB268</f>
        <v>0</v>
      </c>
      <c r="EK260" s="166">
        <f>'Раздел 8'!AC268</f>
        <v>0</v>
      </c>
    </row>
    <row r="261" spans="1:141" x14ac:dyDescent="0.25">
      <c r="A261" s="166">
        <f>'Раздел 2'!$A$9</f>
        <v>0</v>
      </c>
      <c r="B261" s="166" t="str">
        <f>'Раздел 2'!$B$9</f>
        <v>ОСП</v>
      </c>
      <c r="C261" s="167" t="str">
        <f>'Раздел 2'!$C$9</f>
        <v xml:space="preserve"> </v>
      </c>
      <c r="D261" s="167" t="b">
        <f>'Раздел 2'!$D$9</f>
        <v>0</v>
      </c>
      <c r="E261" s="167" t="str">
        <f>'Раздел 2'!$E$9</f>
        <v>ОСП</v>
      </c>
      <c r="F261" s="166">
        <f t="shared" si="4"/>
        <v>0</v>
      </c>
      <c r="G261" s="167" t="str">
        <f>'Раздел 2'!F269</f>
        <v>Ски-кросс</v>
      </c>
      <c r="H261" s="166" t="str">
        <f>'Раздел 2'!G269</f>
        <v>260</v>
      </c>
      <c r="I261" s="166">
        <f>'Раздел 2'!H269</f>
        <v>0</v>
      </c>
      <c r="J261" s="166">
        <f>'Раздел 2'!I269</f>
        <v>0</v>
      </c>
      <c r="K261" s="166">
        <f>'Раздел 2'!J269</f>
        <v>0</v>
      </c>
      <c r="L261" s="166">
        <f>'Раздел 2'!K269</f>
        <v>0</v>
      </c>
      <c r="M261" s="166">
        <f>'Раздел 2'!Q269+'Раздел 2'!R269</f>
        <v>0</v>
      </c>
      <c r="N261" s="166">
        <f>'Раздел 2'!S269+'Раздел 2'!T269+'Раздел 2'!U269+'Раздел 2'!V269</f>
        <v>0</v>
      </c>
      <c r="O261" s="166">
        <f>'Раздел 2'!W269</f>
        <v>0</v>
      </c>
      <c r="P261" s="166">
        <f>'Раздел 2'!Y269</f>
        <v>0</v>
      </c>
      <c r="Q261" s="166">
        <f>'Раздел 2'!Z269</f>
        <v>0</v>
      </c>
      <c r="R261" s="166">
        <f>'Раздел 2'!AA269</f>
        <v>0</v>
      </c>
      <c r="S261" s="166">
        <f>'Раздел 2'!AC269</f>
        <v>0</v>
      </c>
      <c r="T261" s="166">
        <f>'Раздел 3'!H269</f>
        <v>0</v>
      </c>
      <c r="U261" s="166">
        <f>SUM('Раздел 3'!P269:Z269)</f>
        <v>0</v>
      </c>
      <c r="V261" s="166">
        <f>'Раздел 4'!J269+'Раздел 4'!K269+'Раздел 4'!M269</f>
        <v>0</v>
      </c>
      <c r="W261" s="166">
        <f>'Раздел 4'!R269+'Раздел 4'!V269+'Раздел 4'!Z269</f>
        <v>0</v>
      </c>
      <c r="X261" s="166">
        <f>'Раздел 5'!H269</f>
        <v>0</v>
      </c>
      <c r="Y261" s="166">
        <f>'Раздел 6'!H269+'Раздел 6'!L269+'Раздел 6'!M269+'Раздел 7'!H269+'Раздел 7'!L269+'Раздел 7'!M269</f>
        <v>0</v>
      </c>
      <c r="Z261" s="166">
        <f>'Раздел 8'!H269</f>
        <v>0</v>
      </c>
      <c r="AA261" s="166"/>
      <c r="AB261" s="166">
        <f>'Раздел 2'!L269</f>
        <v>0</v>
      </c>
      <c r="AC261" s="166">
        <f>'Раздел 2'!M269</f>
        <v>0</v>
      </c>
      <c r="AD261" s="166">
        <f>'Раздел 2'!N269</f>
        <v>0</v>
      </c>
      <c r="AE261" s="166">
        <f>'Раздел 2'!O269</f>
        <v>0</v>
      </c>
      <c r="AF261" s="166">
        <f>'Раздел 2'!P269</f>
        <v>0</v>
      </c>
      <c r="AG261" s="166">
        <f>'Раздел 2'!Q269+'Раздел 2'!R269</f>
        <v>0</v>
      </c>
      <c r="AH261" s="166">
        <f>'Раздел 2'!Q269</f>
        <v>0</v>
      </c>
      <c r="AI261" s="166">
        <f>'Раздел 2'!R269</f>
        <v>0</v>
      </c>
      <c r="AJ261" s="166">
        <f>'Раздел 2'!S269+'Раздел 2'!T269+'Раздел 2'!U269+'Раздел 2'!V269</f>
        <v>0</v>
      </c>
      <c r="AK261" s="166">
        <f>'Раздел 2'!S269</f>
        <v>0</v>
      </c>
      <c r="AL261" s="166">
        <f>'Раздел 2'!T269</f>
        <v>0</v>
      </c>
      <c r="AM261" s="166">
        <f>'Раздел 2'!U269</f>
        <v>0</v>
      </c>
      <c r="AN261" s="166">
        <f>'Раздел 2'!V269</f>
        <v>0</v>
      </c>
      <c r="AO261" s="166">
        <f>'Раздел 2'!W269</f>
        <v>0</v>
      </c>
      <c r="AP261" s="166">
        <f>'Раздел 2'!X269</f>
        <v>0</v>
      </c>
      <c r="AQ261" s="166">
        <f>'Раздел 2'!Y269</f>
        <v>0</v>
      </c>
      <c r="AR261" s="166">
        <f>'Раздел 2'!Z269</f>
        <v>0</v>
      </c>
      <c r="AS261" s="166">
        <f>'Раздел 2'!AA269</f>
        <v>0</v>
      </c>
      <c r="AT261" s="166">
        <f>'Раздел 2'!AB269</f>
        <v>0</v>
      </c>
      <c r="AU261" s="166">
        <f>'Раздел 2'!AC269</f>
        <v>0</v>
      </c>
      <c r="AV261" s="166">
        <f>'Раздел 2'!AD269</f>
        <v>0</v>
      </c>
      <c r="AW261" s="166">
        <f>'Раздел 2'!AE269</f>
        <v>0</v>
      </c>
      <c r="AX261" s="166">
        <f>'Раздел 2'!AF269</f>
        <v>0</v>
      </c>
      <c r="AY261" s="166">
        <f>'Раздел 3'!H269</f>
        <v>0</v>
      </c>
      <c r="AZ261" s="166">
        <f>'Раздел 3'!I269</f>
        <v>0</v>
      </c>
      <c r="BA261" s="166">
        <f>'Раздел 3'!J269</f>
        <v>0</v>
      </c>
      <c r="BB261" s="166">
        <f>'Раздел 3'!K269</f>
        <v>0</v>
      </c>
      <c r="BC261" s="166">
        <f>'Раздел 3'!L269</f>
        <v>0</v>
      </c>
      <c r="BD261" s="166">
        <f>'Раздел 3'!M269</f>
        <v>0</v>
      </c>
      <c r="BE261" s="166">
        <f>'Раздел 3'!N269</f>
        <v>0</v>
      </c>
      <c r="BF261" s="166">
        <f>'Раздел 3'!O269</f>
        <v>0</v>
      </c>
      <c r="BG261" s="166">
        <f>SUM('Раздел 3'!P269:Z269)</f>
        <v>0</v>
      </c>
      <c r="BH261" s="166">
        <f>'Раздел 3'!P269</f>
        <v>0</v>
      </c>
      <c r="BI261" s="166">
        <f>'Раздел 3'!Q269</f>
        <v>0</v>
      </c>
      <c r="BJ261" s="166">
        <f>'Раздел 3'!R269</f>
        <v>0</v>
      </c>
      <c r="BK261" s="166">
        <f>'Раздел 3'!S269</f>
        <v>0</v>
      </c>
      <c r="BL261" s="166">
        <f>'Раздел 3'!T269</f>
        <v>0</v>
      </c>
      <c r="BM261" s="166">
        <f>'Раздел 3'!U269</f>
        <v>0</v>
      </c>
      <c r="BN261" s="166">
        <f>'Раздел 3'!V269</f>
        <v>0</v>
      </c>
      <c r="BO261" s="166">
        <f>'Раздел 3'!W269</f>
        <v>0</v>
      </c>
      <c r="BP261" s="166">
        <f>'Раздел 3'!X269</f>
        <v>0</v>
      </c>
      <c r="BQ261" s="166">
        <f>'Раздел 3'!Y269</f>
        <v>0</v>
      </c>
      <c r="BR261" s="166">
        <f>'Раздел 3'!Z269</f>
        <v>0</v>
      </c>
      <c r="BS261" s="166">
        <f>'Раздел 3'!AA269</f>
        <v>0</v>
      </c>
      <c r="BT261" s="166">
        <f>'Раздел 3'!AB269</f>
        <v>0</v>
      </c>
      <c r="BU261" s="166">
        <f>'Раздел 3'!AC269</f>
        <v>0</v>
      </c>
      <c r="BV261" s="166">
        <f>'Раздел 3'!AD269</f>
        <v>0</v>
      </c>
      <c r="BW261" s="166">
        <f>'Раздел 3'!AE269</f>
        <v>0</v>
      </c>
      <c r="BX261" s="166">
        <f>'Раздел 3'!AF269</f>
        <v>0</v>
      </c>
      <c r="BY261" s="166">
        <f>'Раздел 3'!AG269</f>
        <v>0</v>
      </c>
      <c r="BZ261" s="166">
        <f>'Раздел 3'!AH269</f>
        <v>0</v>
      </c>
      <c r="CA261" s="166">
        <f>'Раздел 3'!AI269</f>
        <v>0</v>
      </c>
      <c r="CB261" s="166">
        <f>'Раздел 3'!AJ269</f>
        <v>0</v>
      </c>
      <c r="CC261" s="166">
        <f>'Раздел 4'!H269</f>
        <v>0</v>
      </c>
      <c r="CD261" s="166">
        <f>'Раздел 4'!I269</f>
        <v>0</v>
      </c>
      <c r="CE261" s="166">
        <f>'Раздел 4'!J269+'Раздел 4'!K269+'Раздел 4'!M269</f>
        <v>0</v>
      </c>
      <c r="CF261" s="166">
        <f>'Раздел 4'!J269</f>
        <v>0</v>
      </c>
      <c r="CG261" s="166">
        <f>'Раздел 4'!K269</f>
        <v>0</v>
      </c>
      <c r="CH261" s="166">
        <f>'Раздел 4'!L269</f>
        <v>0</v>
      </c>
      <c r="CI261" s="166">
        <f>'Раздел 4'!M269</f>
        <v>0</v>
      </c>
      <c r="CJ261" s="166">
        <f>'Раздел 4'!N269</f>
        <v>0</v>
      </c>
      <c r="CK261" s="166">
        <f>'Раздел 4'!O269</f>
        <v>0</v>
      </c>
      <c r="CL261" s="166">
        <f>'Раздел 4'!P269</f>
        <v>0</v>
      </c>
      <c r="CM261" s="166">
        <f>'Раздел 4'!Q269</f>
        <v>0</v>
      </c>
      <c r="CN261" s="166">
        <f>'Раздел 4'!R269+'Раздел 4'!V269+'Раздел 4'!Z269</f>
        <v>0</v>
      </c>
      <c r="CO261" s="166">
        <f>'Раздел 4'!R269</f>
        <v>0</v>
      </c>
      <c r="CP261" s="166">
        <f>'Раздел 4'!S269</f>
        <v>0</v>
      </c>
      <c r="CQ261" s="166">
        <f>'Раздел 4'!T269</f>
        <v>0</v>
      </c>
      <c r="CR261" s="166">
        <f>'Раздел 4'!U269</f>
        <v>0</v>
      </c>
      <c r="CS261" s="166">
        <f>'Раздел 4'!V269</f>
        <v>0</v>
      </c>
      <c r="CT261" s="166">
        <f>'Раздел 4'!W269</f>
        <v>0</v>
      </c>
      <c r="CU261" s="166">
        <f>'Раздел 4'!X269</f>
        <v>0</v>
      </c>
      <c r="CV261" s="166">
        <f>'Раздел 4'!Y269</f>
        <v>0</v>
      </c>
      <c r="CW261" s="166">
        <f>'Раздел 4'!Z269</f>
        <v>0</v>
      </c>
      <c r="CX261" s="166">
        <f>'Раздел 4'!AA269</f>
        <v>0</v>
      </c>
      <c r="CY261" s="166">
        <f>'Раздел 4'!AB269</f>
        <v>0</v>
      </c>
      <c r="CZ261" s="166">
        <f>'Раздел 4'!AC269</f>
        <v>0</v>
      </c>
      <c r="DA261" s="166">
        <f>'Раздел 4'!AD269</f>
        <v>0</v>
      </c>
      <c r="DB261" s="166">
        <f>'Раздел 5'!H269</f>
        <v>0</v>
      </c>
      <c r="DC261" s="166">
        <f>'Раздел 6'!H269+'Раздел 6'!L269+'Раздел 6'!M269+'Раздел 7'!H269+'Раздел 7'!L269+'Раздел 7'!M269</f>
        <v>0</v>
      </c>
      <c r="DD261" s="166">
        <f>'Раздел 6'!H269</f>
        <v>0</v>
      </c>
      <c r="DE261" s="166">
        <f>'Раздел 6'!I269</f>
        <v>0</v>
      </c>
      <c r="DF261" s="166">
        <f>'Раздел 6'!J269</f>
        <v>0</v>
      </c>
      <c r="DG261" s="166">
        <f>'Раздел 6'!K269</f>
        <v>0</v>
      </c>
      <c r="DH261" s="166">
        <f>'Раздел 6'!L269</f>
        <v>0</v>
      </c>
      <c r="DI261" s="166">
        <f>'Раздел 6'!M269</f>
        <v>0</v>
      </c>
      <c r="DJ261" s="166">
        <f>'Раздел 7'!H269</f>
        <v>0</v>
      </c>
      <c r="DK261" s="166">
        <f>'Раздел 7'!I269</f>
        <v>0</v>
      </c>
      <c r="DL261" s="166">
        <f>'Раздел 7'!J269</f>
        <v>0</v>
      </c>
      <c r="DM261" s="166">
        <f>'Раздел 7'!K269</f>
        <v>0</v>
      </c>
      <c r="DN261" s="166">
        <f>'Раздел 7'!L269</f>
        <v>0</v>
      </c>
      <c r="DO261" s="166">
        <f>'Раздел 7'!M269</f>
        <v>0</v>
      </c>
      <c r="DP261" s="166">
        <f>'Раздел 8'!H269</f>
        <v>0</v>
      </c>
      <c r="DQ261" s="166">
        <f>'Раздел 8'!I269</f>
        <v>0</v>
      </c>
      <c r="DR261" s="166">
        <f>'Раздел 8'!J269</f>
        <v>0</v>
      </c>
      <c r="DS261" s="166">
        <f>'Раздел 8'!K269</f>
        <v>0</v>
      </c>
      <c r="DT261" s="166">
        <f>'Раздел 8'!L269</f>
        <v>0</v>
      </c>
      <c r="DU261" s="166">
        <f>'Раздел 8'!M269</f>
        <v>0</v>
      </c>
      <c r="DV261" s="166">
        <f>'Раздел 8'!N269</f>
        <v>0</v>
      </c>
      <c r="DW261" s="166">
        <f>'Раздел 8'!O269</f>
        <v>0</v>
      </c>
      <c r="DX261" s="166">
        <f>'Раздел 8'!P269</f>
        <v>0</v>
      </c>
      <c r="DY261" s="166">
        <f>'Раздел 8'!Q269</f>
        <v>0</v>
      </c>
      <c r="DZ261" s="166">
        <f>'Раздел 8'!R269</f>
        <v>0</v>
      </c>
      <c r="EA261" s="166">
        <f>'Раздел 8'!S269</f>
        <v>0</v>
      </c>
      <c r="EB261" s="166">
        <f>'Раздел 8'!T269</f>
        <v>0</v>
      </c>
      <c r="EC261" s="166">
        <f>'Раздел 8'!U269</f>
        <v>0</v>
      </c>
      <c r="ED261" s="166">
        <f>'Раздел 8'!V269</f>
        <v>0</v>
      </c>
      <c r="EE261" s="166">
        <f>'Раздел 8'!W269</f>
        <v>0</v>
      </c>
      <c r="EF261" s="166">
        <f>'Раздел 8'!X269</f>
        <v>0</v>
      </c>
      <c r="EG261" s="166">
        <f>'Раздел 8'!Y269</f>
        <v>0</v>
      </c>
      <c r="EH261" s="166">
        <f>'Раздел 8'!Z269</f>
        <v>0</v>
      </c>
      <c r="EI261" s="166">
        <f>'Раздел 8'!AA269</f>
        <v>0</v>
      </c>
      <c r="EJ261" s="166">
        <f>'Раздел 8'!AB269</f>
        <v>0</v>
      </c>
      <c r="EK261" s="166">
        <f>'Раздел 8'!AC269</f>
        <v>0</v>
      </c>
    </row>
    <row r="262" spans="1:141" x14ac:dyDescent="0.25">
      <c r="A262" s="166">
        <f>'Раздел 2'!$A$9</f>
        <v>0</v>
      </c>
      <c r="B262" s="166" t="str">
        <f>'Раздел 2'!$B$9</f>
        <v>ОСП</v>
      </c>
      <c r="C262" s="167" t="str">
        <f>'Раздел 2'!$C$9</f>
        <v xml:space="preserve"> </v>
      </c>
      <c r="D262" s="167" t="b">
        <f>'Раздел 2'!$D$9</f>
        <v>0</v>
      </c>
      <c r="E262" s="167" t="str">
        <f>'Раздел 2'!$E$9</f>
        <v>ОСП</v>
      </c>
      <c r="F262" s="166">
        <f t="shared" si="4"/>
        <v>0</v>
      </c>
      <c r="G262" s="167" t="str">
        <f>'Раздел 2'!F270</f>
        <v>Хаф-пайп</v>
      </c>
      <c r="H262" s="166" t="str">
        <f>'Раздел 2'!G270</f>
        <v>261</v>
      </c>
      <c r="I262" s="166">
        <f>'Раздел 2'!H270</f>
        <v>0</v>
      </c>
      <c r="J262" s="166">
        <f>'Раздел 2'!I270</f>
        <v>0</v>
      </c>
      <c r="K262" s="166">
        <f>'Раздел 2'!J270</f>
        <v>0</v>
      </c>
      <c r="L262" s="166">
        <f>'Раздел 2'!K270</f>
        <v>0</v>
      </c>
      <c r="M262" s="166">
        <f>'Раздел 2'!Q270+'Раздел 2'!R270</f>
        <v>0</v>
      </c>
      <c r="N262" s="166">
        <f>'Раздел 2'!S270+'Раздел 2'!T270+'Раздел 2'!U270+'Раздел 2'!V270</f>
        <v>0</v>
      </c>
      <c r="O262" s="166">
        <f>'Раздел 2'!W270</f>
        <v>0</v>
      </c>
      <c r="P262" s="166">
        <f>'Раздел 2'!Y270</f>
        <v>0</v>
      </c>
      <c r="Q262" s="166">
        <f>'Раздел 2'!Z270</f>
        <v>0</v>
      </c>
      <c r="R262" s="166">
        <f>'Раздел 2'!AA270</f>
        <v>0</v>
      </c>
      <c r="S262" s="166">
        <f>'Раздел 2'!AC270</f>
        <v>0</v>
      </c>
      <c r="T262" s="166">
        <f>'Раздел 3'!H270</f>
        <v>0</v>
      </c>
      <c r="U262" s="166">
        <f>SUM('Раздел 3'!P270:Z270)</f>
        <v>0</v>
      </c>
      <c r="V262" s="166">
        <f>'Раздел 4'!J270+'Раздел 4'!K270+'Раздел 4'!M270</f>
        <v>0</v>
      </c>
      <c r="W262" s="166">
        <f>'Раздел 4'!R270+'Раздел 4'!V270+'Раздел 4'!Z270</f>
        <v>0</v>
      </c>
      <c r="X262" s="166">
        <f>'Раздел 5'!H270</f>
        <v>0</v>
      </c>
      <c r="Y262" s="166">
        <f>'Раздел 6'!H270+'Раздел 6'!L270+'Раздел 6'!M270+'Раздел 7'!H270+'Раздел 7'!L270+'Раздел 7'!M270</f>
        <v>0</v>
      </c>
      <c r="Z262" s="166">
        <f>'Раздел 8'!H270</f>
        <v>0</v>
      </c>
      <c r="AA262" s="166"/>
      <c r="AB262" s="166">
        <f>'Раздел 2'!L270</f>
        <v>0</v>
      </c>
      <c r="AC262" s="166">
        <f>'Раздел 2'!M270</f>
        <v>0</v>
      </c>
      <c r="AD262" s="166">
        <f>'Раздел 2'!N270</f>
        <v>0</v>
      </c>
      <c r="AE262" s="166">
        <f>'Раздел 2'!O270</f>
        <v>0</v>
      </c>
      <c r="AF262" s="166">
        <f>'Раздел 2'!P270</f>
        <v>0</v>
      </c>
      <c r="AG262" s="166">
        <f>'Раздел 2'!Q270+'Раздел 2'!R270</f>
        <v>0</v>
      </c>
      <c r="AH262" s="166">
        <f>'Раздел 2'!Q270</f>
        <v>0</v>
      </c>
      <c r="AI262" s="166">
        <f>'Раздел 2'!R270</f>
        <v>0</v>
      </c>
      <c r="AJ262" s="166">
        <f>'Раздел 2'!S270+'Раздел 2'!T270+'Раздел 2'!U270+'Раздел 2'!V270</f>
        <v>0</v>
      </c>
      <c r="AK262" s="166">
        <f>'Раздел 2'!S270</f>
        <v>0</v>
      </c>
      <c r="AL262" s="166">
        <f>'Раздел 2'!T270</f>
        <v>0</v>
      </c>
      <c r="AM262" s="166">
        <f>'Раздел 2'!U270</f>
        <v>0</v>
      </c>
      <c r="AN262" s="166">
        <f>'Раздел 2'!V270</f>
        <v>0</v>
      </c>
      <c r="AO262" s="166">
        <f>'Раздел 2'!W270</f>
        <v>0</v>
      </c>
      <c r="AP262" s="166">
        <f>'Раздел 2'!X270</f>
        <v>0</v>
      </c>
      <c r="AQ262" s="166">
        <f>'Раздел 2'!Y270</f>
        <v>0</v>
      </c>
      <c r="AR262" s="166">
        <f>'Раздел 2'!Z270</f>
        <v>0</v>
      </c>
      <c r="AS262" s="166">
        <f>'Раздел 2'!AA270</f>
        <v>0</v>
      </c>
      <c r="AT262" s="166">
        <f>'Раздел 2'!AB270</f>
        <v>0</v>
      </c>
      <c r="AU262" s="166">
        <f>'Раздел 2'!AC270</f>
        <v>0</v>
      </c>
      <c r="AV262" s="166">
        <f>'Раздел 2'!AD270</f>
        <v>0</v>
      </c>
      <c r="AW262" s="166">
        <f>'Раздел 2'!AE270</f>
        <v>0</v>
      </c>
      <c r="AX262" s="166">
        <f>'Раздел 2'!AF270</f>
        <v>0</v>
      </c>
      <c r="AY262" s="166">
        <f>'Раздел 3'!H270</f>
        <v>0</v>
      </c>
      <c r="AZ262" s="166">
        <f>'Раздел 3'!I270</f>
        <v>0</v>
      </c>
      <c r="BA262" s="166">
        <f>'Раздел 3'!J270</f>
        <v>0</v>
      </c>
      <c r="BB262" s="166">
        <f>'Раздел 3'!K270</f>
        <v>0</v>
      </c>
      <c r="BC262" s="166">
        <f>'Раздел 3'!L270</f>
        <v>0</v>
      </c>
      <c r="BD262" s="166">
        <f>'Раздел 3'!M270</f>
        <v>0</v>
      </c>
      <c r="BE262" s="166">
        <f>'Раздел 3'!N270</f>
        <v>0</v>
      </c>
      <c r="BF262" s="166">
        <f>'Раздел 3'!O270</f>
        <v>0</v>
      </c>
      <c r="BG262" s="166">
        <f>SUM('Раздел 3'!P270:Z270)</f>
        <v>0</v>
      </c>
      <c r="BH262" s="166">
        <f>'Раздел 3'!P270</f>
        <v>0</v>
      </c>
      <c r="BI262" s="166">
        <f>'Раздел 3'!Q270</f>
        <v>0</v>
      </c>
      <c r="BJ262" s="166">
        <f>'Раздел 3'!R270</f>
        <v>0</v>
      </c>
      <c r="BK262" s="166">
        <f>'Раздел 3'!S270</f>
        <v>0</v>
      </c>
      <c r="BL262" s="166">
        <f>'Раздел 3'!T270</f>
        <v>0</v>
      </c>
      <c r="BM262" s="166">
        <f>'Раздел 3'!U270</f>
        <v>0</v>
      </c>
      <c r="BN262" s="166">
        <f>'Раздел 3'!V270</f>
        <v>0</v>
      </c>
      <c r="BO262" s="166">
        <f>'Раздел 3'!W270</f>
        <v>0</v>
      </c>
      <c r="BP262" s="166">
        <f>'Раздел 3'!X270</f>
        <v>0</v>
      </c>
      <c r="BQ262" s="166">
        <f>'Раздел 3'!Y270</f>
        <v>0</v>
      </c>
      <c r="BR262" s="166">
        <f>'Раздел 3'!Z270</f>
        <v>0</v>
      </c>
      <c r="BS262" s="166">
        <f>'Раздел 3'!AA270</f>
        <v>0</v>
      </c>
      <c r="BT262" s="166">
        <f>'Раздел 3'!AB270</f>
        <v>0</v>
      </c>
      <c r="BU262" s="166">
        <f>'Раздел 3'!AC270</f>
        <v>0</v>
      </c>
      <c r="BV262" s="166">
        <f>'Раздел 3'!AD270</f>
        <v>0</v>
      </c>
      <c r="BW262" s="166">
        <f>'Раздел 3'!AE270</f>
        <v>0</v>
      </c>
      <c r="BX262" s="166">
        <f>'Раздел 3'!AF270</f>
        <v>0</v>
      </c>
      <c r="BY262" s="166">
        <f>'Раздел 3'!AG270</f>
        <v>0</v>
      </c>
      <c r="BZ262" s="166">
        <f>'Раздел 3'!AH270</f>
        <v>0</v>
      </c>
      <c r="CA262" s="166">
        <f>'Раздел 3'!AI270</f>
        <v>0</v>
      </c>
      <c r="CB262" s="166">
        <f>'Раздел 3'!AJ270</f>
        <v>0</v>
      </c>
      <c r="CC262" s="166">
        <f>'Раздел 4'!H270</f>
        <v>0</v>
      </c>
      <c r="CD262" s="166">
        <f>'Раздел 4'!I270</f>
        <v>0</v>
      </c>
      <c r="CE262" s="166">
        <f>'Раздел 4'!J270+'Раздел 4'!K270+'Раздел 4'!M270</f>
        <v>0</v>
      </c>
      <c r="CF262" s="166">
        <f>'Раздел 4'!J270</f>
        <v>0</v>
      </c>
      <c r="CG262" s="166">
        <f>'Раздел 4'!K270</f>
        <v>0</v>
      </c>
      <c r="CH262" s="166">
        <f>'Раздел 4'!L270</f>
        <v>0</v>
      </c>
      <c r="CI262" s="166">
        <f>'Раздел 4'!M270</f>
        <v>0</v>
      </c>
      <c r="CJ262" s="166">
        <f>'Раздел 4'!N270</f>
        <v>0</v>
      </c>
      <c r="CK262" s="166">
        <f>'Раздел 4'!O270</f>
        <v>0</v>
      </c>
      <c r="CL262" s="166">
        <f>'Раздел 4'!P270</f>
        <v>0</v>
      </c>
      <c r="CM262" s="166">
        <f>'Раздел 4'!Q270</f>
        <v>0</v>
      </c>
      <c r="CN262" s="166">
        <f>'Раздел 4'!R270+'Раздел 4'!V270+'Раздел 4'!Z270</f>
        <v>0</v>
      </c>
      <c r="CO262" s="166">
        <f>'Раздел 4'!R270</f>
        <v>0</v>
      </c>
      <c r="CP262" s="166">
        <f>'Раздел 4'!S270</f>
        <v>0</v>
      </c>
      <c r="CQ262" s="166">
        <f>'Раздел 4'!T270</f>
        <v>0</v>
      </c>
      <c r="CR262" s="166">
        <f>'Раздел 4'!U270</f>
        <v>0</v>
      </c>
      <c r="CS262" s="166">
        <f>'Раздел 4'!V270</f>
        <v>0</v>
      </c>
      <c r="CT262" s="166">
        <f>'Раздел 4'!W270</f>
        <v>0</v>
      </c>
      <c r="CU262" s="166">
        <f>'Раздел 4'!X270</f>
        <v>0</v>
      </c>
      <c r="CV262" s="166">
        <f>'Раздел 4'!Y270</f>
        <v>0</v>
      </c>
      <c r="CW262" s="166">
        <f>'Раздел 4'!Z270</f>
        <v>0</v>
      </c>
      <c r="CX262" s="166">
        <f>'Раздел 4'!AA270</f>
        <v>0</v>
      </c>
      <c r="CY262" s="166">
        <f>'Раздел 4'!AB270</f>
        <v>0</v>
      </c>
      <c r="CZ262" s="166">
        <f>'Раздел 4'!AC270</f>
        <v>0</v>
      </c>
      <c r="DA262" s="166">
        <f>'Раздел 4'!AD270</f>
        <v>0</v>
      </c>
      <c r="DB262" s="166">
        <f>'Раздел 5'!H270</f>
        <v>0</v>
      </c>
      <c r="DC262" s="166">
        <f>'Раздел 6'!H270+'Раздел 6'!L270+'Раздел 6'!M270+'Раздел 7'!H270+'Раздел 7'!L270+'Раздел 7'!M270</f>
        <v>0</v>
      </c>
      <c r="DD262" s="166">
        <f>'Раздел 6'!H270</f>
        <v>0</v>
      </c>
      <c r="DE262" s="166">
        <f>'Раздел 6'!I270</f>
        <v>0</v>
      </c>
      <c r="DF262" s="166">
        <f>'Раздел 6'!J270</f>
        <v>0</v>
      </c>
      <c r="DG262" s="166">
        <f>'Раздел 6'!K270</f>
        <v>0</v>
      </c>
      <c r="DH262" s="166">
        <f>'Раздел 6'!L270</f>
        <v>0</v>
      </c>
      <c r="DI262" s="166">
        <f>'Раздел 6'!M270</f>
        <v>0</v>
      </c>
      <c r="DJ262" s="166">
        <f>'Раздел 7'!H270</f>
        <v>0</v>
      </c>
      <c r="DK262" s="166">
        <f>'Раздел 7'!I270</f>
        <v>0</v>
      </c>
      <c r="DL262" s="166">
        <f>'Раздел 7'!J270</f>
        <v>0</v>
      </c>
      <c r="DM262" s="166">
        <f>'Раздел 7'!K270</f>
        <v>0</v>
      </c>
      <c r="DN262" s="166">
        <f>'Раздел 7'!L270</f>
        <v>0</v>
      </c>
      <c r="DO262" s="166">
        <f>'Раздел 7'!M270</f>
        <v>0</v>
      </c>
      <c r="DP262" s="166">
        <f>'Раздел 8'!H270</f>
        <v>0</v>
      </c>
      <c r="DQ262" s="166">
        <f>'Раздел 8'!I270</f>
        <v>0</v>
      </c>
      <c r="DR262" s="166">
        <f>'Раздел 8'!J270</f>
        <v>0</v>
      </c>
      <c r="DS262" s="166">
        <f>'Раздел 8'!K270</f>
        <v>0</v>
      </c>
      <c r="DT262" s="166">
        <f>'Раздел 8'!L270</f>
        <v>0</v>
      </c>
      <c r="DU262" s="166">
        <f>'Раздел 8'!M270</f>
        <v>0</v>
      </c>
      <c r="DV262" s="166">
        <f>'Раздел 8'!N270</f>
        <v>0</v>
      </c>
      <c r="DW262" s="166">
        <f>'Раздел 8'!O270</f>
        <v>0</v>
      </c>
      <c r="DX262" s="166">
        <f>'Раздел 8'!P270</f>
        <v>0</v>
      </c>
      <c r="DY262" s="166">
        <f>'Раздел 8'!Q270</f>
        <v>0</v>
      </c>
      <c r="DZ262" s="166">
        <f>'Раздел 8'!R270</f>
        <v>0</v>
      </c>
      <c r="EA262" s="166">
        <f>'Раздел 8'!S270</f>
        <v>0</v>
      </c>
      <c r="EB262" s="166">
        <f>'Раздел 8'!T270</f>
        <v>0</v>
      </c>
      <c r="EC262" s="166">
        <f>'Раздел 8'!U270</f>
        <v>0</v>
      </c>
      <c r="ED262" s="166">
        <f>'Раздел 8'!V270</f>
        <v>0</v>
      </c>
      <c r="EE262" s="166">
        <f>'Раздел 8'!W270</f>
        <v>0</v>
      </c>
      <c r="EF262" s="166">
        <f>'Раздел 8'!X270</f>
        <v>0</v>
      </c>
      <c r="EG262" s="166">
        <f>'Раздел 8'!Y270</f>
        <v>0</v>
      </c>
      <c r="EH262" s="166">
        <f>'Раздел 8'!Z270</f>
        <v>0</v>
      </c>
      <c r="EI262" s="166">
        <f>'Раздел 8'!AA270</f>
        <v>0</v>
      </c>
      <c r="EJ262" s="166">
        <f>'Раздел 8'!AB270</f>
        <v>0</v>
      </c>
      <c r="EK262" s="166">
        <f>'Раздел 8'!AC270</f>
        <v>0</v>
      </c>
    </row>
    <row r="263" spans="1:141" x14ac:dyDescent="0.25">
      <c r="A263" s="166">
        <f>'Раздел 2'!$A$9</f>
        <v>0</v>
      </c>
      <c r="B263" s="166" t="str">
        <f>'Раздел 2'!$B$9</f>
        <v>ОСП</v>
      </c>
      <c r="C263" s="167" t="str">
        <f>'Раздел 2'!$C$9</f>
        <v xml:space="preserve"> </v>
      </c>
      <c r="D263" s="167" t="b">
        <f>'Раздел 2'!$D$9</f>
        <v>0</v>
      </c>
      <c r="E263" s="167" t="str">
        <f>'Раздел 2'!$E$9</f>
        <v>ОСП</v>
      </c>
      <c r="F263" s="166">
        <f t="shared" si="4"/>
        <v>0</v>
      </c>
      <c r="G263" s="167" t="str">
        <f>'Раздел 2'!F271</f>
        <v>Слоуп-стайл</v>
      </c>
      <c r="H263" s="166" t="str">
        <f>'Раздел 2'!G271</f>
        <v>262</v>
      </c>
      <c r="I263" s="166">
        <f>'Раздел 2'!H271</f>
        <v>0</v>
      </c>
      <c r="J263" s="166">
        <f>'Раздел 2'!I271</f>
        <v>0</v>
      </c>
      <c r="K263" s="166">
        <f>'Раздел 2'!J271</f>
        <v>0</v>
      </c>
      <c r="L263" s="166">
        <f>'Раздел 2'!K271</f>
        <v>0</v>
      </c>
      <c r="M263" s="166">
        <f>'Раздел 2'!Q271+'Раздел 2'!R271</f>
        <v>0</v>
      </c>
      <c r="N263" s="166">
        <f>'Раздел 2'!S271+'Раздел 2'!T271+'Раздел 2'!U271+'Раздел 2'!V271</f>
        <v>0</v>
      </c>
      <c r="O263" s="166">
        <f>'Раздел 2'!W271</f>
        <v>0</v>
      </c>
      <c r="P263" s="166">
        <f>'Раздел 2'!Y271</f>
        <v>0</v>
      </c>
      <c r="Q263" s="166">
        <f>'Раздел 2'!Z271</f>
        <v>0</v>
      </c>
      <c r="R263" s="166">
        <f>'Раздел 2'!AA271</f>
        <v>0</v>
      </c>
      <c r="S263" s="166">
        <f>'Раздел 2'!AC271</f>
        <v>0</v>
      </c>
      <c r="T263" s="166">
        <f>'Раздел 3'!H271</f>
        <v>0</v>
      </c>
      <c r="U263" s="166">
        <f>SUM('Раздел 3'!P271:Z271)</f>
        <v>0</v>
      </c>
      <c r="V263" s="166">
        <f>'Раздел 4'!J271+'Раздел 4'!K271+'Раздел 4'!M271</f>
        <v>0</v>
      </c>
      <c r="W263" s="166">
        <f>'Раздел 4'!R271+'Раздел 4'!V271+'Раздел 4'!Z271</f>
        <v>0</v>
      </c>
      <c r="X263" s="166">
        <f>'Раздел 5'!H271</f>
        <v>0</v>
      </c>
      <c r="Y263" s="166">
        <f>'Раздел 6'!H271+'Раздел 6'!L271+'Раздел 6'!M271+'Раздел 7'!H271+'Раздел 7'!L271+'Раздел 7'!M271</f>
        <v>0</v>
      </c>
      <c r="Z263" s="166">
        <f>'Раздел 8'!H271</f>
        <v>0</v>
      </c>
      <c r="AA263" s="166"/>
      <c r="AB263" s="166">
        <f>'Раздел 2'!L271</f>
        <v>0</v>
      </c>
      <c r="AC263" s="166">
        <f>'Раздел 2'!M271</f>
        <v>0</v>
      </c>
      <c r="AD263" s="166">
        <f>'Раздел 2'!N271</f>
        <v>0</v>
      </c>
      <c r="AE263" s="166">
        <f>'Раздел 2'!O271</f>
        <v>0</v>
      </c>
      <c r="AF263" s="166">
        <f>'Раздел 2'!P271</f>
        <v>0</v>
      </c>
      <c r="AG263" s="166">
        <f>'Раздел 2'!Q271+'Раздел 2'!R271</f>
        <v>0</v>
      </c>
      <c r="AH263" s="166">
        <f>'Раздел 2'!Q271</f>
        <v>0</v>
      </c>
      <c r="AI263" s="166">
        <f>'Раздел 2'!R271</f>
        <v>0</v>
      </c>
      <c r="AJ263" s="166">
        <f>'Раздел 2'!S271+'Раздел 2'!T271+'Раздел 2'!U271+'Раздел 2'!V271</f>
        <v>0</v>
      </c>
      <c r="AK263" s="166">
        <f>'Раздел 2'!S271</f>
        <v>0</v>
      </c>
      <c r="AL263" s="166">
        <f>'Раздел 2'!T271</f>
        <v>0</v>
      </c>
      <c r="AM263" s="166">
        <f>'Раздел 2'!U271</f>
        <v>0</v>
      </c>
      <c r="AN263" s="166">
        <f>'Раздел 2'!V271</f>
        <v>0</v>
      </c>
      <c r="AO263" s="166">
        <f>'Раздел 2'!W271</f>
        <v>0</v>
      </c>
      <c r="AP263" s="166">
        <f>'Раздел 2'!X271</f>
        <v>0</v>
      </c>
      <c r="AQ263" s="166">
        <f>'Раздел 2'!Y271</f>
        <v>0</v>
      </c>
      <c r="AR263" s="166">
        <f>'Раздел 2'!Z271</f>
        <v>0</v>
      </c>
      <c r="AS263" s="166">
        <f>'Раздел 2'!AA271</f>
        <v>0</v>
      </c>
      <c r="AT263" s="166">
        <f>'Раздел 2'!AB271</f>
        <v>0</v>
      </c>
      <c r="AU263" s="166">
        <f>'Раздел 2'!AC271</f>
        <v>0</v>
      </c>
      <c r="AV263" s="166">
        <f>'Раздел 2'!AD271</f>
        <v>0</v>
      </c>
      <c r="AW263" s="166">
        <f>'Раздел 2'!AE271</f>
        <v>0</v>
      </c>
      <c r="AX263" s="166">
        <f>'Раздел 2'!AF271</f>
        <v>0</v>
      </c>
      <c r="AY263" s="166">
        <f>'Раздел 3'!H271</f>
        <v>0</v>
      </c>
      <c r="AZ263" s="166">
        <f>'Раздел 3'!I271</f>
        <v>0</v>
      </c>
      <c r="BA263" s="166">
        <f>'Раздел 3'!J271</f>
        <v>0</v>
      </c>
      <c r="BB263" s="166">
        <f>'Раздел 3'!K271</f>
        <v>0</v>
      </c>
      <c r="BC263" s="166">
        <f>'Раздел 3'!L271</f>
        <v>0</v>
      </c>
      <c r="BD263" s="166">
        <f>'Раздел 3'!M271</f>
        <v>0</v>
      </c>
      <c r="BE263" s="166">
        <f>'Раздел 3'!N271</f>
        <v>0</v>
      </c>
      <c r="BF263" s="166">
        <f>'Раздел 3'!O271</f>
        <v>0</v>
      </c>
      <c r="BG263" s="166">
        <f>SUM('Раздел 3'!P271:Z271)</f>
        <v>0</v>
      </c>
      <c r="BH263" s="166">
        <f>'Раздел 3'!P271</f>
        <v>0</v>
      </c>
      <c r="BI263" s="166">
        <f>'Раздел 3'!Q271</f>
        <v>0</v>
      </c>
      <c r="BJ263" s="166">
        <f>'Раздел 3'!R271</f>
        <v>0</v>
      </c>
      <c r="BK263" s="166">
        <f>'Раздел 3'!S271</f>
        <v>0</v>
      </c>
      <c r="BL263" s="166">
        <f>'Раздел 3'!T271</f>
        <v>0</v>
      </c>
      <c r="BM263" s="166">
        <f>'Раздел 3'!U271</f>
        <v>0</v>
      </c>
      <c r="BN263" s="166">
        <f>'Раздел 3'!V271</f>
        <v>0</v>
      </c>
      <c r="BO263" s="166">
        <f>'Раздел 3'!W271</f>
        <v>0</v>
      </c>
      <c r="BP263" s="166">
        <f>'Раздел 3'!X271</f>
        <v>0</v>
      </c>
      <c r="BQ263" s="166">
        <f>'Раздел 3'!Y271</f>
        <v>0</v>
      </c>
      <c r="BR263" s="166">
        <f>'Раздел 3'!Z271</f>
        <v>0</v>
      </c>
      <c r="BS263" s="166">
        <f>'Раздел 3'!AA271</f>
        <v>0</v>
      </c>
      <c r="BT263" s="166">
        <f>'Раздел 3'!AB271</f>
        <v>0</v>
      </c>
      <c r="BU263" s="166">
        <f>'Раздел 3'!AC271</f>
        <v>0</v>
      </c>
      <c r="BV263" s="166">
        <f>'Раздел 3'!AD271</f>
        <v>0</v>
      </c>
      <c r="BW263" s="166">
        <f>'Раздел 3'!AE271</f>
        <v>0</v>
      </c>
      <c r="BX263" s="166">
        <f>'Раздел 3'!AF271</f>
        <v>0</v>
      </c>
      <c r="BY263" s="166">
        <f>'Раздел 3'!AG271</f>
        <v>0</v>
      </c>
      <c r="BZ263" s="166">
        <f>'Раздел 3'!AH271</f>
        <v>0</v>
      </c>
      <c r="CA263" s="166">
        <f>'Раздел 3'!AI271</f>
        <v>0</v>
      </c>
      <c r="CB263" s="166">
        <f>'Раздел 3'!AJ271</f>
        <v>0</v>
      </c>
      <c r="CC263" s="166">
        <f>'Раздел 4'!H271</f>
        <v>0</v>
      </c>
      <c r="CD263" s="166">
        <f>'Раздел 4'!I271</f>
        <v>0</v>
      </c>
      <c r="CE263" s="166">
        <f>'Раздел 4'!J271+'Раздел 4'!K271+'Раздел 4'!M271</f>
        <v>0</v>
      </c>
      <c r="CF263" s="166">
        <f>'Раздел 4'!J271</f>
        <v>0</v>
      </c>
      <c r="CG263" s="166">
        <f>'Раздел 4'!K271</f>
        <v>0</v>
      </c>
      <c r="CH263" s="166">
        <f>'Раздел 4'!L271</f>
        <v>0</v>
      </c>
      <c r="CI263" s="166">
        <f>'Раздел 4'!M271</f>
        <v>0</v>
      </c>
      <c r="CJ263" s="166">
        <f>'Раздел 4'!N271</f>
        <v>0</v>
      </c>
      <c r="CK263" s="166">
        <f>'Раздел 4'!O271</f>
        <v>0</v>
      </c>
      <c r="CL263" s="166">
        <f>'Раздел 4'!P271</f>
        <v>0</v>
      </c>
      <c r="CM263" s="166">
        <f>'Раздел 4'!Q271</f>
        <v>0</v>
      </c>
      <c r="CN263" s="166">
        <f>'Раздел 4'!R271+'Раздел 4'!V271+'Раздел 4'!Z271</f>
        <v>0</v>
      </c>
      <c r="CO263" s="166">
        <f>'Раздел 4'!R271</f>
        <v>0</v>
      </c>
      <c r="CP263" s="166">
        <f>'Раздел 4'!S271</f>
        <v>0</v>
      </c>
      <c r="CQ263" s="166">
        <f>'Раздел 4'!T271</f>
        <v>0</v>
      </c>
      <c r="CR263" s="166">
        <f>'Раздел 4'!U271</f>
        <v>0</v>
      </c>
      <c r="CS263" s="166">
        <f>'Раздел 4'!V271</f>
        <v>0</v>
      </c>
      <c r="CT263" s="166">
        <f>'Раздел 4'!W271</f>
        <v>0</v>
      </c>
      <c r="CU263" s="166">
        <f>'Раздел 4'!X271</f>
        <v>0</v>
      </c>
      <c r="CV263" s="166">
        <f>'Раздел 4'!Y271</f>
        <v>0</v>
      </c>
      <c r="CW263" s="166">
        <f>'Раздел 4'!Z271</f>
        <v>0</v>
      </c>
      <c r="CX263" s="166">
        <f>'Раздел 4'!AA271</f>
        <v>0</v>
      </c>
      <c r="CY263" s="166">
        <f>'Раздел 4'!AB271</f>
        <v>0</v>
      </c>
      <c r="CZ263" s="166">
        <f>'Раздел 4'!AC271</f>
        <v>0</v>
      </c>
      <c r="DA263" s="166">
        <f>'Раздел 4'!AD271</f>
        <v>0</v>
      </c>
      <c r="DB263" s="166">
        <f>'Раздел 5'!H271</f>
        <v>0</v>
      </c>
      <c r="DC263" s="166">
        <f>'Раздел 6'!H271+'Раздел 6'!L271+'Раздел 6'!M271+'Раздел 7'!H271+'Раздел 7'!L271+'Раздел 7'!M271</f>
        <v>0</v>
      </c>
      <c r="DD263" s="166">
        <f>'Раздел 6'!H271</f>
        <v>0</v>
      </c>
      <c r="DE263" s="166">
        <f>'Раздел 6'!I271</f>
        <v>0</v>
      </c>
      <c r="DF263" s="166">
        <f>'Раздел 6'!J271</f>
        <v>0</v>
      </c>
      <c r="DG263" s="166">
        <f>'Раздел 6'!K271</f>
        <v>0</v>
      </c>
      <c r="DH263" s="166">
        <f>'Раздел 6'!L271</f>
        <v>0</v>
      </c>
      <c r="DI263" s="166">
        <f>'Раздел 6'!M271</f>
        <v>0</v>
      </c>
      <c r="DJ263" s="166">
        <f>'Раздел 7'!H271</f>
        <v>0</v>
      </c>
      <c r="DK263" s="166">
        <f>'Раздел 7'!I271</f>
        <v>0</v>
      </c>
      <c r="DL263" s="166">
        <f>'Раздел 7'!J271</f>
        <v>0</v>
      </c>
      <c r="DM263" s="166">
        <f>'Раздел 7'!K271</f>
        <v>0</v>
      </c>
      <c r="DN263" s="166">
        <f>'Раздел 7'!L271</f>
        <v>0</v>
      </c>
      <c r="DO263" s="166">
        <f>'Раздел 7'!M271</f>
        <v>0</v>
      </c>
      <c r="DP263" s="166">
        <f>'Раздел 8'!H271</f>
        <v>0</v>
      </c>
      <c r="DQ263" s="166">
        <f>'Раздел 8'!I271</f>
        <v>0</v>
      </c>
      <c r="DR263" s="166">
        <f>'Раздел 8'!J271</f>
        <v>0</v>
      </c>
      <c r="DS263" s="166">
        <f>'Раздел 8'!K271</f>
        <v>0</v>
      </c>
      <c r="DT263" s="166">
        <f>'Раздел 8'!L271</f>
        <v>0</v>
      </c>
      <c r="DU263" s="166">
        <f>'Раздел 8'!M271</f>
        <v>0</v>
      </c>
      <c r="DV263" s="166">
        <f>'Раздел 8'!N271</f>
        <v>0</v>
      </c>
      <c r="DW263" s="166">
        <f>'Раздел 8'!O271</f>
        <v>0</v>
      </c>
      <c r="DX263" s="166">
        <f>'Раздел 8'!P271</f>
        <v>0</v>
      </c>
      <c r="DY263" s="166">
        <f>'Раздел 8'!Q271</f>
        <v>0</v>
      </c>
      <c r="DZ263" s="166">
        <f>'Раздел 8'!R271</f>
        <v>0</v>
      </c>
      <c r="EA263" s="166">
        <f>'Раздел 8'!S271</f>
        <v>0</v>
      </c>
      <c r="EB263" s="166">
        <f>'Раздел 8'!T271</f>
        <v>0</v>
      </c>
      <c r="EC263" s="166">
        <f>'Раздел 8'!U271</f>
        <v>0</v>
      </c>
      <c r="ED263" s="166">
        <f>'Раздел 8'!V271</f>
        <v>0</v>
      </c>
      <c r="EE263" s="166">
        <f>'Раздел 8'!W271</f>
        <v>0</v>
      </c>
      <c r="EF263" s="166">
        <f>'Раздел 8'!X271</f>
        <v>0</v>
      </c>
      <c r="EG263" s="166">
        <f>'Раздел 8'!Y271</f>
        <v>0</v>
      </c>
      <c r="EH263" s="166">
        <f>'Раздел 8'!Z271</f>
        <v>0</v>
      </c>
      <c r="EI263" s="166">
        <f>'Раздел 8'!AA271</f>
        <v>0</v>
      </c>
      <c r="EJ263" s="166">
        <f>'Раздел 8'!AB271</f>
        <v>0</v>
      </c>
      <c r="EK263" s="166">
        <f>'Раздел 8'!AC271</f>
        <v>0</v>
      </c>
    </row>
    <row r="264" spans="1:141" x14ac:dyDescent="0.25">
      <c r="A264" s="166">
        <f>'Раздел 2'!$A$9</f>
        <v>0</v>
      </c>
      <c r="B264" s="166" t="str">
        <f>'Раздел 2'!$B$9</f>
        <v>ОСП</v>
      </c>
      <c r="C264" s="167" t="str">
        <f>'Раздел 2'!$C$9</f>
        <v xml:space="preserve"> </v>
      </c>
      <c r="D264" s="167" t="b">
        <f>'Раздел 2'!$D$9</f>
        <v>0</v>
      </c>
      <c r="E264" s="167" t="str">
        <f>'Раздел 2'!$E$9</f>
        <v>ОСП</v>
      </c>
      <c r="F264" s="166">
        <f t="shared" si="4"/>
        <v>0</v>
      </c>
      <c r="G264" s="167" t="str">
        <f>'Раздел 2'!F272</f>
        <v>Функциональное многоборье</v>
      </c>
      <c r="H264" s="166" t="str">
        <f>'Раздел 2'!G272</f>
        <v>263</v>
      </c>
      <c r="I264" s="166">
        <f>'Раздел 2'!H272</f>
        <v>0</v>
      </c>
      <c r="J264" s="166">
        <f>'Раздел 2'!I272</f>
        <v>0</v>
      </c>
      <c r="K264" s="166">
        <f>'Раздел 2'!J272</f>
        <v>0</v>
      </c>
      <c r="L264" s="166">
        <f>'Раздел 2'!K272</f>
        <v>0</v>
      </c>
      <c r="M264" s="166">
        <f>'Раздел 2'!Q272+'Раздел 2'!R272</f>
        <v>0</v>
      </c>
      <c r="N264" s="166">
        <f>'Раздел 2'!S272+'Раздел 2'!T272+'Раздел 2'!U272+'Раздел 2'!V272</f>
        <v>0</v>
      </c>
      <c r="O264" s="166">
        <f>'Раздел 2'!W272</f>
        <v>0</v>
      </c>
      <c r="P264" s="166">
        <f>'Раздел 2'!Y272</f>
        <v>0</v>
      </c>
      <c r="Q264" s="166">
        <f>'Раздел 2'!Z272</f>
        <v>0</v>
      </c>
      <c r="R264" s="166">
        <f>'Раздел 2'!AA272</f>
        <v>0</v>
      </c>
      <c r="S264" s="166">
        <f>'Раздел 2'!AC272</f>
        <v>0</v>
      </c>
      <c r="T264" s="166">
        <f>'Раздел 3'!H272</f>
        <v>0</v>
      </c>
      <c r="U264" s="166">
        <f>SUM('Раздел 3'!P272:Z272)</f>
        <v>0</v>
      </c>
      <c r="V264" s="166">
        <f>'Раздел 4'!J272+'Раздел 4'!K272+'Раздел 4'!M272</f>
        <v>0</v>
      </c>
      <c r="W264" s="166">
        <f>'Раздел 4'!R272+'Раздел 4'!V272+'Раздел 4'!Z272</f>
        <v>0</v>
      </c>
      <c r="X264" s="166">
        <f>'Раздел 5'!H272</f>
        <v>0</v>
      </c>
      <c r="Y264" s="166">
        <f>'Раздел 6'!H272+'Раздел 6'!L272+'Раздел 6'!M272+'Раздел 7'!H272+'Раздел 7'!L272+'Раздел 7'!M272</f>
        <v>0</v>
      </c>
      <c r="Z264" s="166">
        <f>'Раздел 8'!H272</f>
        <v>0</v>
      </c>
      <c r="AA264" s="166"/>
      <c r="AB264" s="166">
        <f>'Раздел 2'!L272</f>
        <v>0</v>
      </c>
      <c r="AC264" s="166">
        <f>'Раздел 2'!M272</f>
        <v>0</v>
      </c>
      <c r="AD264" s="166">
        <f>'Раздел 2'!N272</f>
        <v>0</v>
      </c>
      <c r="AE264" s="166">
        <f>'Раздел 2'!O272</f>
        <v>0</v>
      </c>
      <c r="AF264" s="166">
        <f>'Раздел 2'!P272</f>
        <v>0</v>
      </c>
      <c r="AG264" s="166">
        <f>'Раздел 2'!Q272+'Раздел 2'!R272</f>
        <v>0</v>
      </c>
      <c r="AH264" s="166">
        <f>'Раздел 2'!Q272</f>
        <v>0</v>
      </c>
      <c r="AI264" s="166">
        <f>'Раздел 2'!R272</f>
        <v>0</v>
      </c>
      <c r="AJ264" s="166">
        <f>'Раздел 2'!S272+'Раздел 2'!T272+'Раздел 2'!U272+'Раздел 2'!V272</f>
        <v>0</v>
      </c>
      <c r="AK264" s="166">
        <f>'Раздел 2'!S272</f>
        <v>0</v>
      </c>
      <c r="AL264" s="166">
        <f>'Раздел 2'!T272</f>
        <v>0</v>
      </c>
      <c r="AM264" s="166">
        <f>'Раздел 2'!U272</f>
        <v>0</v>
      </c>
      <c r="AN264" s="166">
        <f>'Раздел 2'!V272</f>
        <v>0</v>
      </c>
      <c r="AO264" s="166">
        <f>'Раздел 2'!W272</f>
        <v>0</v>
      </c>
      <c r="AP264" s="166">
        <f>'Раздел 2'!X272</f>
        <v>0</v>
      </c>
      <c r="AQ264" s="166">
        <f>'Раздел 2'!Y272</f>
        <v>0</v>
      </c>
      <c r="AR264" s="166">
        <f>'Раздел 2'!Z272</f>
        <v>0</v>
      </c>
      <c r="AS264" s="166">
        <f>'Раздел 2'!AA272</f>
        <v>0</v>
      </c>
      <c r="AT264" s="166">
        <f>'Раздел 2'!AB272</f>
        <v>0</v>
      </c>
      <c r="AU264" s="166">
        <f>'Раздел 2'!AC272</f>
        <v>0</v>
      </c>
      <c r="AV264" s="166">
        <f>'Раздел 2'!AD272</f>
        <v>0</v>
      </c>
      <c r="AW264" s="166">
        <f>'Раздел 2'!AE272</f>
        <v>0</v>
      </c>
      <c r="AX264" s="166">
        <f>'Раздел 2'!AF272</f>
        <v>0</v>
      </c>
      <c r="AY264" s="166">
        <f>'Раздел 3'!H272</f>
        <v>0</v>
      </c>
      <c r="AZ264" s="166">
        <f>'Раздел 3'!I272</f>
        <v>0</v>
      </c>
      <c r="BA264" s="166">
        <f>'Раздел 3'!J272</f>
        <v>0</v>
      </c>
      <c r="BB264" s="166">
        <f>'Раздел 3'!K272</f>
        <v>0</v>
      </c>
      <c r="BC264" s="166">
        <f>'Раздел 3'!L272</f>
        <v>0</v>
      </c>
      <c r="BD264" s="166">
        <f>'Раздел 3'!M272</f>
        <v>0</v>
      </c>
      <c r="BE264" s="166">
        <f>'Раздел 3'!N272</f>
        <v>0</v>
      </c>
      <c r="BF264" s="166">
        <f>'Раздел 3'!O272</f>
        <v>0</v>
      </c>
      <c r="BG264" s="166">
        <f>SUM('Раздел 3'!P272:Z272)</f>
        <v>0</v>
      </c>
      <c r="BH264" s="166">
        <f>'Раздел 3'!P272</f>
        <v>0</v>
      </c>
      <c r="BI264" s="166">
        <f>'Раздел 3'!Q272</f>
        <v>0</v>
      </c>
      <c r="BJ264" s="166">
        <f>'Раздел 3'!R272</f>
        <v>0</v>
      </c>
      <c r="BK264" s="166">
        <f>'Раздел 3'!S272</f>
        <v>0</v>
      </c>
      <c r="BL264" s="166">
        <f>'Раздел 3'!T272</f>
        <v>0</v>
      </c>
      <c r="BM264" s="166">
        <f>'Раздел 3'!U272</f>
        <v>0</v>
      </c>
      <c r="BN264" s="166">
        <f>'Раздел 3'!V272</f>
        <v>0</v>
      </c>
      <c r="BO264" s="166">
        <f>'Раздел 3'!W272</f>
        <v>0</v>
      </c>
      <c r="BP264" s="166">
        <f>'Раздел 3'!X272</f>
        <v>0</v>
      </c>
      <c r="BQ264" s="166">
        <f>'Раздел 3'!Y272</f>
        <v>0</v>
      </c>
      <c r="BR264" s="166">
        <f>'Раздел 3'!Z272</f>
        <v>0</v>
      </c>
      <c r="BS264" s="166">
        <f>'Раздел 3'!AA272</f>
        <v>0</v>
      </c>
      <c r="BT264" s="166">
        <f>'Раздел 3'!AB272</f>
        <v>0</v>
      </c>
      <c r="BU264" s="166">
        <f>'Раздел 3'!AC272</f>
        <v>0</v>
      </c>
      <c r="BV264" s="166">
        <f>'Раздел 3'!AD272</f>
        <v>0</v>
      </c>
      <c r="BW264" s="166">
        <f>'Раздел 3'!AE272</f>
        <v>0</v>
      </c>
      <c r="BX264" s="166">
        <f>'Раздел 3'!AF272</f>
        <v>0</v>
      </c>
      <c r="BY264" s="166">
        <f>'Раздел 3'!AG272</f>
        <v>0</v>
      </c>
      <c r="BZ264" s="166">
        <f>'Раздел 3'!AH272</f>
        <v>0</v>
      </c>
      <c r="CA264" s="166">
        <f>'Раздел 3'!AI272</f>
        <v>0</v>
      </c>
      <c r="CB264" s="166">
        <f>'Раздел 3'!AJ272</f>
        <v>0</v>
      </c>
      <c r="CC264" s="166">
        <f>'Раздел 4'!H272</f>
        <v>0</v>
      </c>
      <c r="CD264" s="166">
        <f>'Раздел 4'!I272</f>
        <v>0</v>
      </c>
      <c r="CE264" s="166">
        <f>'Раздел 4'!J272+'Раздел 4'!K272+'Раздел 4'!M272</f>
        <v>0</v>
      </c>
      <c r="CF264" s="166">
        <f>'Раздел 4'!J272</f>
        <v>0</v>
      </c>
      <c r="CG264" s="166">
        <f>'Раздел 4'!K272</f>
        <v>0</v>
      </c>
      <c r="CH264" s="166">
        <f>'Раздел 4'!L272</f>
        <v>0</v>
      </c>
      <c r="CI264" s="166">
        <f>'Раздел 4'!M272</f>
        <v>0</v>
      </c>
      <c r="CJ264" s="166">
        <f>'Раздел 4'!N272</f>
        <v>0</v>
      </c>
      <c r="CK264" s="166">
        <f>'Раздел 4'!O272</f>
        <v>0</v>
      </c>
      <c r="CL264" s="166">
        <f>'Раздел 4'!P272</f>
        <v>0</v>
      </c>
      <c r="CM264" s="166">
        <f>'Раздел 4'!Q272</f>
        <v>0</v>
      </c>
      <c r="CN264" s="166">
        <f>'Раздел 4'!R272+'Раздел 4'!V272+'Раздел 4'!Z272</f>
        <v>0</v>
      </c>
      <c r="CO264" s="166">
        <f>'Раздел 4'!R272</f>
        <v>0</v>
      </c>
      <c r="CP264" s="166">
        <f>'Раздел 4'!S272</f>
        <v>0</v>
      </c>
      <c r="CQ264" s="166">
        <f>'Раздел 4'!T272</f>
        <v>0</v>
      </c>
      <c r="CR264" s="166">
        <f>'Раздел 4'!U272</f>
        <v>0</v>
      </c>
      <c r="CS264" s="166">
        <f>'Раздел 4'!V272</f>
        <v>0</v>
      </c>
      <c r="CT264" s="166">
        <f>'Раздел 4'!W272</f>
        <v>0</v>
      </c>
      <c r="CU264" s="166">
        <f>'Раздел 4'!X272</f>
        <v>0</v>
      </c>
      <c r="CV264" s="166">
        <f>'Раздел 4'!Y272</f>
        <v>0</v>
      </c>
      <c r="CW264" s="166">
        <f>'Раздел 4'!Z272</f>
        <v>0</v>
      </c>
      <c r="CX264" s="166">
        <f>'Раздел 4'!AA272</f>
        <v>0</v>
      </c>
      <c r="CY264" s="166">
        <f>'Раздел 4'!AB272</f>
        <v>0</v>
      </c>
      <c r="CZ264" s="166">
        <f>'Раздел 4'!AC272</f>
        <v>0</v>
      </c>
      <c r="DA264" s="166">
        <f>'Раздел 4'!AD272</f>
        <v>0</v>
      </c>
      <c r="DB264" s="166">
        <f>'Раздел 5'!H272</f>
        <v>0</v>
      </c>
      <c r="DC264" s="166">
        <f>'Раздел 6'!H272+'Раздел 6'!L272+'Раздел 6'!M272+'Раздел 7'!H272+'Раздел 7'!L272+'Раздел 7'!M272</f>
        <v>0</v>
      </c>
      <c r="DD264" s="166">
        <f>'Раздел 6'!H272</f>
        <v>0</v>
      </c>
      <c r="DE264" s="166">
        <f>'Раздел 6'!I272</f>
        <v>0</v>
      </c>
      <c r="DF264" s="166">
        <f>'Раздел 6'!J272</f>
        <v>0</v>
      </c>
      <c r="DG264" s="166">
        <f>'Раздел 6'!K272</f>
        <v>0</v>
      </c>
      <c r="DH264" s="166">
        <f>'Раздел 6'!L272</f>
        <v>0</v>
      </c>
      <c r="DI264" s="166">
        <f>'Раздел 6'!M272</f>
        <v>0</v>
      </c>
      <c r="DJ264" s="166">
        <f>'Раздел 7'!H272</f>
        <v>0</v>
      </c>
      <c r="DK264" s="166">
        <f>'Раздел 7'!I272</f>
        <v>0</v>
      </c>
      <c r="DL264" s="166">
        <f>'Раздел 7'!J272</f>
        <v>0</v>
      </c>
      <c r="DM264" s="166">
        <f>'Раздел 7'!K272</f>
        <v>0</v>
      </c>
      <c r="DN264" s="166">
        <f>'Раздел 7'!L272</f>
        <v>0</v>
      </c>
      <c r="DO264" s="166">
        <f>'Раздел 7'!M272</f>
        <v>0</v>
      </c>
      <c r="DP264" s="166">
        <f>'Раздел 8'!H272</f>
        <v>0</v>
      </c>
      <c r="DQ264" s="166">
        <f>'Раздел 8'!I272</f>
        <v>0</v>
      </c>
      <c r="DR264" s="166">
        <f>'Раздел 8'!J272</f>
        <v>0</v>
      </c>
      <c r="DS264" s="166">
        <f>'Раздел 8'!K272</f>
        <v>0</v>
      </c>
      <c r="DT264" s="166">
        <f>'Раздел 8'!L272</f>
        <v>0</v>
      </c>
      <c r="DU264" s="166">
        <f>'Раздел 8'!M272</f>
        <v>0</v>
      </c>
      <c r="DV264" s="166">
        <f>'Раздел 8'!N272</f>
        <v>0</v>
      </c>
      <c r="DW264" s="166">
        <f>'Раздел 8'!O272</f>
        <v>0</v>
      </c>
      <c r="DX264" s="166">
        <f>'Раздел 8'!P272</f>
        <v>0</v>
      </c>
      <c r="DY264" s="166">
        <f>'Раздел 8'!Q272</f>
        <v>0</v>
      </c>
      <c r="DZ264" s="166">
        <f>'Раздел 8'!R272</f>
        <v>0</v>
      </c>
      <c r="EA264" s="166">
        <f>'Раздел 8'!S272</f>
        <v>0</v>
      </c>
      <c r="EB264" s="166">
        <f>'Раздел 8'!T272</f>
        <v>0</v>
      </c>
      <c r="EC264" s="166">
        <f>'Раздел 8'!U272</f>
        <v>0</v>
      </c>
      <c r="ED264" s="166">
        <f>'Раздел 8'!V272</f>
        <v>0</v>
      </c>
      <c r="EE264" s="166">
        <f>'Раздел 8'!W272</f>
        <v>0</v>
      </c>
      <c r="EF264" s="166">
        <f>'Раздел 8'!X272</f>
        <v>0</v>
      </c>
      <c r="EG264" s="166">
        <f>'Раздел 8'!Y272</f>
        <v>0</v>
      </c>
      <c r="EH264" s="166">
        <f>'Раздел 8'!Z272</f>
        <v>0</v>
      </c>
      <c r="EI264" s="166">
        <f>'Раздел 8'!AA272</f>
        <v>0</v>
      </c>
      <c r="EJ264" s="166">
        <f>'Раздел 8'!AB272</f>
        <v>0</v>
      </c>
      <c r="EK264" s="166">
        <f>'Раздел 8'!AC272</f>
        <v>0</v>
      </c>
    </row>
    <row r="265" spans="1:141" x14ac:dyDescent="0.25">
      <c r="A265" s="166">
        <f>'Раздел 2'!$A$9</f>
        <v>0</v>
      </c>
      <c r="B265" s="166" t="str">
        <f>'Раздел 2'!$B$9</f>
        <v>ОСП</v>
      </c>
      <c r="C265" s="167" t="str">
        <f>'Раздел 2'!$C$9</f>
        <v xml:space="preserve"> </v>
      </c>
      <c r="D265" s="167" t="b">
        <f>'Раздел 2'!$D$9</f>
        <v>0</v>
      </c>
      <c r="E265" s="167" t="str">
        <f>'Раздел 2'!$E$9</f>
        <v>ОСП</v>
      </c>
      <c r="F265" s="166">
        <f t="shared" si="4"/>
        <v>0</v>
      </c>
      <c r="G265" s="167" t="str">
        <f>'Раздел 2'!F273</f>
        <v>Футбол - всего</v>
      </c>
      <c r="H265" s="166" t="str">
        <f>'Раздел 2'!G273</f>
        <v>264</v>
      </c>
      <c r="I265" s="166">
        <f>'Раздел 2'!H273</f>
        <v>0</v>
      </c>
      <c r="J265" s="166">
        <f>'Раздел 2'!I273</f>
        <v>0</v>
      </c>
      <c r="K265" s="166">
        <f>'Раздел 2'!J273</f>
        <v>0</v>
      </c>
      <c r="L265" s="166">
        <f>'Раздел 2'!K273</f>
        <v>0</v>
      </c>
      <c r="M265" s="166">
        <f>'Раздел 2'!Q273+'Раздел 2'!R273</f>
        <v>0</v>
      </c>
      <c r="N265" s="166">
        <f>'Раздел 2'!S273+'Раздел 2'!T273+'Раздел 2'!U273+'Раздел 2'!V273</f>
        <v>0</v>
      </c>
      <c r="O265" s="166">
        <f>'Раздел 2'!W273</f>
        <v>0</v>
      </c>
      <c r="P265" s="166">
        <f>'Раздел 2'!Y273</f>
        <v>0</v>
      </c>
      <c r="Q265" s="166">
        <f>'Раздел 2'!Z273</f>
        <v>0</v>
      </c>
      <c r="R265" s="166">
        <f>'Раздел 2'!AA273</f>
        <v>0</v>
      </c>
      <c r="S265" s="166">
        <f>'Раздел 2'!AC273</f>
        <v>0</v>
      </c>
      <c r="T265" s="166">
        <f>'Раздел 3'!H273</f>
        <v>0</v>
      </c>
      <c r="U265" s="166">
        <f>SUM('Раздел 3'!P273:Z273)</f>
        <v>0</v>
      </c>
      <c r="V265" s="166">
        <f>'Раздел 4'!J273+'Раздел 4'!K273+'Раздел 4'!M273</f>
        <v>0</v>
      </c>
      <c r="W265" s="166">
        <f>'Раздел 4'!R273+'Раздел 4'!V273+'Раздел 4'!Z273</f>
        <v>0</v>
      </c>
      <c r="X265" s="166">
        <f>'Раздел 5'!H273</f>
        <v>0</v>
      </c>
      <c r="Y265" s="166">
        <f>'Раздел 6'!H273+'Раздел 6'!L273+'Раздел 6'!M273+'Раздел 7'!H273+'Раздел 7'!L273+'Раздел 7'!M273</f>
        <v>0</v>
      </c>
      <c r="Z265" s="166">
        <f>'Раздел 8'!H273</f>
        <v>0</v>
      </c>
      <c r="AA265" s="166"/>
      <c r="AB265" s="166">
        <f>'Раздел 2'!L273</f>
        <v>0</v>
      </c>
      <c r="AC265" s="166">
        <f>'Раздел 2'!M273</f>
        <v>0</v>
      </c>
      <c r="AD265" s="166">
        <f>'Раздел 2'!N273</f>
        <v>0</v>
      </c>
      <c r="AE265" s="166">
        <f>'Раздел 2'!O273</f>
        <v>0</v>
      </c>
      <c r="AF265" s="166">
        <f>'Раздел 2'!P273</f>
        <v>0</v>
      </c>
      <c r="AG265" s="166">
        <f>'Раздел 2'!Q273+'Раздел 2'!R273</f>
        <v>0</v>
      </c>
      <c r="AH265" s="166">
        <f>'Раздел 2'!Q273</f>
        <v>0</v>
      </c>
      <c r="AI265" s="166">
        <f>'Раздел 2'!R273</f>
        <v>0</v>
      </c>
      <c r="AJ265" s="166">
        <f>'Раздел 2'!S273+'Раздел 2'!T273+'Раздел 2'!U273+'Раздел 2'!V273</f>
        <v>0</v>
      </c>
      <c r="AK265" s="166">
        <f>'Раздел 2'!S273</f>
        <v>0</v>
      </c>
      <c r="AL265" s="166">
        <f>'Раздел 2'!T273</f>
        <v>0</v>
      </c>
      <c r="AM265" s="166">
        <f>'Раздел 2'!U273</f>
        <v>0</v>
      </c>
      <c r="AN265" s="166">
        <f>'Раздел 2'!V273</f>
        <v>0</v>
      </c>
      <c r="AO265" s="166">
        <f>'Раздел 2'!W273</f>
        <v>0</v>
      </c>
      <c r="AP265" s="166">
        <f>'Раздел 2'!X273</f>
        <v>0</v>
      </c>
      <c r="AQ265" s="166">
        <f>'Раздел 2'!Y273</f>
        <v>0</v>
      </c>
      <c r="AR265" s="166">
        <f>'Раздел 2'!Z273</f>
        <v>0</v>
      </c>
      <c r="AS265" s="166">
        <f>'Раздел 2'!AA273</f>
        <v>0</v>
      </c>
      <c r="AT265" s="166">
        <f>'Раздел 2'!AB273</f>
        <v>0</v>
      </c>
      <c r="AU265" s="166">
        <f>'Раздел 2'!AC273</f>
        <v>0</v>
      </c>
      <c r="AV265" s="166">
        <f>'Раздел 2'!AD273</f>
        <v>0</v>
      </c>
      <c r="AW265" s="166">
        <f>'Раздел 2'!AE273</f>
        <v>0</v>
      </c>
      <c r="AX265" s="166">
        <f>'Раздел 2'!AF273</f>
        <v>0</v>
      </c>
      <c r="AY265" s="166">
        <f>'Раздел 3'!H273</f>
        <v>0</v>
      </c>
      <c r="AZ265" s="166">
        <f>'Раздел 3'!I273</f>
        <v>0</v>
      </c>
      <c r="BA265" s="166">
        <f>'Раздел 3'!J273</f>
        <v>0</v>
      </c>
      <c r="BB265" s="166">
        <f>'Раздел 3'!K273</f>
        <v>0</v>
      </c>
      <c r="BC265" s="166">
        <f>'Раздел 3'!L273</f>
        <v>0</v>
      </c>
      <c r="BD265" s="166">
        <f>'Раздел 3'!M273</f>
        <v>0</v>
      </c>
      <c r="BE265" s="166">
        <f>'Раздел 3'!N273</f>
        <v>0</v>
      </c>
      <c r="BF265" s="166">
        <f>'Раздел 3'!O273</f>
        <v>0</v>
      </c>
      <c r="BG265" s="166">
        <f>SUM('Раздел 3'!P273:Z273)</f>
        <v>0</v>
      </c>
      <c r="BH265" s="166">
        <f>'Раздел 3'!P273</f>
        <v>0</v>
      </c>
      <c r="BI265" s="166">
        <f>'Раздел 3'!Q273</f>
        <v>0</v>
      </c>
      <c r="BJ265" s="166">
        <f>'Раздел 3'!R273</f>
        <v>0</v>
      </c>
      <c r="BK265" s="166">
        <f>'Раздел 3'!S273</f>
        <v>0</v>
      </c>
      <c r="BL265" s="166">
        <f>'Раздел 3'!T273</f>
        <v>0</v>
      </c>
      <c r="BM265" s="166">
        <f>'Раздел 3'!U273</f>
        <v>0</v>
      </c>
      <c r="BN265" s="166">
        <f>'Раздел 3'!V273</f>
        <v>0</v>
      </c>
      <c r="BO265" s="166">
        <f>'Раздел 3'!W273</f>
        <v>0</v>
      </c>
      <c r="BP265" s="166">
        <f>'Раздел 3'!X273</f>
        <v>0</v>
      </c>
      <c r="BQ265" s="166">
        <f>'Раздел 3'!Y273</f>
        <v>0</v>
      </c>
      <c r="BR265" s="166">
        <f>'Раздел 3'!Z273</f>
        <v>0</v>
      </c>
      <c r="BS265" s="166">
        <f>'Раздел 3'!AA273</f>
        <v>0</v>
      </c>
      <c r="BT265" s="166">
        <f>'Раздел 3'!AB273</f>
        <v>0</v>
      </c>
      <c r="BU265" s="166">
        <f>'Раздел 3'!AC273</f>
        <v>0</v>
      </c>
      <c r="BV265" s="166">
        <f>'Раздел 3'!AD273</f>
        <v>0</v>
      </c>
      <c r="BW265" s="166">
        <f>'Раздел 3'!AE273</f>
        <v>0</v>
      </c>
      <c r="BX265" s="166">
        <f>'Раздел 3'!AF273</f>
        <v>0</v>
      </c>
      <c r="BY265" s="166">
        <f>'Раздел 3'!AG273</f>
        <v>0</v>
      </c>
      <c r="BZ265" s="166">
        <f>'Раздел 3'!AH273</f>
        <v>0</v>
      </c>
      <c r="CA265" s="166">
        <f>'Раздел 3'!AI273</f>
        <v>0</v>
      </c>
      <c r="CB265" s="166">
        <f>'Раздел 3'!AJ273</f>
        <v>0</v>
      </c>
      <c r="CC265" s="166">
        <f>'Раздел 4'!H273</f>
        <v>0</v>
      </c>
      <c r="CD265" s="166">
        <f>'Раздел 4'!I273</f>
        <v>0</v>
      </c>
      <c r="CE265" s="166">
        <f>'Раздел 4'!J273+'Раздел 4'!K273+'Раздел 4'!M273</f>
        <v>0</v>
      </c>
      <c r="CF265" s="166">
        <f>'Раздел 4'!J273</f>
        <v>0</v>
      </c>
      <c r="CG265" s="166">
        <f>'Раздел 4'!K273</f>
        <v>0</v>
      </c>
      <c r="CH265" s="166">
        <f>'Раздел 4'!L273</f>
        <v>0</v>
      </c>
      <c r="CI265" s="166">
        <f>'Раздел 4'!M273</f>
        <v>0</v>
      </c>
      <c r="CJ265" s="166">
        <f>'Раздел 4'!N273</f>
        <v>0</v>
      </c>
      <c r="CK265" s="166">
        <f>'Раздел 4'!O273</f>
        <v>0</v>
      </c>
      <c r="CL265" s="166">
        <f>'Раздел 4'!P273</f>
        <v>0</v>
      </c>
      <c r="CM265" s="166">
        <f>'Раздел 4'!Q273</f>
        <v>0</v>
      </c>
      <c r="CN265" s="166">
        <f>'Раздел 4'!R273+'Раздел 4'!V273+'Раздел 4'!Z273</f>
        <v>0</v>
      </c>
      <c r="CO265" s="166">
        <f>'Раздел 4'!R273</f>
        <v>0</v>
      </c>
      <c r="CP265" s="166">
        <f>'Раздел 4'!S273</f>
        <v>0</v>
      </c>
      <c r="CQ265" s="166">
        <f>'Раздел 4'!T273</f>
        <v>0</v>
      </c>
      <c r="CR265" s="166">
        <f>'Раздел 4'!U273</f>
        <v>0</v>
      </c>
      <c r="CS265" s="166">
        <f>'Раздел 4'!V273</f>
        <v>0</v>
      </c>
      <c r="CT265" s="166">
        <f>'Раздел 4'!W273</f>
        <v>0</v>
      </c>
      <c r="CU265" s="166">
        <f>'Раздел 4'!X273</f>
        <v>0</v>
      </c>
      <c r="CV265" s="166">
        <f>'Раздел 4'!Y273</f>
        <v>0</v>
      </c>
      <c r="CW265" s="166">
        <f>'Раздел 4'!Z273</f>
        <v>0</v>
      </c>
      <c r="CX265" s="166">
        <f>'Раздел 4'!AA273</f>
        <v>0</v>
      </c>
      <c r="CY265" s="166">
        <f>'Раздел 4'!AB273</f>
        <v>0</v>
      </c>
      <c r="CZ265" s="166">
        <f>'Раздел 4'!AC273</f>
        <v>0</v>
      </c>
      <c r="DA265" s="166">
        <f>'Раздел 4'!AD273</f>
        <v>0</v>
      </c>
      <c r="DB265" s="166">
        <f>'Раздел 5'!H273</f>
        <v>0</v>
      </c>
      <c r="DC265" s="166">
        <f>'Раздел 6'!H273+'Раздел 6'!L273+'Раздел 6'!M273+'Раздел 7'!H273+'Раздел 7'!L273+'Раздел 7'!M273</f>
        <v>0</v>
      </c>
      <c r="DD265" s="166">
        <f>'Раздел 6'!H273</f>
        <v>0</v>
      </c>
      <c r="DE265" s="166">
        <f>'Раздел 6'!I273</f>
        <v>0</v>
      </c>
      <c r="DF265" s="166">
        <f>'Раздел 6'!J273</f>
        <v>0</v>
      </c>
      <c r="DG265" s="166">
        <f>'Раздел 6'!K273</f>
        <v>0</v>
      </c>
      <c r="DH265" s="166">
        <f>'Раздел 6'!L273</f>
        <v>0</v>
      </c>
      <c r="DI265" s="166">
        <f>'Раздел 6'!M273</f>
        <v>0</v>
      </c>
      <c r="DJ265" s="166">
        <f>'Раздел 7'!H273</f>
        <v>0</v>
      </c>
      <c r="DK265" s="166">
        <f>'Раздел 7'!I273</f>
        <v>0</v>
      </c>
      <c r="DL265" s="166">
        <f>'Раздел 7'!J273</f>
        <v>0</v>
      </c>
      <c r="DM265" s="166">
        <f>'Раздел 7'!K273</f>
        <v>0</v>
      </c>
      <c r="DN265" s="166">
        <f>'Раздел 7'!L273</f>
        <v>0</v>
      </c>
      <c r="DO265" s="166">
        <f>'Раздел 7'!M273</f>
        <v>0</v>
      </c>
      <c r="DP265" s="166">
        <f>'Раздел 8'!H273</f>
        <v>0</v>
      </c>
      <c r="DQ265" s="166">
        <f>'Раздел 8'!I273</f>
        <v>0</v>
      </c>
      <c r="DR265" s="166">
        <f>'Раздел 8'!J273</f>
        <v>0</v>
      </c>
      <c r="DS265" s="166">
        <f>'Раздел 8'!K273</f>
        <v>0</v>
      </c>
      <c r="DT265" s="166">
        <f>'Раздел 8'!L273</f>
        <v>0</v>
      </c>
      <c r="DU265" s="166">
        <f>'Раздел 8'!M273</f>
        <v>0</v>
      </c>
      <c r="DV265" s="166">
        <f>'Раздел 8'!N273</f>
        <v>0</v>
      </c>
      <c r="DW265" s="166">
        <f>'Раздел 8'!O273</f>
        <v>0</v>
      </c>
      <c r="DX265" s="166">
        <f>'Раздел 8'!P273</f>
        <v>0</v>
      </c>
      <c r="DY265" s="166">
        <f>'Раздел 8'!Q273</f>
        <v>0</v>
      </c>
      <c r="DZ265" s="166">
        <f>'Раздел 8'!R273</f>
        <v>0</v>
      </c>
      <c r="EA265" s="166">
        <f>'Раздел 8'!S273</f>
        <v>0</v>
      </c>
      <c r="EB265" s="166">
        <f>'Раздел 8'!T273</f>
        <v>0</v>
      </c>
      <c r="EC265" s="166">
        <f>'Раздел 8'!U273</f>
        <v>0</v>
      </c>
      <c r="ED265" s="166">
        <f>'Раздел 8'!V273</f>
        <v>0</v>
      </c>
      <c r="EE265" s="166">
        <f>'Раздел 8'!W273</f>
        <v>0</v>
      </c>
      <c r="EF265" s="166">
        <f>'Раздел 8'!X273</f>
        <v>0</v>
      </c>
      <c r="EG265" s="166">
        <f>'Раздел 8'!Y273</f>
        <v>0</v>
      </c>
      <c r="EH265" s="166">
        <f>'Раздел 8'!Z273</f>
        <v>0</v>
      </c>
      <c r="EI265" s="166">
        <f>'Раздел 8'!AA273</f>
        <v>0</v>
      </c>
      <c r="EJ265" s="166">
        <f>'Раздел 8'!AB273</f>
        <v>0</v>
      </c>
      <c r="EK265" s="166">
        <f>'Раздел 8'!AC273</f>
        <v>0</v>
      </c>
    </row>
    <row r="266" spans="1:141" x14ac:dyDescent="0.25">
      <c r="A266" s="166">
        <f>'Раздел 2'!$A$9</f>
        <v>0</v>
      </c>
      <c r="B266" s="166" t="str">
        <f>'Раздел 2'!$B$9</f>
        <v>ОСП</v>
      </c>
      <c r="C266" s="167" t="str">
        <f>'Раздел 2'!$C$9</f>
        <v xml:space="preserve"> </v>
      </c>
      <c r="D266" s="167" t="b">
        <f>'Раздел 2'!$D$9</f>
        <v>0</v>
      </c>
      <c r="E266" s="167" t="str">
        <f>'Раздел 2'!$E$9</f>
        <v>ОСП</v>
      </c>
      <c r="F266" s="166">
        <f t="shared" si="4"/>
        <v>0</v>
      </c>
      <c r="G266" s="167" t="str">
        <f>'Раздел 2'!F274</f>
        <v>в том числе:
Футбол (муж.)</v>
      </c>
      <c r="H266" s="166" t="str">
        <f>'Раздел 2'!G274</f>
        <v>265</v>
      </c>
      <c r="I266" s="166">
        <f>'Раздел 2'!H274</f>
        <v>0</v>
      </c>
      <c r="J266" s="166">
        <f>'Раздел 2'!I274</f>
        <v>0</v>
      </c>
      <c r="K266" s="166">
        <f>'Раздел 2'!J274</f>
        <v>0</v>
      </c>
      <c r="L266" s="166">
        <f>'Раздел 2'!K274</f>
        <v>0</v>
      </c>
      <c r="M266" s="166">
        <f>'Раздел 2'!Q274+'Раздел 2'!R274</f>
        <v>0</v>
      </c>
      <c r="N266" s="166">
        <f>'Раздел 2'!S274+'Раздел 2'!T274+'Раздел 2'!U274+'Раздел 2'!V274</f>
        <v>0</v>
      </c>
      <c r="O266" s="166">
        <f>'Раздел 2'!W274</f>
        <v>0</v>
      </c>
      <c r="P266" s="166">
        <f>'Раздел 2'!Y274</f>
        <v>0</v>
      </c>
      <c r="Q266" s="166">
        <f>'Раздел 2'!Z274</f>
        <v>0</v>
      </c>
      <c r="R266" s="166">
        <f>'Раздел 2'!AA274</f>
        <v>0</v>
      </c>
      <c r="S266" s="166">
        <f>'Раздел 2'!AC274</f>
        <v>0</v>
      </c>
      <c r="T266" s="166">
        <f>'Раздел 3'!H274</f>
        <v>0</v>
      </c>
      <c r="U266" s="166">
        <f>SUM('Раздел 3'!P274:Z274)</f>
        <v>0</v>
      </c>
      <c r="V266" s="166">
        <f>'Раздел 4'!J274+'Раздел 4'!K274+'Раздел 4'!M274</f>
        <v>0</v>
      </c>
      <c r="W266" s="166">
        <f>'Раздел 4'!R274+'Раздел 4'!V274+'Раздел 4'!Z274</f>
        <v>0</v>
      </c>
      <c r="X266" s="166">
        <f>'Раздел 5'!H274</f>
        <v>0</v>
      </c>
      <c r="Y266" s="166">
        <f>'Раздел 6'!H274+'Раздел 6'!L274+'Раздел 6'!M274+'Раздел 7'!H274+'Раздел 7'!L274+'Раздел 7'!M274</f>
        <v>0</v>
      </c>
      <c r="Z266" s="166">
        <f>'Раздел 8'!H274</f>
        <v>0</v>
      </c>
      <c r="AA266" s="166"/>
      <c r="AB266" s="166">
        <f>'Раздел 2'!L274</f>
        <v>0</v>
      </c>
      <c r="AC266" s="166">
        <f>'Раздел 2'!M274</f>
        <v>0</v>
      </c>
      <c r="AD266" s="166">
        <f>'Раздел 2'!N274</f>
        <v>0</v>
      </c>
      <c r="AE266" s="166">
        <f>'Раздел 2'!O274</f>
        <v>0</v>
      </c>
      <c r="AF266" s="166">
        <f>'Раздел 2'!P274</f>
        <v>0</v>
      </c>
      <c r="AG266" s="166">
        <f>'Раздел 2'!Q274+'Раздел 2'!R274</f>
        <v>0</v>
      </c>
      <c r="AH266" s="166">
        <f>'Раздел 2'!Q274</f>
        <v>0</v>
      </c>
      <c r="AI266" s="166">
        <f>'Раздел 2'!R274</f>
        <v>0</v>
      </c>
      <c r="AJ266" s="166">
        <f>'Раздел 2'!S274+'Раздел 2'!T274+'Раздел 2'!U274+'Раздел 2'!V274</f>
        <v>0</v>
      </c>
      <c r="AK266" s="166">
        <f>'Раздел 2'!S274</f>
        <v>0</v>
      </c>
      <c r="AL266" s="166">
        <f>'Раздел 2'!T274</f>
        <v>0</v>
      </c>
      <c r="AM266" s="166">
        <f>'Раздел 2'!U274</f>
        <v>0</v>
      </c>
      <c r="AN266" s="166">
        <f>'Раздел 2'!V274</f>
        <v>0</v>
      </c>
      <c r="AO266" s="166">
        <f>'Раздел 2'!W274</f>
        <v>0</v>
      </c>
      <c r="AP266" s="166">
        <f>'Раздел 2'!X274</f>
        <v>0</v>
      </c>
      <c r="AQ266" s="166">
        <f>'Раздел 2'!Y274</f>
        <v>0</v>
      </c>
      <c r="AR266" s="166">
        <f>'Раздел 2'!Z274</f>
        <v>0</v>
      </c>
      <c r="AS266" s="166">
        <f>'Раздел 2'!AA274</f>
        <v>0</v>
      </c>
      <c r="AT266" s="166">
        <f>'Раздел 2'!AB274</f>
        <v>0</v>
      </c>
      <c r="AU266" s="166">
        <f>'Раздел 2'!AC274</f>
        <v>0</v>
      </c>
      <c r="AV266" s="166">
        <f>'Раздел 2'!AD274</f>
        <v>0</v>
      </c>
      <c r="AW266" s="166">
        <f>'Раздел 2'!AE274</f>
        <v>0</v>
      </c>
      <c r="AX266" s="166">
        <f>'Раздел 2'!AF274</f>
        <v>0</v>
      </c>
      <c r="AY266" s="166">
        <f>'Раздел 3'!H274</f>
        <v>0</v>
      </c>
      <c r="AZ266" s="166">
        <f>'Раздел 3'!I274</f>
        <v>0</v>
      </c>
      <c r="BA266" s="166">
        <f>'Раздел 3'!J274</f>
        <v>0</v>
      </c>
      <c r="BB266" s="166">
        <f>'Раздел 3'!K274</f>
        <v>0</v>
      </c>
      <c r="BC266" s="166">
        <f>'Раздел 3'!L274</f>
        <v>0</v>
      </c>
      <c r="BD266" s="166">
        <f>'Раздел 3'!M274</f>
        <v>0</v>
      </c>
      <c r="BE266" s="166">
        <f>'Раздел 3'!N274</f>
        <v>0</v>
      </c>
      <c r="BF266" s="166">
        <f>'Раздел 3'!O274</f>
        <v>0</v>
      </c>
      <c r="BG266" s="166">
        <f>SUM('Раздел 3'!P274:Z274)</f>
        <v>0</v>
      </c>
      <c r="BH266" s="166">
        <f>'Раздел 3'!P274</f>
        <v>0</v>
      </c>
      <c r="BI266" s="166">
        <f>'Раздел 3'!Q274</f>
        <v>0</v>
      </c>
      <c r="BJ266" s="166">
        <f>'Раздел 3'!R274</f>
        <v>0</v>
      </c>
      <c r="BK266" s="166">
        <f>'Раздел 3'!S274</f>
        <v>0</v>
      </c>
      <c r="BL266" s="166">
        <f>'Раздел 3'!T274</f>
        <v>0</v>
      </c>
      <c r="BM266" s="166">
        <f>'Раздел 3'!U274</f>
        <v>0</v>
      </c>
      <c r="BN266" s="166">
        <f>'Раздел 3'!V274</f>
        <v>0</v>
      </c>
      <c r="BO266" s="166">
        <f>'Раздел 3'!W274</f>
        <v>0</v>
      </c>
      <c r="BP266" s="166">
        <f>'Раздел 3'!X274</f>
        <v>0</v>
      </c>
      <c r="BQ266" s="166">
        <f>'Раздел 3'!Y274</f>
        <v>0</v>
      </c>
      <c r="BR266" s="166">
        <f>'Раздел 3'!Z274</f>
        <v>0</v>
      </c>
      <c r="BS266" s="166">
        <f>'Раздел 3'!AA274</f>
        <v>0</v>
      </c>
      <c r="BT266" s="166">
        <f>'Раздел 3'!AB274</f>
        <v>0</v>
      </c>
      <c r="BU266" s="166">
        <f>'Раздел 3'!AC274</f>
        <v>0</v>
      </c>
      <c r="BV266" s="166">
        <f>'Раздел 3'!AD274</f>
        <v>0</v>
      </c>
      <c r="BW266" s="166">
        <f>'Раздел 3'!AE274</f>
        <v>0</v>
      </c>
      <c r="BX266" s="166">
        <f>'Раздел 3'!AF274</f>
        <v>0</v>
      </c>
      <c r="BY266" s="166">
        <f>'Раздел 3'!AG274</f>
        <v>0</v>
      </c>
      <c r="BZ266" s="166">
        <f>'Раздел 3'!AH274</f>
        <v>0</v>
      </c>
      <c r="CA266" s="166">
        <f>'Раздел 3'!AI274</f>
        <v>0</v>
      </c>
      <c r="CB266" s="166">
        <f>'Раздел 3'!AJ274</f>
        <v>0</v>
      </c>
      <c r="CC266" s="166">
        <f>'Раздел 4'!H274</f>
        <v>0</v>
      </c>
      <c r="CD266" s="166">
        <f>'Раздел 4'!I274</f>
        <v>0</v>
      </c>
      <c r="CE266" s="166">
        <f>'Раздел 4'!J274+'Раздел 4'!K274+'Раздел 4'!M274</f>
        <v>0</v>
      </c>
      <c r="CF266" s="166">
        <f>'Раздел 4'!J274</f>
        <v>0</v>
      </c>
      <c r="CG266" s="166">
        <f>'Раздел 4'!K274</f>
        <v>0</v>
      </c>
      <c r="CH266" s="166">
        <f>'Раздел 4'!L274</f>
        <v>0</v>
      </c>
      <c r="CI266" s="166">
        <f>'Раздел 4'!M274</f>
        <v>0</v>
      </c>
      <c r="CJ266" s="166">
        <f>'Раздел 4'!N274</f>
        <v>0</v>
      </c>
      <c r="CK266" s="166">
        <f>'Раздел 4'!O274</f>
        <v>0</v>
      </c>
      <c r="CL266" s="166">
        <f>'Раздел 4'!P274</f>
        <v>0</v>
      </c>
      <c r="CM266" s="166">
        <f>'Раздел 4'!Q274</f>
        <v>0</v>
      </c>
      <c r="CN266" s="166">
        <f>'Раздел 4'!R274+'Раздел 4'!V274+'Раздел 4'!Z274</f>
        <v>0</v>
      </c>
      <c r="CO266" s="166">
        <f>'Раздел 4'!R274</f>
        <v>0</v>
      </c>
      <c r="CP266" s="166">
        <f>'Раздел 4'!S274</f>
        <v>0</v>
      </c>
      <c r="CQ266" s="166">
        <f>'Раздел 4'!T274</f>
        <v>0</v>
      </c>
      <c r="CR266" s="166">
        <f>'Раздел 4'!U274</f>
        <v>0</v>
      </c>
      <c r="CS266" s="166">
        <f>'Раздел 4'!V274</f>
        <v>0</v>
      </c>
      <c r="CT266" s="166">
        <f>'Раздел 4'!W274</f>
        <v>0</v>
      </c>
      <c r="CU266" s="166">
        <f>'Раздел 4'!X274</f>
        <v>0</v>
      </c>
      <c r="CV266" s="166">
        <f>'Раздел 4'!Y274</f>
        <v>0</v>
      </c>
      <c r="CW266" s="166">
        <f>'Раздел 4'!Z274</f>
        <v>0</v>
      </c>
      <c r="CX266" s="166">
        <f>'Раздел 4'!AA274</f>
        <v>0</v>
      </c>
      <c r="CY266" s="166">
        <f>'Раздел 4'!AB274</f>
        <v>0</v>
      </c>
      <c r="CZ266" s="166">
        <f>'Раздел 4'!AC274</f>
        <v>0</v>
      </c>
      <c r="DA266" s="166">
        <f>'Раздел 4'!AD274</f>
        <v>0</v>
      </c>
      <c r="DB266" s="166">
        <f>'Раздел 5'!H274</f>
        <v>0</v>
      </c>
      <c r="DC266" s="166">
        <f>'Раздел 6'!H274+'Раздел 6'!L274+'Раздел 6'!M274+'Раздел 7'!H274+'Раздел 7'!L274+'Раздел 7'!M274</f>
        <v>0</v>
      </c>
      <c r="DD266" s="166">
        <f>'Раздел 6'!H274</f>
        <v>0</v>
      </c>
      <c r="DE266" s="166">
        <f>'Раздел 6'!I274</f>
        <v>0</v>
      </c>
      <c r="DF266" s="166">
        <f>'Раздел 6'!J274</f>
        <v>0</v>
      </c>
      <c r="DG266" s="166">
        <f>'Раздел 6'!K274</f>
        <v>0</v>
      </c>
      <c r="DH266" s="166">
        <f>'Раздел 6'!L274</f>
        <v>0</v>
      </c>
      <c r="DI266" s="166">
        <f>'Раздел 6'!M274</f>
        <v>0</v>
      </c>
      <c r="DJ266" s="166">
        <f>'Раздел 7'!H274</f>
        <v>0</v>
      </c>
      <c r="DK266" s="166">
        <f>'Раздел 7'!I274</f>
        <v>0</v>
      </c>
      <c r="DL266" s="166">
        <f>'Раздел 7'!J274</f>
        <v>0</v>
      </c>
      <c r="DM266" s="166">
        <f>'Раздел 7'!K274</f>
        <v>0</v>
      </c>
      <c r="DN266" s="166">
        <f>'Раздел 7'!L274</f>
        <v>0</v>
      </c>
      <c r="DO266" s="166">
        <f>'Раздел 7'!M274</f>
        <v>0</v>
      </c>
      <c r="DP266" s="166">
        <f>'Раздел 8'!H274</f>
        <v>0</v>
      </c>
      <c r="DQ266" s="166">
        <f>'Раздел 8'!I274</f>
        <v>0</v>
      </c>
      <c r="DR266" s="166">
        <f>'Раздел 8'!J274</f>
        <v>0</v>
      </c>
      <c r="DS266" s="166">
        <f>'Раздел 8'!K274</f>
        <v>0</v>
      </c>
      <c r="DT266" s="166">
        <f>'Раздел 8'!L274</f>
        <v>0</v>
      </c>
      <c r="DU266" s="166">
        <f>'Раздел 8'!M274</f>
        <v>0</v>
      </c>
      <c r="DV266" s="166">
        <f>'Раздел 8'!N274</f>
        <v>0</v>
      </c>
      <c r="DW266" s="166">
        <f>'Раздел 8'!O274</f>
        <v>0</v>
      </c>
      <c r="DX266" s="166">
        <f>'Раздел 8'!P274</f>
        <v>0</v>
      </c>
      <c r="DY266" s="166">
        <f>'Раздел 8'!Q274</f>
        <v>0</v>
      </c>
      <c r="DZ266" s="166">
        <f>'Раздел 8'!R274</f>
        <v>0</v>
      </c>
      <c r="EA266" s="166">
        <f>'Раздел 8'!S274</f>
        <v>0</v>
      </c>
      <c r="EB266" s="166">
        <f>'Раздел 8'!T274</f>
        <v>0</v>
      </c>
      <c r="EC266" s="166">
        <f>'Раздел 8'!U274</f>
        <v>0</v>
      </c>
      <c r="ED266" s="166">
        <f>'Раздел 8'!V274</f>
        <v>0</v>
      </c>
      <c r="EE266" s="166">
        <f>'Раздел 8'!W274</f>
        <v>0</v>
      </c>
      <c r="EF266" s="166">
        <f>'Раздел 8'!X274</f>
        <v>0</v>
      </c>
      <c r="EG266" s="166">
        <f>'Раздел 8'!Y274</f>
        <v>0</v>
      </c>
      <c r="EH266" s="166">
        <f>'Раздел 8'!Z274</f>
        <v>0</v>
      </c>
      <c r="EI266" s="166">
        <f>'Раздел 8'!AA274</f>
        <v>0</v>
      </c>
      <c r="EJ266" s="166">
        <f>'Раздел 8'!AB274</f>
        <v>0</v>
      </c>
      <c r="EK266" s="166">
        <f>'Раздел 8'!AC274</f>
        <v>0</v>
      </c>
    </row>
    <row r="267" spans="1:141" x14ac:dyDescent="0.25">
      <c r="A267" s="166">
        <f>'Раздел 2'!$A$9</f>
        <v>0</v>
      </c>
      <c r="B267" s="166" t="str">
        <f>'Раздел 2'!$B$9</f>
        <v>ОСП</v>
      </c>
      <c r="C267" s="167" t="str">
        <f>'Раздел 2'!$C$9</f>
        <v xml:space="preserve"> </v>
      </c>
      <c r="D267" s="167" t="b">
        <f>'Раздел 2'!$D$9</f>
        <v>0</v>
      </c>
      <c r="E267" s="167" t="str">
        <f>'Раздел 2'!$E$9</f>
        <v>ОСП</v>
      </c>
      <c r="F267" s="166">
        <f t="shared" si="4"/>
        <v>0</v>
      </c>
      <c r="G267" s="167" t="str">
        <f>'Раздел 2'!F275</f>
        <v>Футбол (жен.)</v>
      </c>
      <c r="H267" s="166" t="str">
        <f>'Раздел 2'!G275</f>
        <v>266</v>
      </c>
      <c r="I267" s="166">
        <f>'Раздел 2'!H275</f>
        <v>0</v>
      </c>
      <c r="J267" s="166">
        <f>'Раздел 2'!I275</f>
        <v>0</v>
      </c>
      <c r="K267" s="166">
        <f>'Раздел 2'!J275</f>
        <v>0</v>
      </c>
      <c r="L267" s="166">
        <f>'Раздел 2'!K275</f>
        <v>0</v>
      </c>
      <c r="M267" s="166">
        <f>'Раздел 2'!Q275+'Раздел 2'!R275</f>
        <v>0</v>
      </c>
      <c r="N267" s="166">
        <f>'Раздел 2'!S275+'Раздел 2'!T275+'Раздел 2'!U275+'Раздел 2'!V275</f>
        <v>0</v>
      </c>
      <c r="O267" s="166">
        <f>'Раздел 2'!W275</f>
        <v>0</v>
      </c>
      <c r="P267" s="166">
        <f>'Раздел 2'!Y275</f>
        <v>0</v>
      </c>
      <c r="Q267" s="166">
        <f>'Раздел 2'!Z275</f>
        <v>0</v>
      </c>
      <c r="R267" s="166">
        <f>'Раздел 2'!AA275</f>
        <v>0</v>
      </c>
      <c r="S267" s="166">
        <f>'Раздел 2'!AC275</f>
        <v>0</v>
      </c>
      <c r="T267" s="166">
        <f>'Раздел 3'!H275</f>
        <v>0</v>
      </c>
      <c r="U267" s="166">
        <f>SUM('Раздел 3'!P275:Z275)</f>
        <v>0</v>
      </c>
      <c r="V267" s="166">
        <f>'Раздел 4'!J275+'Раздел 4'!K275+'Раздел 4'!M275</f>
        <v>0</v>
      </c>
      <c r="W267" s="166">
        <f>'Раздел 4'!R275+'Раздел 4'!V275+'Раздел 4'!Z275</f>
        <v>0</v>
      </c>
      <c r="X267" s="166">
        <f>'Раздел 5'!H275</f>
        <v>0</v>
      </c>
      <c r="Y267" s="166">
        <f>'Раздел 6'!H275+'Раздел 6'!L275+'Раздел 6'!M275+'Раздел 7'!H275+'Раздел 7'!L275+'Раздел 7'!M275</f>
        <v>0</v>
      </c>
      <c r="Z267" s="166">
        <f>'Раздел 8'!H275</f>
        <v>0</v>
      </c>
      <c r="AA267" s="166"/>
      <c r="AB267" s="166">
        <f>'Раздел 2'!L275</f>
        <v>0</v>
      </c>
      <c r="AC267" s="166">
        <f>'Раздел 2'!M275</f>
        <v>0</v>
      </c>
      <c r="AD267" s="166">
        <f>'Раздел 2'!N275</f>
        <v>0</v>
      </c>
      <c r="AE267" s="166">
        <f>'Раздел 2'!O275</f>
        <v>0</v>
      </c>
      <c r="AF267" s="166">
        <f>'Раздел 2'!P275</f>
        <v>0</v>
      </c>
      <c r="AG267" s="166">
        <f>'Раздел 2'!Q275+'Раздел 2'!R275</f>
        <v>0</v>
      </c>
      <c r="AH267" s="166">
        <f>'Раздел 2'!Q275</f>
        <v>0</v>
      </c>
      <c r="AI267" s="166">
        <f>'Раздел 2'!R275</f>
        <v>0</v>
      </c>
      <c r="AJ267" s="166">
        <f>'Раздел 2'!S275+'Раздел 2'!T275+'Раздел 2'!U275+'Раздел 2'!V275</f>
        <v>0</v>
      </c>
      <c r="AK267" s="166">
        <f>'Раздел 2'!S275</f>
        <v>0</v>
      </c>
      <c r="AL267" s="166">
        <f>'Раздел 2'!T275</f>
        <v>0</v>
      </c>
      <c r="AM267" s="166">
        <f>'Раздел 2'!U275</f>
        <v>0</v>
      </c>
      <c r="AN267" s="166">
        <f>'Раздел 2'!V275</f>
        <v>0</v>
      </c>
      <c r="AO267" s="166">
        <f>'Раздел 2'!W275</f>
        <v>0</v>
      </c>
      <c r="AP267" s="166">
        <f>'Раздел 2'!X275</f>
        <v>0</v>
      </c>
      <c r="AQ267" s="166">
        <f>'Раздел 2'!Y275</f>
        <v>0</v>
      </c>
      <c r="AR267" s="166">
        <f>'Раздел 2'!Z275</f>
        <v>0</v>
      </c>
      <c r="AS267" s="166">
        <f>'Раздел 2'!AA275</f>
        <v>0</v>
      </c>
      <c r="AT267" s="166">
        <f>'Раздел 2'!AB275</f>
        <v>0</v>
      </c>
      <c r="AU267" s="166">
        <f>'Раздел 2'!AC275</f>
        <v>0</v>
      </c>
      <c r="AV267" s="166">
        <f>'Раздел 2'!AD275</f>
        <v>0</v>
      </c>
      <c r="AW267" s="166">
        <f>'Раздел 2'!AE275</f>
        <v>0</v>
      </c>
      <c r="AX267" s="166">
        <f>'Раздел 2'!AF275</f>
        <v>0</v>
      </c>
      <c r="AY267" s="166">
        <f>'Раздел 3'!H275</f>
        <v>0</v>
      </c>
      <c r="AZ267" s="166">
        <f>'Раздел 3'!I275</f>
        <v>0</v>
      </c>
      <c r="BA267" s="166">
        <f>'Раздел 3'!J275</f>
        <v>0</v>
      </c>
      <c r="BB267" s="166">
        <f>'Раздел 3'!K275</f>
        <v>0</v>
      </c>
      <c r="BC267" s="166">
        <f>'Раздел 3'!L275</f>
        <v>0</v>
      </c>
      <c r="BD267" s="166">
        <f>'Раздел 3'!M275</f>
        <v>0</v>
      </c>
      <c r="BE267" s="166">
        <f>'Раздел 3'!N275</f>
        <v>0</v>
      </c>
      <c r="BF267" s="166">
        <f>'Раздел 3'!O275</f>
        <v>0</v>
      </c>
      <c r="BG267" s="166">
        <f>SUM('Раздел 3'!P275:Z275)</f>
        <v>0</v>
      </c>
      <c r="BH267" s="166">
        <f>'Раздел 3'!P275</f>
        <v>0</v>
      </c>
      <c r="BI267" s="166">
        <f>'Раздел 3'!Q275</f>
        <v>0</v>
      </c>
      <c r="BJ267" s="166">
        <f>'Раздел 3'!R275</f>
        <v>0</v>
      </c>
      <c r="BK267" s="166">
        <f>'Раздел 3'!S275</f>
        <v>0</v>
      </c>
      <c r="BL267" s="166">
        <f>'Раздел 3'!T275</f>
        <v>0</v>
      </c>
      <c r="BM267" s="166">
        <f>'Раздел 3'!U275</f>
        <v>0</v>
      </c>
      <c r="BN267" s="166">
        <f>'Раздел 3'!V275</f>
        <v>0</v>
      </c>
      <c r="BO267" s="166">
        <f>'Раздел 3'!W275</f>
        <v>0</v>
      </c>
      <c r="BP267" s="166">
        <f>'Раздел 3'!X275</f>
        <v>0</v>
      </c>
      <c r="BQ267" s="166">
        <f>'Раздел 3'!Y275</f>
        <v>0</v>
      </c>
      <c r="BR267" s="166">
        <f>'Раздел 3'!Z275</f>
        <v>0</v>
      </c>
      <c r="BS267" s="166">
        <f>'Раздел 3'!AA275</f>
        <v>0</v>
      </c>
      <c r="BT267" s="166">
        <f>'Раздел 3'!AB275</f>
        <v>0</v>
      </c>
      <c r="BU267" s="166">
        <f>'Раздел 3'!AC275</f>
        <v>0</v>
      </c>
      <c r="BV267" s="166">
        <f>'Раздел 3'!AD275</f>
        <v>0</v>
      </c>
      <c r="BW267" s="166">
        <f>'Раздел 3'!AE275</f>
        <v>0</v>
      </c>
      <c r="BX267" s="166">
        <f>'Раздел 3'!AF275</f>
        <v>0</v>
      </c>
      <c r="BY267" s="166">
        <f>'Раздел 3'!AG275</f>
        <v>0</v>
      </c>
      <c r="BZ267" s="166">
        <f>'Раздел 3'!AH275</f>
        <v>0</v>
      </c>
      <c r="CA267" s="166">
        <f>'Раздел 3'!AI275</f>
        <v>0</v>
      </c>
      <c r="CB267" s="166">
        <f>'Раздел 3'!AJ275</f>
        <v>0</v>
      </c>
      <c r="CC267" s="166">
        <f>'Раздел 4'!H275</f>
        <v>0</v>
      </c>
      <c r="CD267" s="166">
        <f>'Раздел 4'!I275</f>
        <v>0</v>
      </c>
      <c r="CE267" s="166">
        <f>'Раздел 4'!J275+'Раздел 4'!K275+'Раздел 4'!M275</f>
        <v>0</v>
      </c>
      <c r="CF267" s="166">
        <f>'Раздел 4'!J275</f>
        <v>0</v>
      </c>
      <c r="CG267" s="166">
        <f>'Раздел 4'!K275</f>
        <v>0</v>
      </c>
      <c r="CH267" s="166">
        <f>'Раздел 4'!L275</f>
        <v>0</v>
      </c>
      <c r="CI267" s="166">
        <f>'Раздел 4'!M275</f>
        <v>0</v>
      </c>
      <c r="CJ267" s="166">
        <f>'Раздел 4'!N275</f>
        <v>0</v>
      </c>
      <c r="CK267" s="166">
        <f>'Раздел 4'!O275</f>
        <v>0</v>
      </c>
      <c r="CL267" s="166">
        <f>'Раздел 4'!P275</f>
        <v>0</v>
      </c>
      <c r="CM267" s="166">
        <f>'Раздел 4'!Q275</f>
        <v>0</v>
      </c>
      <c r="CN267" s="166">
        <f>'Раздел 4'!R275+'Раздел 4'!V275+'Раздел 4'!Z275</f>
        <v>0</v>
      </c>
      <c r="CO267" s="166">
        <f>'Раздел 4'!R275</f>
        <v>0</v>
      </c>
      <c r="CP267" s="166">
        <f>'Раздел 4'!S275</f>
        <v>0</v>
      </c>
      <c r="CQ267" s="166">
        <f>'Раздел 4'!T275</f>
        <v>0</v>
      </c>
      <c r="CR267" s="166">
        <f>'Раздел 4'!U275</f>
        <v>0</v>
      </c>
      <c r="CS267" s="166">
        <f>'Раздел 4'!V275</f>
        <v>0</v>
      </c>
      <c r="CT267" s="166">
        <f>'Раздел 4'!W275</f>
        <v>0</v>
      </c>
      <c r="CU267" s="166">
        <f>'Раздел 4'!X275</f>
        <v>0</v>
      </c>
      <c r="CV267" s="166">
        <f>'Раздел 4'!Y275</f>
        <v>0</v>
      </c>
      <c r="CW267" s="166">
        <f>'Раздел 4'!Z275</f>
        <v>0</v>
      </c>
      <c r="CX267" s="166">
        <f>'Раздел 4'!AA275</f>
        <v>0</v>
      </c>
      <c r="CY267" s="166">
        <f>'Раздел 4'!AB275</f>
        <v>0</v>
      </c>
      <c r="CZ267" s="166">
        <f>'Раздел 4'!AC275</f>
        <v>0</v>
      </c>
      <c r="DA267" s="166">
        <f>'Раздел 4'!AD275</f>
        <v>0</v>
      </c>
      <c r="DB267" s="166">
        <f>'Раздел 5'!H275</f>
        <v>0</v>
      </c>
      <c r="DC267" s="166">
        <f>'Раздел 6'!H275+'Раздел 6'!L275+'Раздел 6'!M275+'Раздел 7'!H275+'Раздел 7'!L275+'Раздел 7'!M275</f>
        <v>0</v>
      </c>
      <c r="DD267" s="166">
        <f>'Раздел 6'!H275</f>
        <v>0</v>
      </c>
      <c r="DE267" s="166">
        <f>'Раздел 6'!I275</f>
        <v>0</v>
      </c>
      <c r="DF267" s="166">
        <f>'Раздел 6'!J275</f>
        <v>0</v>
      </c>
      <c r="DG267" s="166">
        <f>'Раздел 6'!K275</f>
        <v>0</v>
      </c>
      <c r="DH267" s="166">
        <f>'Раздел 6'!L275</f>
        <v>0</v>
      </c>
      <c r="DI267" s="166">
        <f>'Раздел 6'!M275</f>
        <v>0</v>
      </c>
      <c r="DJ267" s="166">
        <f>'Раздел 7'!H275</f>
        <v>0</v>
      </c>
      <c r="DK267" s="166">
        <f>'Раздел 7'!I275</f>
        <v>0</v>
      </c>
      <c r="DL267" s="166">
        <f>'Раздел 7'!J275</f>
        <v>0</v>
      </c>
      <c r="DM267" s="166">
        <f>'Раздел 7'!K275</f>
        <v>0</v>
      </c>
      <c r="DN267" s="166">
        <f>'Раздел 7'!L275</f>
        <v>0</v>
      </c>
      <c r="DO267" s="166">
        <f>'Раздел 7'!M275</f>
        <v>0</v>
      </c>
      <c r="DP267" s="166">
        <f>'Раздел 8'!H275</f>
        <v>0</v>
      </c>
      <c r="DQ267" s="166">
        <f>'Раздел 8'!I275</f>
        <v>0</v>
      </c>
      <c r="DR267" s="166">
        <f>'Раздел 8'!J275</f>
        <v>0</v>
      </c>
      <c r="DS267" s="166">
        <f>'Раздел 8'!K275</f>
        <v>0</v>
      </c>
      <c r="DT267" s="166">
        <f>'Раздел 8'!L275</f>
        <v>0</v>
      </c>
      <c r="DU267" s="166">
        <f>'Раздел 8'!M275</f>
        <v>0</v>
      </c>
      <c r="DV267" s="166">
        <f>'Раздел 8'!N275</f>
        <v>0</v>
      </c>
      <c r="DW267" s="166">
        <f>'Раздел 8'!O275</f>
        <v>0</v>
      </c>
      <c r="DX267" s="166">
        <f>'Раздел 8'!P275</f>
        <v>0</v>
      </c>
      <c r="DY267" s="166">
        <f>'Раздел 8'!Q275</f>
        <v>0</v>
      </c>
      <c r="DZ267" s="166">
        <f>'Раздел 8'!R275</f>
        <v>0</v>
      </c>
      <c r="EA267" s="166">
        <f>'Раздел 8'!S275</f>
        <v>0</v>
      </c>
      <c r="EB267" s="166">
        <f>'Раздел 8'!T275</f>
        <v>0</v>
      </c>
      <c r="EC267" s="166">
        <f>'Раздел 8'!U275</f>
        <v>0</v>
      </c>
      <c r="ED267" s="166">
        <f>'Раздел 8'!V275</f>
        <v>0</v>
      </c>
      <c r="EE267" s="166">
        <f>'Раздел 8'!W275</f>
        <v>0</v>
      </c>
      <c r="EF267" s="166">
        <f>'Раздел 8'!X275</f>
        <v>0</v>
      </c>
      <c r="EG267" s="166">
        <f>'Раздел 8'!Y275</f>
        <v>0</v>
      </c>
      <c r="EH267" s="166">
        <f>'Раздел 8'!Z275</f>
        <v>0</v>
      </c>
      <c r="EI267" s="166">
        <f>'Раздел 8'!AA275</f>
        <v>0</v>
      </c>
      <c r="EJ267" s="166">
        <f>'Раздел 8'!AB275</f>
        <v>0</v>
      </c>
      <c r="EK267" s="166">
        <f>'Раздел 8'!AC275</f>
        <v>0</v>
      </c>
    </row>
    <row r="268" spans="1:141" x14ac:dyDescent="0.25">
      <c r="A268" s="166">
        <f>'Раздел 2'!$A$9</f>
        <v>0</v>
      </c>
      <c r="B268" s="166" t="str">
        <f>'Раздел 2'!$B$9</f>
        <v>ОСП</v>
      </c>
      <c r="C268" s="167" t="str">
        <f>'Раздел 2'!$C$9</f>
        <v xml:space="preserve"> </v>
      </c>
      <c r="D268" s="167" t="b">
        <f>'Раздел 2'!$D$9</f>
        <v>0</v>
      </c>
      <c r="E268" s="167" t="str">
        <f>'Раздел 2'!$E$9</f>
        <v>ОСП</v>
      </c>
      <c r="F268" s="166">
        <f t="shared" si="4"/>
        <v>0</v>
      </c>
      <c r="G268" s="167" t="str">
        <f>'Раздел 2'!F276</f>
        <v>Интерактивный футбол</v>
      </c>
      <c r="H268" s="166" t="str">
        <f>'Раздел 2'!G276</f>
        <v>267</v>
      </c>
      <c r="I268" s="166">
        <f>'Раздел 2'!H276</f>
        <v>0</v>
      </c>
      <c r="J268" s="166">
        <f>'Раздел 2'!I276</f>
        <v>0</v>
      </c>
      <c r="K268" s="166">
        <f>'Раздел 2'!J276</f>
        <v>0</v>
      </c>
      <c r="L268" s="166">
        <f>'Раздел 2'!K276</f>
        <v>0</v>
      </c>
      <c r="M268" s="166">
        <f>'Раздел 2'!Q276+'Раздел 2'!R276</f>
        <v>0</v>
      </c>
      <c r="N268" s="166">
        <f>'Раздел 2'!S276+'Раздел 2'!T276+'Раздел 2'!U276+'Раздел 2'!V276</f>
        <v>0</v>
      </c>
      <c r="O268" s="166">
        <f>'Раздел 2'!W276</f>
        <v>0</v>
      </c>
      <c r="P268" s="166">
        <f>'Раздел 2'!Y276</f>
        <v>0</v>
      </c>
      <c r="Q268" s="166">
        <f>'Раздел 2'!Z276</f>
        <v>0</v>
      </c>
      <c r="R268" s="166">
        <f>'Раздел 2'!AA276</f>
        <v>0</v>
      </c>
      <c r="S268" s="166">
        <f>'Раздел 2'!AC276</f>
        <v>0</v>
      </c>
      <c r="T268" s="166">
        <f>'Раздел 3'!H276</f>
        <v>0</v>
      </c>
      <c r="U268" s="166">
        <f>SUM('Раздел 3'!P276:Z276)</f>
        <v>0</v>
      </c>
      <c r="V268" s="166">
        <f>'Раздел 4'!J276+'Раздел 4'!K276+'Раздел 4'!M276</f>
        <v>0</v>
      </c>
      <c r="W268" s="166">
        <f>'Раздел 4'!R276+'Раздел 4'!V276+'Раздел 4'!Z276</f>
        <v>0</v>
      </c>
      <c r="X268" s="166">
        <f>'Раздел 5'!H276</f>
        <v>0</v>
      </c>
      <c r="Y268" s="166">
        <f>'Раздел 6'!H276+'Раздел 6'!L276+'Раздел 6'!M276+'Раздел 7'!H276+'Раздел 7'!L276+'Раздел 7'!M276</f>
        <v>0</v>
      </c>
      <c r="Z268" s="166">
        <f>'Раздел 8'!H276</f>
        <v>0</v>
      </c>
      <c r="AA268" s="166"/>
      <c r="AB268" s="166">
        <f>'Раздел 2'!L276</f>
        <v>0</v>
      </c>
      <c r="AC268" s="166">
        <f>'Раздел 2'!M276</f>
        <v>0</v>
      </c>
      <c r="AD268" s="166">
        <f>'Раздел 2'!N276</f>
        <v>0</v>
      </c>
      <c r="AE268" s="166">
        <f>'Раздел 2'!O276</f>
        <v>0</v>
      </c>
      <c r="AF268" s="166">
        <f>'Раздел 2'!P276</f>
        <v>0</v>
      </c>
      <c r="AG268" s="166">
        <f>'Раздел 2'!Q276+'Раздел 2'!R276</f>
        <v>0</v>
      </c>
      <c r="AH268" s="166">
        <f>'Раздел 2'!Q276</f>
        <v>0</v>
      </c>
      <c r="AI268" s="166">
        <f>'Раздел 2'!R276</f>
        <v>0</v>
      </c>
      <c r="AJ268" s="166">
        <f>'Раздел 2'!S276+'Раздел 2'!T276+'Раздел 2'!U276+'Раздел 2'!V276</f>
        <v>0</v>
      </c>
      <c r="AK268" s="166">
        <f>'Раздел 2'!S276</f>
        <v>0</v>
      </c>
      <c r="AL268" s="166">
        <f>'Раздел 2'!T276</f>
        <v>0</v>
      </c>
      <c r="AM268" s="166">
        <f>'Раздел 2'!U276</f>
        <v>0</v>
      </c>
      <c r="AN268" s="166">
        <f>'Раздел 2'!V276</f>
        <v>0</v>
      </c>
      <c r="AO268" s="166">
        <f>'Раздел 2'!W276</f>
        <v>0</v>
      </c>
      <c r="AP268" s="166">
        <f>'Раздел 2'!X276</f>
        <v>0</v>
      </c>
      <c r="AQ268" s="166">
        <f>'Раздел 2'!Y276</f>
        <v>0</v>
      </c>
      <c r="AR268" s="166">
        <f>'Раздел 2'!Z276</f>
        <v>0</v>
      </c>
      <c r="AS268" s="166">
        <f>'Раздел 2'!AA276</f>
        <v>0</v>
      </c>
      <c r="AT268" s="166">
        <f>'Раздел 2'!AB276</f>
        <v>0</v>
      </c>
      <c r="AU268" s="166">
        <f>'Раздел 2'!AC276</f>
        <v>0</v>
      </c>
      <c r="AV268" s="166">
        <f>'Раздел 2'!AD276</f>
        <v>0</v>
      </c>
      <c r="AW268" s="166">
        <f>'Раздел 2'!AE276</f>
        <v>0</v>
      </c>
      <c r="AX268" s="166">
        <f>'Раздел 2'!AF276</f>
        <v>0</v>
      </c>
      <c r="AY268" s="166">
        <f>'Раздел 3'!H276</f>
        <v>0</v>
      </c>
      <c r="AZ268" s="166">
        <f>'Раздел 3'!I276</f>
        <v>0</v>
      </c>
      <c r="BA268" s="166">
        <f>'Раздел 3'!J276</f>
        <v>0</v>
      </c>
      <c r="BB268" s="166">
        <f>'Раздел 3'!K276</f>
        <v>0</v>
      </c>
      <c r="BC268" s="166">
        <f>'Раздел 3'!L276</f>
        <v>0</v>
      </c>
      <c r="BD268" s="166">
        <f>'Раздел 3'!M276</f>
        <v>0</v>
      </c>
      <c r="BE268" s="166">
        <f>'Раздел 3'!N276</f>
        <v>0</v>
      </c>
      <c r="BF268" s="166">
        <f>'Раздел 3'!O276</f>
        <v>0</v>
      </c>
      <c r="BG268" s="166">
        <f>SUM('Раздел 3'!P276:Z276)</f>
        <v>0</v>
      </c>
      <c r="BH268" s="166">
        <f>'Раздел 3'!P276</f>
        <v>0</v>
      </c>
      <c r="BI268" s="166">
        <f>'Раздел 3'!Q276</f>
        <v>0</v>
      </c>
      <c r="BJ268" s="166">
        <f>'Раздел 3'!R276</f>
        <v>0</v>
      </c>
      <c r="BK268" s="166">
        <f>'Раздел 3'!S276</f>
        <v>0</v>
      </c>
      <c r="BL268" s="166">
        <f>'Раздел 3'!T276</f>
        <v>0</v>
      </c>
      <c r="BM268" s="166">
        <f>'Раздел 3'!U276</f>
        <v>0</v>
      </c>
      <c r="BN268" s="166">
        <f>'Раздел 3'!V276</f>
        <v>0</v>
      </c>
      <c r="BO268" s="166">
        <f>'Раздел 3'!W276</f>
        <v>0</v>
      </c>
      <c r="BP268" s="166">
        <f>'Раздел 3'!X276</f>
        <v>0</v>
      </c>
      <c r="BQ268" s="166">
        <f>'Раздел 3'!Y276</f>
        <v>0</v>
      </c>
      <c r="BR268" s="166">
        <f>'Раздел 3'!Z276</f>
        <v>0</v>
      </c>
      <c r="BS268" s="166">
        <f>'Раздел 3'!AA276</f>
        <v>0</v>
      </c>
      <c r="BT268" s="166">
        <f>'Раздел 3'!AB276</f>
        <v>0</v>
      </c>
      <c r="BU268" s="166">
        <f>'Раздел 3'!AC276</f>
        <v>0</v>
      </c>
      <c r="BV268" s="166">
        <f>'Раздел 3'!AD276</f>
        <v>0</v>
      </c>
      <c r="BW268" s="166">
        <f>'Раздел 3'!AE276</f>
        <v>0</v>
      </c>
      <c r="BX268" s="166">
        <f>'Раздел 3'!AF276</f>
        <v>0</v>
      </c>
      <c r="BY268" s="166">
        <f>'Раздел 3'!AG276</f>
        <v>0</v>
      </c>
      <c r="BZ268" s="166">
        <f>'Раздел 3'!AH276</f>
        <v>0</v>
      </c>
      <c r="CA268" s="166">
        <f>'Раздел 3'!AI276</f>
        <v>0</v>
      </c>
      <c r="CB268" s="166">
        <f>'Раздел 3'!AJ276</f>
        <v>0</v>
      </c>
      <c r="CC268" s="166">
        <f>'Раздел 4'!H276</f>
        <v>0</v>
      </c>
      <c r="CD268" s="166">
        <f>'Раздел 4'!I276</f>
        <v>0</v>
      </c>
      <c r="CE268" s="166">
        <f>'Раздел 4'!J276+'Раздел 4'!K276+'Раздел 4'!M276</f>
        <v>0</v>
      </c>
      <c r="CF268" s="166">
        <f>'Раздел 4'!J276</f>
        <v>0</v>
      </c>
      <c r="CG268" s="166">
        <f>'Раздел 4'!K276</f>
        <v>0</v>
      </c>
      <c r="CH268" s="166">
        <f>'Раздел 4'!L276</f>
        <v>0</v>
      </c>
      <c r="CI268" s="166">
        <f>'Раздел 4'!M276</f>
        <v>0</v>
      </c>
      <c r="CJ268" s="166">
        <f>'Раздел 4'!N276</f>
        <v>0</v>
      </c>
      <c r="CK268" s="166">
        <f>'Раздел 4'!O276</f>
        <v>0</v>
      </c>
      <c r="CL268" s="166">
        <f>'Раздел 4'!P276</f>
        <v>0</v>
      </c>
      <c r="CM268" s="166">
        <f>'Раздел 4'!Q276</f>
        <v>0</v>
      </c>
      <c r="CN268" s="166">
        <f>'Раздел 4'!R276+'Раздел 4'!V276+'Раздел 4'!Z276</f>
        <v>0</v>
      </c>
      <c r="CO268" s="166">
        <f>'Раздел 4'!R276</f>
        <v>0</v>
      </c>
      <c r="CP268" s="166">
        <f>'Раздел 4'!S276</f>
        <v>0</v>
      </c>
      <c r="CQ268" s="166">
        <f>'Раздел 4'!T276</f>
        <v>0</v>
      </c>
      <c r="CR268" s="166">
        <f>'Раздел 4'!U276</f>
        <v>0</v>
      </c>
      <c r="CS268" s="166">
        <f>'Раздел 4'!V276</f>
        <v>0</v>
      </c>
      <c r="CT268" s="166">
        <f>'Раздел 4'!W276</f>
        <v>0</v>
      </c>
      <c r="CU268" s="166">
        <f>'Раздел 4'!X276</f>
        <v>0</v>
      </c>
      <c r="CV268" s="166">
        <f>'Раздел 4'!Y276</f>
        <v>0</v>
      </c>
      <c r="CW268" s="166">
        <f>'Раздел 4'!Z276</f>
        <v>0</v>
      </c>
      <c r="CX268" s="166">
        <f>'Раздел 4'!AA276</f>
        <v>0</v>
      </c>
      <c r="CY268" s="166">
        <f>'Раздел 4'!AB276</f>
        <v>0</v>
      </c>
      <c r="CZ268" s="166">
        <f>'Раздел 4'!AC276</f>
        <v>0</v>
      </c>
      <c r="DA268" s="166">
        <f>'Раздел 4'!AD276</f>
        <v>0</v>
      </c>
      <c r="DB268" s="166">
        <f>'Раздел 5'!H276</f>
        <v>0</v>
      </c>
      <c r="DC268" s="166">
        <f>'Раздел 6'!H276+'Раздел 6'!L276+'Раздел 6'!M276+'Раздел 7'!H276+'Раздел 7'!L276+'Раздел 7'!M276</f>
        <v>0</v>
      </c>
      <c r="DD268" s="166">
        <f>'Раздел 6'!H276</f>
        <v>0</v>
      </c>
      <c r="DE268" s="166">
        <f>'Раздел 6'!I276</f>
        <v>0</v>
      </c>
      <c r="DF268" s="166">
        <f>'Раздел 6'!J276</f>
        <v>0</v>
      </c>
      <c r="DG268" s="166">
        <f>'Раздел 6'!K276</f>
        <v>0</v>
      </c>
      <c r="DH268" s="166">
        <f>'Раздел 6'!L276</f>
        <v>0</v>
      </c>
      <c r="DI268" s="166">
        <f>'Раздел 6'!M276</f>
        <v>0</v>
      </c>
      <c r="DJ268" s="166">
        <f>'Раздел 7'!H276</f>
        <v>0</v>
      </c>
      <c r="DK268" s="166">
        <f>'Раздел 7'!I276</f>
        <v>0</v>
      </c>
      <c r="DL268" s="166">
        <f>'Раздел 7'!J276</f>
        <v>0</v>
      </c>
      <c r="DM268" s="166">
        <f>'Раздел 7'!K276</f>
        <v>0</v>
      </c>
      <c r="DN268" s="166">
        <f>'Раздел 7'!L276</f>
        <v>0</v>
      </c>
      <c r="DO268" s="166">
        <f>'Раздел 7'!M276</f>
        <v>0</v>
      </c>
      <c r="DP268" s="166">
        <f>'Раздел 8'!H276</f>
        <v>0</v>
      </c>
      <c r="DQ268" s="166">
        <f>'Раздел 8'!I276</f>
        <v>0</v>
      </c>
      <c r="DR268" s="166">
        <f>'Раздел 8'!J276</f>
        <v>0</v>
      </c>
      <c r="DS268" s="166">
        <f>'Раздел 8'!K276</f>
        <v>0</v>
      </c>
      <c r="DT268" s="166">
        <f>'Раздел 8'!L276</f>
        <v>0</v>
      </c>
      <c r="DU268" s="166">
        <f>'Раздел 8'!M276</f>
        <v>0</v>
      </c>
      <c r="DV268" s="166">
        <f>'Раздел 8'!N276</f>
        <v>0</v>
      </c>
      <c r="DW268" s="166">
        <f>'Раздел 8'!O276</f>
        <v>0</v>
      </c>
      <c r="DX268" s="166">
        <f>'Раздел 8'!P276</f>
        <v>0</v>
      </c>
      <c r="DY268" s="166">
        <f>'Раздел 8'!Q276</f>
        <v>0</v>
      </c>
      <c r="DZ268" s="166">
        <f>'Раздел 8'!R276</f>
        <v>0</v>
      </c>
      <c r="EA268" s="166">
        <f>'Раздел 8'!S276</f>
        <v>0</v>
      </c>
      <c r="EB268" s="166">
        <f>'Раздел 8'!T276</f>
        <v>0</v>
      </c>
      <c r="EC268" s="166">
        <f>'Раздел 8'!U276</f>
        <v>0</v>
      </c>
      <c r="ED268" s="166">
        <f>'Раздел 8'!V276</f>
        <v>0</v>
      </c>
      <c r="EE268" s="166">
        <f>'Раздел 8'!W276</f>
        <v>0</v>
      </c>
      <c r="EF268" s="166">
        <f>'Раздел 8'!X276</f>
        <v>0</v>
      </c>
      <c r="EG268" s="166">
        <f>'Раздел 8'!Y276</f>
        <v>0</v>
      </c>
      <c r="EH268" s="166">
        <f>'Раздел 8'!Z276</f>
        <v>0</v>
      </c>
      <c r="EI268" s="166">
        <f>'Раздел 8'!AA276</f>
        <v>0</v>
      </c>
      <c r="EJ268" s="166">
        <f>'Раздел 8'!AB276</f>
        <v>0</v>
      </c>
      <c r="EK268" s="166">
        <f>'Раздел 8'!AC276</f>
        <v>0</v>
      </c>
    </row>
    <row r="269" spans="1:141" x14ac:dyDescent="0.25">
      <c r="A269" s="166">
        <f>'Раздел 2'!$A$9</f>
        <v>0</v>
      </c>
      <c r="B269" s="166" t="str">
        <f>'Раздел 2'!$B$9</f>
        <v>ОСП</v>
      </c>
      <c r="C269" s="167" t="str">
        <f>'Раздел 2'!$C$9</f>
        <v xml:space="preserve"> </v>
      </c>
      <c r="D269" s="167" t="b">
        <f>'Раздел 2'!$D$9</f>
        <v>0</v>
      </c>
      <c r="E269" s="167" t="str">
        <f>'Раздел 2'!$E$9</f>
        <v>ОСП</v>
      </c>
      <c r="F269" s="166">
        <f t="shared" si="4"/>
        <v>0</v>
      </c>
      <c r="G269" s="167" t="str">
        <f>'Раздел 2'!F277</f>
        <v>Мини-футбол</v>
      </c>
      <c r="H269" s="166" t="str">
        <f>'Раздел 2'!G277</f>
        <v>268</v>
      </c>
      <c r="I269" s="166">
        <f>'Раздел 2'!H277</f>
        <v>0</v>
      </c>
      <c r="J269" s="166">
        <f>'Раздел 2'!I277</f>
        <v>0</v>
      </c>
      <c r="K269" s="166">
        <f>'Раздел 2'!J277</f>
        <v>0</v>
      </c>
      <c r="L269" s="166">
        <f>'Раздел 2'!K277</f>
        <v>0</v>
      </c>
      <c r="M269" s="166">
        <f>'Раздел 2'!Q277+'Раздел 2'!R277</f>
        <v>0</v>
      </c>
      <c r="N269" s="166">
        <f>'Раздел 2'!S277+'Раздел 2'!T277+'Раздел 2'!U277+'Раздел 2'!V277</f>
        <v>0</v>
      </c>
      <c r="O269" s="166">
        <f>'Раздел 2'!W277</f>
        <v>0</v>
      </c>
      <c r="P269" s="166">
        <f>'Раздел 2'!Y277</f>
        <v>0</v>
      </c>
      <c r="Q269" s="166">
        <f>'Раздел 2'!Z277</f>
        <v>0</v>
      </c>
      <c r="R269" s="166">
        <f>'Раздел 2'!AA277</f>
        <v>0</v>
      </c>
      <c r="S269" s="166">
        <f>'Раздел 2'!AC277</f>
        <v>0</v>
      </c>
      <c r="T269" s="166">
        <f>'Раздел 3'!H277</f>
        <v>0</v>
      </c>
      <c r="U269" s="166">
        <f>SUM('Раздел 3'!P277:Z277)</f>
        <v>0</v>
      </c>
      <c r="V269" s="166">
        <f>'Раздел 4'!J277+'Раздел 4'!K277+'Раздел 4'!M277</f>
        <v>0</v>
      </c>
      <c r="W269" s="166">
        <f>'Раздел 4'!R277+'Раздел 4'!V277+'Раздел 4'!Z277</f>
        <v>0</v>
      </c>
      <c r="X269" s="166">
        <f>'Раздел 5'!H277</f>
        <v>0</v>
      </c>
      <c r="Y269" s="166">
        <f>'Раздел 6'!H277+'Раздел 6'!L277+'Раздел 6'!M277+'Раздел 7'!H277+'Раздел 7'!L277+'Раздел 7'!M277</f>
        <v>0</v>
      </c>
      <c r="Z269" s="166">
        <f>'Раздел 8'!H277</f>
        <v>0</v>
      </c>
      <c r="AA269" s="166"/>
      <c r="AB269" s="166">
        <f>'Раздел 2'!L277</f>
        <v>0</v>
      </c>
      <c r="AC269" s="166">
        <f>'Раздел 2'!M277</f>
        <v>0</v>
      </c>
      <c r="AD269" s="166">
        <f>'Раздел 2'!N277</f>
        <v>0</v>
      </c>
      <c r="AE269" s="166">
        <f>'Раздел 2'!O277</f>
        <v>0</v>
      </c>
      <c r="AF269" s="166">
        <f>'Раздел 2'!P277</f>
        <v>0</v>
      </c>
      <c r="AG269" s="166">
        <f>'Раздел 2'!Q277+'Раздел 2'!R277</f>
        <v>0</v>
      </c>
      <c r="AH269" s="166">
        <f>'Раздел 2'!Q277</f>
        <v>0</v>
      </c>
      <c r="AI269" s="166">
        <f>'Раздел 2'!R277</f>
        <v>0</v>
      </c>
      <c r="AJ269" s="166">
        <f>'Раздел 2'!S277+'Раздел 2'!T277+'Раздел 2'!U277+'Раздел 2'!V277</f>
        <v>0</v>
      </c>
      <c r="AK269" s="166">
        <f>'Раздел 2'!S277</f>
        <v>0</v>
      </c>
      <c r="AL269" s="166">
        <f>'Раздел 2'!T277</f>
        <v>0</v>
      </c>
      <c r="AM269" s="166">
        <f>'Раздел 2'!U277</f>
        <v>0</v>
      </c>
      <c r="AN269" s="166">
        <f>'Раздел 2'!V277</f>
        <v>0</v>
      </c>
      <c r="AO269" s="166">
        <f>'Раздел 2'!W277</f>
        <v>0</v>
      </c>
      <c r="AP269" s="166">
        <f>'Раздел 2'!X277</f>
        <v>0</v>
      </c>
      <c r="AQ269" s="166">
        <f>'Раздел 2'!Y277</f>
        <v>0</v>
      </c>
      <c r="AR269" s="166">
        <f>'Раздел 2'!Z277</f>
        <v>0</v>
      </c>
      <c r="AS269" s="166">
        <f>'Раздел 2'!AA277</f>
        <v>0</v>
      </c>
      <c r="AT269" s="166">
        <f>'Раздел 2'!AB277</f>
        <v>0</v>
      </c>
      <c r="AU269" s="166">
        <f>'Раздел 2'!AC277</f>
        <v>0</v>
      </c>
      <c r="AV269" s="166">
        <f>'Раздел 2'!AD277</f>
        <v>0</v>
      </c>
      <c r="AW269" s="166">
        <f>'Раздел 2'!AE277</f>
        <v>0</v>
      </c>
      <c r="AX269" s="166">
        <f>'Раздел 2'!AF277</f>
        <v>0</v>
      </c>
      <c r="AY269" s="166">
        <f>'Раздел 3'!H277</f>
        <v>0</v>
      </c>
      <c r="AZ269" s="166">
        <f>'Раздел 3'!I277</f>
        <v>0</v>
      </c>
      <c r="BA269" s="166">
        <f>'Раздел 3'!J277</f>
        <v>0</v>
      </c>
      <c r="BB269" s="166">
        <f>'Раздел 3'!K277</f>
        <v>0</v>
      </c>
      <c r="BC269" s="166">
        <f>'Раздел 3'!L277</f>
        <v>0</v>
      </c>
      <c r="BD269" s="166">
        <f>'Раздел 3'!M277</f>
        <v>0</v>
      </c>
      <c r="BE269" s="166">
        <f>'Раздел 3'!N277</f>
        <v>0</v>
      </c>
      <c r="BF269" s="166">
        <f>'Раздел 3'!O277</f>
        <v>0</v>
      </c>
      <c r="BG269" s="166">
        <f>SUM('Раздел 3'!P277:Z277)</f>
        <v>0</v>
      </c>
      <c r="BH269" s="166">
        <f>'Раздел 3'!P277</f>
        <v>0</v>
      </c>
      <c r="BI269" s="166">
        <f>'Раздел 3'!Q277</f>
        <v>0</v>
      </c>
      <c r="BJ269" s="166">
        <f>'Раздел 3'!R277</f>
        <v>0</v>
      </c>
      <c r="BK269" s="166">
        <f>'Раздел 3'!S277</f>
        <v>0</v>
      </c>
      <c r="BL269" s="166">
        <f>'Раздел 3'!T277</f>
        <v>0</v>
      </c>
      <c r="BM269" s="166">
        <f>'Раздел 3'!U277</f>
        <v>0</v>
      </c>
      <c r="BN269" s="166">
        <f>'Раздел 3'!V277</f>
        <v>0</v>
      </c>
      <c r="BO269" s="166">
        <f>'Раздел 3'!W277</f>
        <v>0</v>
      </c>
      <c r="BP269" s="166">
        <f>'Раздел 3'!X277</f>
        <v>0</v>
      </c>
      <c r="BQ269" s="166">
        <f>'Раздел 3'!Y277</f>
        <v>0</v>
      </c>
      <c r="BR269" s="166">
        <f>'Раздел 3'!Z277</f>
        <v>0</v>
      </c>
      <c r="BS269" s="166">
        <f>'Раздел 3'!AA277</f>
        <v>0</v>
      </c>
      <c r="BT269" s="166">
        <f>'Раздел 3'!AB277</f>
        <v>0</v>
      </c>
      <c r="BU269" s="166">
        <f>'Раздел 3'!AC277</f>
        <v>0</v>
      </c>
      <c r="BV269" s="166">
        <f>'Раздел 3'!AD277</f>
        <v>0</v>
      </c>
      <c r="BW269" s="166">
        <f>'Раздел 3'!AE277</f>
        <v>0</v>
      </c>
      <c r="BX269" s="166">
        <f>'Раздел 3'!AF277</f>
        <v>0</v>
      </c>
      <c r="BY269" s="166">
        <f>'Раздел 3'!AG277</f>
        <v>0</v>
      </c>
      <c r="BZ269" s="166">
        <f>'Раздел 3'!AH277</f>
        <v>0</v>
      </c>
      <c r="CA269" s="166">
        <f>'Раздел 3'!AI277</f>
        <v>0</v>
      </c>
      <c r="CB269" s="166">
        <f>'Раздел 3'!AJ277</f>
        <v>0</v>
      </c>
      <c r="CC269" s="166">
        <f>'Раздел 4'!H277</f>
        <v>0</v>
      </c>
      <c r="CD269" s="166">
        <f>'Раздел 4'!I277</f>
        <v>0</v>
      </c>
      <c r="CE269" s="166">
        <f>'Раздел 4'!J277+'Раздел 4'!K277+'Раздел 4'!M277</f>
        <v>0</v>
      </c>
      <c r="CF269" s="166">
        <f>'Раздел 4'!J277</f>
        <v>0</v>
      </c>
      <c r="CG269" s="166">
        <f>'Раздел 4'!K277</f>
        <v>0</v>
      </c>
      <c r="CH269" s="166">
        <f>'Раздел 4'!L277</f>
        <v>0</v>
      </c>
      <c r="CI269" s="166">
        <f>'Раздел 4'!M277</f>
        <v>0</v>
      </c>
      <c r="CJ269" s="166">
        <f>'Раздел 4'!N277</f>
        <v>0</v>
      </c>
      <c r="CK269" s="166">
        <f>'Раздел 4'!O277</f>
        <v>0</v>
      </c>
      <c r="CL269" s="166">
        <f>'Раздел 4'!P277</f>
        <v>0</v>
      </c>
      <c r="CM269" s="166">
        <f>'Раздел 4'!Q277</f>
        <v>0</v>
      </c>
      <c r="CN269" s="166">
        <f>'Раздел 4'!R277+'Раздел 4'!V277+'Раздел 4'!Z277</f>
        <v>0</v>
      </c>
      <c r="CO269" s="166">
        <f>'Раздел 4'!R277</f>
        <v>0</v>
      </c>
      <c r="CP269" s="166">
        <f>'Раздел 4'!S277</f>
        <v>0</v>
      </c>
      <c r="CQ269" s="166">
        <f>'Раздел 4'!T277</f>
        <v>0</v>
      </c>
      <c r="CR269" s="166">
        <f>'Раздел 4'!U277</f>
        <v>0</v>
      </c>
      <c r="CS269" s="166">
        <f>'Раздел 4'!V277</f>
        <v>0</v>
      </c>
      <c r="CT269" s="166">
        <f>'Раздел 4'!W277</f>
        <v>0</v>
      </c>
      <c r="CU269" s="166">
        <f>'Раздел 4'!X277</f>
        <v>0</v>
      </c>
      <c r="CV269" s="166">
        <f>'Раздел 4'!Y277</f>
        <v>0</v>
      </c>
      <c r="CW269" s="166">
        <f>'Раздел 4'!Z277</f>
        <v>0</v>
      </c>
      <c r="CX269" s="166">
        <f>'Раздел 4'!AA277</f>
        <v>0</v>
      </c>
      <c r="CY269" s="166">
        <f>'Раздел 4'!AB277</f>
        <v>0</v>
      </c>
      <c r="CZ269" s="166">
        <f>'Раздел 4'!AC277</f>
        <v>0</v>
      </c>
      <c r="DA269" s="166">
        <f>'Раздел 4'!AD277</f>
        <v>0</v>
      </c>
      <c r="DB269" s="166">
        <f>'Раздел 5'!H277</f>
        <v>0</v>
      </c>
      <c r="DC269" s="166">
        <f>'Раздел 6'!H277+'Раздел 6'!L277+'Раздел 6'!M277+'Раздел 7'!H277+'Раздел 7'!L277+'Раздел 7'!M277</f>
        <v>0</v>
      </c>
      <c r="DD269" s="166">
        <f>'Раздел 6'!H277</f>
        <v>0</v>
      </c>
      <c r="DE269" s="166">
        <f>'Раздел 6'!I277</f>
        <v>0</v>
      </c>
      <c r="DF269" s="166">
        <f>'Раздел 6'!J277</f>
        <v>0</v>
      </c>
      <c r="DG269" s="166">
        <f>'Раздел 6'!K277</f>
        <v>0</v>
      </c>
      <c r="DH269" s="166">
        <f>'Раздел 6'!L277</f>
        <v>0</v>
      </c>
      <c r="DI269" s="166">
        <f>'Раздел 6'!M277</f>
        <v>0</v>
      </c>
      <c r="DJ269" s="166">
        <f>'Раздел 7'!H277</f>
        <v>0</v>
      </c>
      <c r="DK269" s="166">
        <f>'Раздел 7'!I277</f>
        <v>0</v>
      </c>
      <c r="DL269" s="166">
        <f>'Раздел 7'!J277</f>
        <v>0</v>
      </c>
      <c r="DM269" s="166">
        <f>'Раздел 7'!K277</f>
        <v>0</v>
      </c>
      <c r="DN269" s="166">
        <f>'Раздел 7'!L277</f>
        <v>0</v>
      </c>
      <c r="DO269" s="166">
        <f>'Раздел 7'!M277</f>
        <v>0</v>
      </c>
      <c r="DP269" s="166">
        <f>'Раздел 8'!H277</f>
        <v>0</v>
      </c>
      <c r="DQ269" s="166">
        <f>'Раздел 8'!I277</f>
        <v>0</v>
      </c>
      <c r="DR269" s="166">
        <f>'Раздел 8'!J277</f>
        <v>0</v>
      </c>
      <c r="DS269" s="166">
        <f>'Раздел 8'!K277</f>
        <v>0</v>
      </c>
      <c r="DT269" s="166">
        <f>'Раздел 8'!L277</f>
        <v>0</v>
      </c>
      <c r="DU269" s="166">
        <f>'Раздел 8'!M277</f>
        <v>0</v>
      </c>
      <c r="DV269" s="166">
        <f>'Раздел 8'!N277</f>
        <v>0</v>
      </c>
      <c r="DW269" s="166">
        <f>'Раздел 8'!O277</f>
        <v>0</v>
      </c>
      <c r="DX269" s="166">
        <f>'Раздел 8'!P277</f>
        <v>0</v>
      </c>
      <c r="DY269" s="166">
        <f>'Раздел 8'!Q277</f>
        <v>0</v>
      </c>
      <c r="DZ269" s="166">
        <f>'Раздел 8'!R277</f>
        <v>0</v>
      </c>
      <c r="EA269" s="166">
        <f>'Раздел 8'!S277</f>
        <v>0</v>
      </c>
      <c r="EB269" s="166">
        <f>'Раздел 8'!T277</f>
        <v>0</v>
      </c>
      <c r="EC269" s="166">
        <f>'Раздел 8'!U277</f>
        <v>0</v>
      </c>
      <c r="ED269" s="166">
        <f>'Раздел 8'!V277</f>
        <v>0</v>
      </c>
      <c r="EE269" s="166">
        <f>'Раздел 8'!W277</f>
        <v>0</v>
      </c>
      <c r="EF269" s="166">
        <f>'Раздел 8'!X277</f>
        <v>0</v>
      </c>
      <c r="EG269" s="166">
        <f>'Раздел 8'!Y277</f>
        <v>0</v>
      </c>
      <c r="EH269" s="166">
        <f>'Раздел 8'!Z277</f>
        <v>0</v>
      </c>
      <c r="EI269" s="166">
        <f>'Раздел 8'!AA277</f>
        <v>0</v>
      </c>
      <c r="EJ269" s="166">
        <f>'Раздел 8'!AB277</f>
        <v>0</v>
      </c>
      <c r="EK269" s="166">
        <f>'Раздел 8'!AC277</f>
        <v>0</v>
      </c>
    </row>
    <row r="270" spans="1:141" x14ac:dyDescent="0.25">
      <c r="A270" s="166">
        <f>'Раздел 2'!$A$9</f>
        <v>0</v>
      </c>
      <c r="B270" s="166" t="str">
        <f>'Раздел 2'!$B$9</f>
        <v>ОСП</v>
      </c>
      <c r="C270" s="167" t="str">
        <f>'Раздел 2'!$C$9</f>
        <v xml:space="preserve"> </v>
      </c>
      <c r="D270" s="167" t="b">
        <f>'Раздел 2'!$D$9</f>
        <v>0</v>
      </c>
      <c r="E270" s="167" t="str">
        <f>'Раздел 2'!$E$9</f>
        <v>ОСП</v>
      </c>
      <c r="F270" s="166">
        <f t="shared" si="4"/>
        <v>0</v>
      </c>
      <c r="G270" s="167" t="str">
        <f>'Раздел 2'!F278</f>
        <v>Пляжный футбол</v>
      </c>
      <c r="H270" s="166" t="str">
        <f>'Раздел 2'!G278</f>
        <v>269</v>
      </c>
      <c r="I270" s="166">
        <f>'Раздел 2'!H278</f>
        <v>0</v>
      </c>
      <c r="J270" s="166">
        <f>'Раздел 2'!I278</f>
        <v>0</v>
      </c>
      <c r="K270" s="166">
        <f>'Раздел 2'!J278</f>
        <v>0</v>
      </c>
      <c r="L270" s="166">
        <f>'Раздел 2'!K278</f>
        <v>0</v>
      </c>
      <c r="M270" s="166">
        <f>'Раздел 2'!Q278+'Раздел 2'!R278</f>
        <v>0</v>
      </c>
      <c r="N270" s="166">
        <f>'Раздел 2'!S278+'Раздел 2'!T278+'Раздел 2'!U278+'Раздел 2'!V278</f>
        <v>0</v>
      </c>
      <c r="O270" s="166">
        <f>'Раздел 2'!W278</f>
        <v>0</v>
      </c>
      <c r="P270" s="166">
        <f>'Раздел 2'!Y278</f>
        <v>0</v>
      </c>
      <c r="Q270" s="166">
        <f>'Раздел 2'!Z278</f>
        <v>0</v>
      </c>
      <c r="R270" s="166">
        <f>'Раздел 2'!AA278</f>
        <v>0</v>
      </c>
      <c r="S270" s="166">
        <f>'Раздел 2'!AC278</f>
        <v>0</v>
      </c>
      <c r="T270" s="166">
        <f>'Раздел 3'!H278</f>
        <v>0</v>
      </c>
      <c r="U270" s="166">
        <f>SUM('Раздел 3'!P278:Z278)</f>
        <v>0</v>
      </c>
      <c r="V270" s="166">
        <f>'Раздел 4'!J278+'Раздел 4'!K278+'Раздел 4'!M278</f>
        <v>0</v>
      </c>
      <c r="W270" s="166">
        <f>'Раздел 4'!R278+'Раздел 4'!V278+'Раздел 4'!Z278</f>
        <v>0</v>
      </c>
      <c r="X270" s="166">
        <f>'Раздел 5'!H278</f>
        <v>0</v>
      </c>
      <c r="Y270" s="166">
        <f>'Раздел 6'!H278+'Раздел 6'!L278+'Раздел 6'!M278+'Раздел 7'!H278+'Раздел 7'!L278+'Раздел 7'!M278</f>
        <v>0</v>
      </c>
      <c r="Z270" s="166">
        <f>'Раздел 8'!H278</f>
        <v>0</v>
      </c>
      <c r="AA270" s="166"/>
      <c r="AB270" s="166">
        <f>'Раздел 2'!L278</f>
        <v>0</v>
      </c>
      <c r="AC270" s="166">
        <f>'Раздел 2'!M278</f>
        <v>0</v>
      </c>
      <c r="AD270" s="166">
        <f>'Раздел 2'!N278</f>
        <v>0</v>
      </c>
      <c r="AE270" s="166">
        <f>'Раздел 2'!O278</f>
        <v>0</v>
      </c>
      <c r="AF270" s="166">
        <f>'Раздел 2'!P278</f>
        <v>0</v>
      </c>
      <c r="AG270" s="166">
        <f>'Раздел 2'!Q278+'Раздел 2'!R278</f>
        <v>0</v>
      </c>
      <c r="AH270" s="166">
        <f>'Раздел 2'!Q278</f>
        <v>0</v>
      </c>
      <c r="AI270" s="166">
        <f>'Раздел 2'!R278</f>
        <v>0</v>
      </c>
      <c r="AJ270" s="166">
        <f>'Раздел 2'!S278+'Раздел 2'!T278+'Раздел 2'!U278+'Раздел 2'!V278</f>
        <v>0</v>
      </c>
      <c r="AK270" s="166">
        <f>'Раздел 2'!S278</f>
        <v>0</v>
      </c>
      <c r="AL270" s="166">
        <f>'Раздел 2'!T278</f>
        <v>0</v>
      </c>
      <c r="AM270" s="166">
        <f>'Раздел 2'!U278</f>
        <v>0</v>
      </c>
      <c r="AN270" s="166">
        <f>'Раздел 2'!V278</f>
        <v>0</v>
      </c>
      <c r="AO270" s="166">
        <f>'Раздел 2'!W278</f>
        <v>0</v>
      </c>
      <c r="AP270" s="166">
        <f>'Раздел 2'!X278</f>
        <v>0</v>
      </c>
      <c r="AQ270" s="166">
        <f>'Раздел 2'!Y278</f>
        <v>0</v>
      </c>
      <c r="AR270" s="166">
        <f>'Раздел 2'!Z278</f>
        <v>0</v>
      </c>
      <c r="AS270" s="166">
        <f>'Раздел 2'!AA278</f>
        <v>0</v>
      </c>
      <c r="AT270" s="166">
        <f>'Раздел 2'!AB278</f>
        <v>0</v>
      </c>
      <c r="AU270" s="166">
        <f>'Раздел 2'!AC278</f>
        <v>0</v>
      </c>
      <c r="AV270" s="166">
        <f>'Раздел 2'!AD278</f>
        <v>0</v>
      </c>
      <c r="AW270" s="166">
        <f>'Раздел 2'!AE278</f>
        <v>0</v>
      </c>
      <c r="AX270" s="166">
        <f>'Раздел 2'!AF278</f>
        <v>0</v>
      </c>
      <c r="AY270" s="166">
        <f>'Раздел 3'!H278</f>
        <v>0</v>
      </c>
      <c r="AZ270" s="166">
        <f>'Раздел 3'!I278</f>
        <v>0</v>
      </c>
      <c r="BA270" s="166">
        <f>'Раздел 3'!J278</f>
        <v>0</v>
      </c>
      <c r="BB270" s="166">
        <f>'Раздел 3'!K278</f>
        <v>0</v>
      </c>
      <c r="BC270" s="166">
        <f>'Раздел 3'!L278</f>
        <v>0</v>
      </c>
      <c r="BD270" s="166">
        <f>'Раздел 3'!M278</f>
        <v>0</v>
      </c>
      <c r="BE270" s="166">
        <f>'Раздел 3'!N278</f>
        <v>0</v>
      </c>
      <c r="BF270" s="166">
        <f>'Раздел 3'!O278</f>
        <v>0</v>
      </c>
      <c r="BG270" s="166">
        <f>SUM('Раздел 3'!P278:Z278)</f>
        <v>0</v>
      </c>
      <c r="BH270" s="166">
        <f>'Раздел 3'!P278</f>
        <v>0</v>
      </c>
      <c r="BI270" s="166">
        <f>'Раздел 3'!Q278</f>
        <v>0</v>
      </c>
      <c r="BJ270" s="166">
        <f>'Раздел 3'!R278</f>
        <v>0</v>
      </c>
      <c r="BK270" s="166">
        <f>'Раздел 3'!S278</f>
        <v>0</v>
      </c>
      <c r="BL270" s="166">
        <f>'Раздел 3'!T278</f>
        <v>0</v>
      </c>
      <c r="BM270" s="166">
        <f>'Раздел 3'!U278</f>
        <v>0</v>
      </c>
      <c r="BN270" s="166">
        <f>'Раздел 3'!V278</f>
        <v>0</v>
      </c>
      <c r="BO270" s="166">
        <f>'Раздел 3'!W278</f>
        <v>0</v>
      </c>
      <c r="BP270" s="166">
        <f>'Раздел 3'!X278</f>
        <v>0</v>
      </c>
      <c r="BQ270" s="166">
        <f>'Раздел 3'!Y278</f>
        <v>0</v>
      </c>
      <c r="BR270" s="166">
        <f>'Раздел 3'!Z278</f>
        <v>0</v>
      </c>
      <c r="BS270" s="166">
        <f>'Раздел 3'!AA278</f>
        <v>0</v>
      </c>
      <c r="BT270" s="166">
        <f>'Раздел 3'!AB278</f>
        <v>0</v>
      </c>
      <c r="BU270" s="166">
        <f>'Раздел 3'!AC278</f>
        <v>0</v>
      </c>
      <c r="BV270" s="166">
        <f>'Раздел 3'!AD278</f>
        <v>0</v>
      </c>
      <c r="BW270" s="166">
        <f>'Раздел 3'!AE278</f>
        <v>0</v>
      </c>
      <c r="BX270" s="166">
        <f>'Раздел 3'!AF278</f>
        <v>0</v>
      </c>
      <c r="BY270" s="166">
        <f>'Раздел 3'!AG278</f>
        <v>0</v>
      </c>
      <c r="BZ270" s="166">
        <f>'Раздел 3'!AH278</f>
        <v>0</v>
      </c>
      <c r="CA270" s="166">
        <f>'Раздел 3'!AI278</f>
        <v>0</v>
      </c>
      <c r="CB270" s="166">
        <f>'Раздел 3'!AJ278</f>
        <v>0</v>
      </c>
      <c r="CC270" s="166">
        <f>'Раздел 4'!H278</f>
        <v>0</v>
      </c>
      <c r="CD270" s="166">
        <f>'Раздел 4'!I278</f>
        <v>0</v>
      </c>
      <c r="CE270" s="166">
        <f>'Раздел 4'!J278+'Раздел 4'!K278+'Раздел 4'!M278</f>
        <v>0</v>
      </c>
      <c r="CF270" s="166">
        <f>'Раздел 4'!J278</f>
        <v>0</v>
      </c>
      <c r="CG270" s="166">
        <f>'Раздел 4'!K278</f>
        <v>0</v>
      </c>
      <c r="CH270" s="166">
        <f>'Раздел 4'!L278</f>
        <v>0</v>
      </c>
      <c r="CI270" s="166">
        <f>'Раздел 4'!M278</f>
        <v>0</v>
      </c>
      <c r="CJ270" s="166">
        <f>'Раздел 4'!N278</f>
        <v>0</v>
      </c>
      <c r="CK270" s="166">
        <f>'Раздел 4'!O278</f>
        <v>0</v>
      </c>
      <c r="CL270" s="166">
        <f>'Раздел 4'!P278</f>
        <v>0</v>
      </c>
      <c r="CM270" s="166">
        <f>'Раздел 4'!Q278</f>
        <v>0</v>
      </c>
      <c r="CN270" s="166">
        <f>'Раздел 4'!R278+'Раздел 4'!V278+'Раздел 4'!Z278</f>
        <v>0</v>
      </c>
      <c r="CO270" s="166">
        <f>'Раздел 4'!R278</f>
        <v>0</v>
      </c>
      <c r="CP270" s="166">
        <f>'Раздел 4'!S278</f>
        <v>0</v>
      </c>
      <c r="CQ270" s="166">
        <f>'Раздел 4'!T278</f>
        <v>0</v>
      </c>
      <c r="CR270" s="166">
        <f>'Раздел 4'!U278</f>
        <v>0</v>
      </c>
      <c r="CS270" s="166">
        <f>'Раздел 4'!V278</f>
        <v>0</v>
      </c>
      <c r="CT270" s="166">
        <f>'Раздел 4'!W278</f>
        <v>0</v>
      </c>
      <c r="CU270" s="166">
        <f>'Раздел 4'!X278</f>
        <v>0</v>
      </c>
      <c r="CV270" s="166">
        <f>'Раздел 4'!Y278</f>
        <v>0</v>
      </c>
      <c r="CW270" s="166">
        <f>'Раздел 4'!Z278</f>
        <v>0</v>
      </c>
      <c r="CX270" s="166">
        <f>'Раздел 4'!AA278</f>
        <v>0</v>
      </c>
      <c r="CY270" s="166">
        <f>'Раздел 4'!AB278</f>
        <v>0</v>
      </c>
      <c r="CZ270" s="166">
        <f>'Раздел 4'!AC278</f>
        <v>0</v>
      </c>
      <c r="DA270" s="166">
        <f>'Раздел 4'!AD278</f>
        <v>0</v>
      </c>
      <c r="DB270" s="166">
        <f>'Раздел 5'!H278</f>
        <v>0</v>
      </c>
      <c r="DC270" s="166">
        <f>'Раздел 6'!H278+'Раздел 6'!L278+'Раздел 6'!M278+'Раздел 7'!H278+'Раздел 7'!L278+'Раздел 7'!M278</f>
        <v>0</v>
      </c>
      <c r="DD270" s="166">
        <f>'Раздел 6'!H278</f>
        <v>0</v>
      </c>
      <c r="DE270" s="166">
        <f>'Раздел 6'!I278</f>
        <v>0</v>
      </c>
      <c r="DF270" s="166">
        <f>'Раздел 6'!J278</f>
        <v>0</v>
      </c>
      <c r="DG270" s="166">
        <f>'Раздел 6'!K278</f>
        <v>0</v>
      </c>
      <c r="DH270" s="166">
        <f>'Раздел 6'!L278</f>
        <v>0</v>
      </c>
      <c r="DI270" s="166">
        <f>'Раздел 6'!M278</f>
        <v>0</v>
      </c>
      <c r="DJ270" s="166">
        <f>'Раздел 7'!H278</f>
        <v>0</v>
      </c>
      <c r="DK270" s="166">
        <f>'Раздел 7'!I278</f>
        <v>0</v>
      </c>
      <c r="DL270" s="166">
        <f>'Раздел 7'!J278</f>
        <v>0</v>
      </c>
      <c r="DM270" s="166">
        <f>'Раздел 7'!K278</f>
        <v>0</v>
      </c>
      <c r="DN270" s="166">
        <f>'Раздел 7'!L278</f>
        <v>0</v>
      </c>
      <c r="DO270" s="166">
        <f>'Раздел 7'!M278</f>
        <v>0</v>
      </c>
      <c r="DP270" s="166">
        <f>'Раздел 8'!H278</f>
        <v>0</v>
      </c>
      <c r="DQ270" s="166">
        <f>'Раздел 8'!I278</f>
        <v>0</v>
      </c>
      <c r="DR270" s="166">
        <f>'Раздел 8'!J278</f>
        <v>0</v>
      </c>
      <c r="DS270" s="166">
        <f>'Раздел 8'!K278</f>
        <v>0</v>
      </c>
      <c r="DT270" s="166">
        <f>'Раздел 8'!L278</f>
        <v>0</v>
      </c>
      <c r="DU270" s="166">
        <f>'Раздел 8'!M278</f>
        <v>0</v>
      </c>
      <c r="DV270" s="166">
        <f>'Раздел 8'!N278</f>
        <v>0</v>
      </c>
      <c r="DW270" s="166">
        <f>'Раздел 8'!O278</f>
        <v>0</v>
      </c>
      <c r="DX270" s="166">
        <f>'Раздел 8'!P278</f>
        <v>0</v>
      </c>
      <c r="DY270" s="166">
        <f>'Раздел 8'!Q278</f>
        <v>0</v>
      </c>
      <c r="DZ270" s="166">
        <f>'Раздел 8'!R278</f>
        <v>0</v>
      </c>
      <c r="EA270" s="166">
        <f>'Раздел 8'!S278</f>
        <v>0</v>
      </c>
      <c r="EB270" s="166">
        <f>'Раздел 8'!T278</f>
        <v>0</v>
      </c>
      <c r="EC270" s="166">
        <f>'Раздел 8'!U278</f>
        <v>0</v>
      </c>
      <c r="ED270" s="166">
        <f>'Раздел 8'!V278</f>
        <v>0</v>
      </c>
      <c r="EE270" s="166">
        <f>'Раздел 8'!W278</f>
        <v>0</v>
      </c>
      <c r="EF270" s="166">
        <f>'Раздел 8'!X278</f>
        <v>0</v>
      </c>
      <c r="EG270" s="166">
        <f>'Раздел 8'!Y278</f>
        <v>0</v>
      </c>
      <c r="EH270" s="166">
        <f>'Раздел 8'!Z278</f>
        <v>0</v>
      </c>
      <c r="EI270" s="166">
        <f>'Раздел 8'!AA278</f>
        <v>0</v>
      </c>
      <c r="EJ270" s="166">
        <f>'Раздел 8'!AB278</f>
        <v>0</v>
      </c>
      <c r="EK270" s="166">
        <f>'Раздел 8'!AC278</f>
        <v>0</v>
      </c>
    </row>
    <row r="271" spans="1:141" x14ac:dyDescent="0.25">
      <c r="A271" s="166">
        <f>'Раздел 2'!$A$9</f>
        <v>0</v>
      </c>
      <c r="B271" s="166" t="str">
        <f>'Раздел 2'!$B$9</f>
        <v>ОСП</v>
      </c>
      <c r="C271" s="167" t="str">
        <f>'Раздел 2'!$C$9</f>
        <v xml:space="preserve"> </v>
      </c>
      <c r="D271" s="167" t="b">
        <f>'Раздел 2'!$D$9</f>
        <v>0</v>
      </c>
      <c r="E271" s="167" t="str">
        <f>'Раздел 2'!$E$9</f>
        <v>ОСП</v>
      </c>
      <c r="F271" s="166">
        <f t="shared" si="4"/>
        <v>0</v>
      </c>
      <c r="G271" s="167" t="str">
        <f>'Раздел 2'!F279</f>
        <v>Футбольное двоеборье</v>
      </c>
      <c r="H271" s="166" t="str">
        <f>'Раздел 2'!G279</f>
        <v>270</v>
      </c>
      <c r="I271" s="166">
        <f>'Раздел 2'!H279</f>
        <v>0</v>
      </c>
      <c r="J271" s="166">
        <f>'Раздел 2'!I279</f>
        <v>0</v>
      </c>
      <c r="K271" s="166">
        <f>'Раздел 2'!J279</f>
        <v>0</v>
      </c>
      <c r="L271" s="166">
        <f>'Раздел 2'!K279</f>
        <v>0</v>
      </c>
      <c r="M271" s="166">
        <f>'Раздел 2'!Q279+'Раздел 2'!R279</f>
        <v>0</v>
      </c>
      <c r="N271" s="166">
        <f>'Раздел 2'!S279+'Раздел 2'!T279+'Раздел 2'!U279+'Раздел 2'!V279</f>
        <v>0</v>
      </c>
      <c r="O271" s="166">
        <f>'Раздел 2'!W279</f>
        <v>0</v>
      </c>
      <c r="P271" s="166">
        <f>'Раздел 2'!Y279</f>
        <v>0</v>
      </c>
      <c r="Q271" s="166">
        <f>'Раздел 2'!Z279</f>
        <v>0</v>
      </c>
      <c r="R271" s="166">
        <f>'Раздел 2'!AA279</f>
        <v>0</v>
      </c>
      <c r="S271" s="166">
        <f>'Раздел 2'!AC279</f>
        <v>0</v>
      </c>
      <c r="T271" s="166">
        <f>'Раздел 3'!H279</f>
        <v>0</v>
      </c>
      <c r="U271" s="166">
        <f>SUM('Раздел 3'!P279:Z279)</f>
        <v>0</v>
      </c>
      <c r="V271" s="166">
        <f>'Раздел 4'!J279+'Раздел 4'!K279+'Раздел 4'!M279</f>
        <v>0</v>
      </c>
      <c r="W271" s="166">
        <f>'Раздел 4'!R279+'Раздел 4'!V279+'Раздел 4'!Z279</f>
        <v>0</v>
      </c>
      <c r="X271" s="166">
        <f>'Раздел 5'!H279</f>
        <v>0</v>
      </c>
      <c r="Y271" s="166">
        <f>'Раздел 6'!H279+'Раздел 6'!L279+'Раздел 6'!M279+'Раздел 7'!H279+'Раздел 7'!L279+'Раздел 7'!M279</f>
        <v>0</v>
      </c>
      <c r="Z271" s="166">
        <f>'Раздел 8'!H279</f>
        <v>0</v>
      </c>
      <c r="AA271" s="166"/>
      <c r="AB271" s="166">
        <f>'Раздел 2'!L279</f>
        <v>0</v>
      </c>
      <c r="AC271" s="166">
        <f>'Раздел 2'!M279</f>
        <v>0</v>
      </c>
      <c r="AD271" s="166">
        <f>'Раздел 2'!N279</f>
        <v>0</v>
      </c>
      <c r="AE271" s="166">
        <f>'Раздел 2'!O279</f>
        <v>0</v>
      </c>
      <c r="AF271" s="166">
        <f>'Раздел 2'!P279</f>
        <v>0</v>
      </c>
      <c r="AG271" s="166">
        <f>'Раздел 2'!Q279+'Раздел 2'!R279</f>
        <v>0</v>
      </c>
      <c r="AH271" s="166">
        <f>'Раздел 2'!Q279</f>
        <v>0</v>
      </c>
      <c r="AI271" s="166">
        <f>'Раздел 2'!R279</f>
        <v>0</v>
      </c>
      <c r="AJ271" s="166">
        <f>'Раздел 2'!S279+'Раздел 2'!T279+'Раздел 2'!U279+'Раздел 2'!V279</f>
        <v>0</v>
      </c>
      <c r="AK271" s="166">
        <f>'Раздел 2'!S279</f>
        <v>0</v>
      </c>
      <c r="AL271" s="166">
        <f>'Раздел 2'!T279</f>
        <v>0</v>
      </c>
      <c r="AM271" s="166">
        <f>'Раздел 2'!U279</f>
        <v>0</v>
      </c>
      <c r="AN271" s="166">
        <f>'Раздел 2'!V279</f>
        <v>0</v>
      </c>
      <c r="AO271" s="166">
        <f>'Раздел 2'!W279</f>
        <v>0</v>
      </c>
      <c r="AP271" s="166">
        <f>'Раздел 2'!X279</f>
        <v>0</v>
      </c>
      <c r="AQ271" s="166">
        <f>'Раздел 2'!Y279</f>
        <v>0</v>
      </c>
      <c r="AR271" s="166">
        <f>'Раздел 2'!Z279</f>
        <v>0</v>
      </c>
      <c r="AS271" s="166">
        <f>'Раздел 2'!AA279</f>
        <v>0</v>
      </c>
      <c r="AT271" s="166">
        <f>'Раздел 2'!AB279</f>
        <v>0</v>
      </c>
      <c r="AU271" s="166">
        <f>'Раздел 2'!AC279</f>
        <v>0</v>
      </c>
      <c r="AV271" s="166">
        <f>'Раздел 2'!AD279</f>
        <v>0</v>
      </c>
      <c r="AW271" s="166">
        <f>'Раздел 2'!AE279</f>
        <v>0</v>
      </c>
      <c r="AX271" s="166">
        <f>'Раздел 2'!AF279</f>
        <v>0</v>
      </c>
      <c r="AY271" s="166">
        <f>'Раздел 3'!H279</f>
        <v>0</v>
      </c>
      <c r="AZ271" s="166">
        <f>'Раздел 3'!I279</f>
        <v>0</v>
      </c>
      <c r="BA271" s="166">
        <f>'Раздел 3'!J279</f>
        <v>0</v>
      </c>
      <c r="BB271" s="166">
        <f>'Раздел 3'!K279</f>
        <v>0</v>
      </c>
      <c r="BC271" s="166">
        <f>'Раздел 3'!L279</f>
        <v>0</v>
      </c>
      <c r="BD271" s="166">
        <f>'Раздел 3'!M279</f>
        <v>0</v>
      </c>
      <c r="BE271" s="166">
        <f>'Раздел 3'!N279</f>
        <v>0</v>
      </c>
      <c r="BF271" s="166">
        <f>'Раздел 3'!O279</f>
        <v>0</v>
      </c>
      <c r="BG271" s="166">
        <f>SUM('Раздел 3'!P279:Z279)</f>
        <v>0</v>
      </c>
      <c r="BH271" s="166">
        <f>'Раздел 3'!P279</f>
        <v>0</v>
      </c>
      <c r="BI271" s="166">
        <f>'Раздел 3'!Q279</f>
        <v>0</v>
      </c>
      <c r="BJ271" s="166">
        <f>'Раздел 3'!R279</f>
        <v>0</v>
      </c>
      <c r="BK271" s="166">
        <f>'Раздел 3'!S279</f>
        <v>0</v>
      </c>
      <c r="BL271" s="166">
        <f>'Раздел 3'!T279</f>
        <v>0</v>
      </c>
      <c r="BM271" s="166">
        <f>'Раздел 3'!U279</f>
        <v>0</v>
      </c>
      <c r="BN271" s="166">
        <f>'Раздел 3'!V279</f>
        <v>0</v>
      </c>
      <c r="BO271" s="166">
        <f>'Раздел 3'!W279</f>
        <v>0</v>
      </c>
      <c r="BP271" s="166">
        <f>'Раздел 3'!X279</f>
        <v>0</v>
      </c>
      <c r="BQ271" s="166">
        <f>'Раздел 3'!Y279</f>
        <v>0</v>
      </c>
      <c r="BR271" s="166">
        <f>'Раздел 3'!Z279</f>
        <v>0</v>
      </c>
      <c r="BS271" s="166">
        <f>'Раздел 3'!AA279</f>
        <v>0</v>
      </c>
      <c r="BT271" s="166">
        <f>'Раздел 3'!AB279</f>
        <v>0</v>
      </c>
      <c r="BU271" s="166">
        <f>'Раздел 3'!AC279</f>
        <v>0</v>
      </c>
      <c r="BV271" s="166">
        <f>'Раздел 3'!AD279</f>
        <v>0</v>
      </c>
      <c r="BW271" s="166">
        <f>'Раздел 3'!AE279</f>
        <v>0</v>
      </c>
      <c r="BX271" s="166">
        <f>'Раздел 3'!AF279</f>
        <v>0</v>
      </c>
      <c r="BY271" s="166">
        <f>'Раздел 3'!AG279</f>
        <v>0</v>
      </c>
      <c r="BZ271" s="166">
        <f>'Раздел 3'!AH279</f>
        <v>0</v>
      </c>
      <c r="CA271" s="166">
        <f>'Раздел 3'!AI279</f>
        <v>0</v>
      </c>
      <c r="CB271" s="166">
        <f>'Раздел 3'!AJ279</f>
        <v>0</v>
      </c>
      <c r="CC271" s="166">
        <f>'Раздел 4'!H279</f>
        <v>0</v>
      </c>
      <c r="CD271" s="166">
        <f>'Раздел 4'!I279</f>
        <v>0</v>
      </c>
      <c r="CE271" s="166">
        <f>'Раздел 4'!J279+'Раздел 4'!K279+'Раздел 4'!M279</f>
        <v>0</v>
      </c>
      <c r="CF271" s="166">
        <f>'Раздел 4'!J279</f>
        <v>0</v>
      </c>
      <c r="CG271" s="166">
        <f>'Раздел 4'!K279</f>
        <v>0</v>
      </c>
      <c r="CH271" s="166">
        <f>'Раздел 4'!L279</f>
        <v>0</v>
      </c>
      <c r="CI271" s="166">
        <f>'Раздел 4'!M279</f>
        <v>0</v>
      </c>
      <c r="CJ271" s="166">
        <f>'Раздел 4'!N279</f>
        <v>0</v>
      </c>
      <c r="CK271" s="166">
        <f>'Раздел 4'!O279</f>
        <v>0</v>
      </c>
      <c r="CL271" s="166">
        <f>'Раздел 4'!P279</f>
        <v>0</v>
      </c>
      <c r="CM271" s="166">
        <f>'Раздел 4'!Q279</f>
        <v>0</v>
      </c>
      <c r="CN271" s="166">
        <f>'Раздел 4'!R279+'Раздел 4'!V279+'Раздел 4'!Z279</f>
        <v>0</v>
      </c>
      <c r="CO271" s="166">
        <f>'Раздел 4'!R279</f>
        <v>0</v>
      </c>
      <c r="CP271" s="166">
        <f>'Раздел 4'!S279</f>
        <v>0</v>
      </c>
      <c r="CQ271" s="166">
        <f>'Раздел 4'!T279</f>
        <v>0</v>
      </c>
      <c r="CR271" s="166">
        <f>'Раздел 4'!U279</f>
        <v>0</v>
      </c>
      <c r="CS271" s="166">
        <f>'Раздел 4'!V279</f>
        <v>0</v>
      </c>
      <c r="CT271" s="166">
        <f>'Раздел 4'!W279</f>
        <v>0</v>
      </c>
      <c r="CU271" s="166">
        <f>'Раздел 4'!X279</f>
        <v>0</v>
      </c>
      <c r="CV271" s="166">
        <f>'Раздел 4'!Y279</f>
        <v>0</v>
      </c>
      <c r="CW271" s="166">
        <f>'Раздел 4'!Z279</f>
        <v>0</v>
      </c>
      <c r="CX271" s="166">
        <f>'Раздел 4'!AA279</f>
        <v>0</v>
      </c>
      <c r="CY271" s="166">
        <f>'Раздел 4'!AB279</f>
        <v>0</v>
      </c>
      <c r="CZ271" s="166">
        <f>'Раздел 4'!AC279</f>
        <v>0</v>
      </c>
      <c r="DA271" s="166">
        <f>'Раздел 4'!AD279</f>
        <v>0</v>
      </c>
      <c r="DB271" s="166">
        <f>'Раздел 5'!H279</f>
        <v>0</v>
      </c>
      <c r="DC271" s="166">
        <f>'Раздел 6'!H279+'Раздел 6'!L279+'Раздел 6'!M279+'Раздел 7'!H279+'Раздел 7'!L279+'Раздел 7'!M279</f>
        <v>0</v>
      </c>
      <c r="DD271" s="166">
        <f>'Раздел 6'!H279</f>
        <v>0</v>
      </c>
      <c r="DE271" s="166">
        <f>'Раздел 6'!I279</f>
        <v>0</v>
      </c>
      <c r="DF271" s="166">
        <f>'Раздел 6'!J279</f>
        <v>0</v>
      </c>
      <c r="DG271" s="166">
        <f>'Раздел 6'!K279</f>
        <v>0</v>
      </c>
      <c r="DH271" s="166">
        <f>'Раздел 6'!L279</f>
        <v>0</v>
      </c>
      <c r="DI271" s="166">
        <f>'Раздел 6'!M279</f>
        <v>0</v>
      </c>
      <c r="DJ271" s="166">
        <f>'Раздел 7'!H279</f>
        <v>0</v>
      </c>
      <c r="DK271" s="166">
        <f>'Раздел 7'!I279</f>
        <v>0</v>
      </c>
      <c r="DL271" s="166">
        <f>'Раздел 7'!J279</f>
        <v>0</v>
      </c>
      <c r="DM271" s="166">
        <f>'Раздел 7'!K279</f>
        <v>0</v>
      </c>
      <c r="DN271" s="166">
        <f>'Раздел 7'!L279</f>
        <v>0</v>
      </c>
      <c r="DO271" s="166">
        <f>'Раздел 7'!M279</f>
        <v>0</v>
      </c>
      <c r="DP271" s="166">
        <f>'Раздел 8'!H279</f>
        <v>0</v>
      </c>
      <c r="DQ271" s="166">
        <f>'Раздел 8'!I279</f>
        <v>0</v>
      </c>
      <c r="DR271" s="166">
        <f>'Раздел 8'!J279</f>
        <v>0</v>
      </c>
      <c r="DS271" s="166">
        <f>'Раздел 8'!K279</f>
        <v>0</v>
      </c>
      <c r="DT271" s="166">
        <f>'Раздел 8'!L279</f>
        <v>0</v>
      </c>
      <c r="DU271" s="166">
        <f>'Раздел 8'!M279</f>
        <v>0</v>
      </c>
      <c r="DV271" s="166">
        <f>'Раздел 8'!N279</f>
        <v>0</v>
      </c>
      <c r="DW271" s="166">
        <f>'Раздел 8'!O279</f>
        <v>0</v>
      </c>
      <c r="DX271" s="166">
        <f>'Раздел 8'!P279</f>
        <v>0</v>
      </c>
      <c r="DY271" s="166">
        <f>'Раздел 8'!Q279</f>
        <v>0</v>
      </c>
      <c r="DZ271" s="166">
        <f>'Раздел 8'!R279</f>
        <v>0</v>
      </c>
      <c r="EA271" s="166">
        <f>'Раздел 8'!S279</f>
        <v>0</v>
      </c>
      <c r="EB271" s="166">
        <f>'Раздел 8'!T279</f>
        <v>0</v>
      </c>
      <c r="EC271" s="166">
        <f>'Раздел 8'!U279</f>
        <v>0</v>
      </c>
      <c r="ED271" s="166">
        <f>'Раздел 8'!V279</f>
        <v>0</v>
      </c>
      <c r="EE271" s="166">
        <f>'Раздел 8'!W279</f>
        <v>0</v>
      </c>
      <c r="EF271" s="166">
        <f>'Раздел 8'!X279</f>
        <v>0</v>
      </c>
      <c r="EG271" s="166">
        <f>'Раздел 8'!Y279</f>
        <v>0</v>
      </c>
      <c r="EH271" s="166">
        <f>'Раздел 8'!Z279</f>
        <v>0</v>
      </c>
      <c r="EI271" s="166">
        <f>'Раздел 8'!AA279</f>
        <v>0</v>
      </c>
      <c r="EJ271" s="166">
        <f>'Раздел 8'!AB279</f>
        <v>0</v>
      </c>
      <c r="EK271" s="166">
        <f>'Раздел 8'!AC279</f>
        <v>0</v>
      </c>
    </row>
    <row r="272" spans="1:141" x14ac:dyDescent="0.25">
      <c r="A272" s="166">
        <f>'Раздел 2'!$A$9</f>
        <v>0</v>
      </c>
      <c r="B272" s="166" t="str">
        <f>'Раздел 2'!$B$9</f>
        <v>ОСП</v>
      </c>
      <c r="C272" s="167" t="str">
        <f>'Раздел 2'!$C$9</f>
        <v xml:space="preserve"> </v>
      </c>
      <c r="D272" s="167" t="b">
        <f>'Раздел 2'!$D$9</f>
        <v>0</v>
      </c>
      <c r="E272" s="167" t="str">
        <f>'Раздел 2'!$E$9</f>
        <v>ОСП</v>
      </c>
      <c r="F272" s="166">
        <f t="shared" si="4"/>
        <v>0</v>
      </c>
      <c r="G272" s="167" t="str">
        <f>'Раздел 2'!F280</f>
        <v>Футзал</v>
      </c>
      <c r="H272" s="166" t="str">
        <f>'Раздел 2'!G280</f>
        <v>271</v>
      </c>
      <c r="I272" s="166">
        <f>'Раздел 2'!H280</f>
        <v>0</v>
      </c>
      <c r="J272" s="166">
        <f>'Раздел 2'!I280</f>
        <v>0</v>
      </c>
      <c r="K272" s="166">
        <f>'Раздел 2'!J280</f>
        <v>0</v>
      </c>
      <c r="L272" s="166">
        <f>'Раздел 2'!K280</f>
        <v>0</v>
      </c>
      <c r="M272" s="166">
        <f>'Раздел 2'!Q280+'Раздел 2'!R280</f>
        <v>0</v>
      </c>
      <c r="N272" s="166">
        <f>'Раздел 2'!S280+'Раздел 2'!T280+'Раздел 2'!U280+'Раздел 2'!V280</f>
        <v>0</v>
      </c>
      <c r="O272" s="166">
        <f>'Раздел 2'!W280</f>
        <v>0</v>
      </c>
      <c r="P272" s="166">
        <f>'Раздел 2'!Y280</f>
        <v>0</v>
      </c>
      <c r="Q272" s="166">
        <f>'Раздел 2'!Z280</f>
        <v>0</v>
      </c>
      <c r="R272" s="166">
        <f>'Раздел 2'!AA280</f>
        <v>0</v>
      </c>
      <c r="S272" s="166">
        <f>'Раздел 2'!AC280</f>
        <v>0</v>
      </c>
      <c r="T272" s="166">
        <f>'Раздел 3'!H280</f>
        <v>0</v>
      </c>
      <c r="U272" s="166">
        <f>SUM('Раздел 3'!P280:Z280)</f>
        <v>0</v>
      </c>
      <c r="V272" s="166">
        <f>'Раздел 4'!J280+'Раздел 4'!K280+'Раздел 4'!M280</f>
        <v>0</v>
      </c>
      <c r="W272" s="166">
        <f>'Раздел 4'!R280+'Раздел 4'!V280+'Раздел 4'!Z280</f>
        <v>0</v>
      </c>
      <c r="X272" s="166">
        <f>'Раздел 5'!H280</f>
        <v>0</v>
      </c>
      <c r="Y272" s="166">
        <f>'Раздел 6'!H280+'Раздел 6'!L280+'Раздел 6'!M280+'Раздел 7'!H280+'Раздел 7'!L280+'Раздел 7'!M280</f>
        <v>0</v>
      </c>
      <c r="Z272" s="166">
        <f>'Раздел 8'!H280</f>
        <v>0</v>
      </c>
      <c r="AA272" s="166"/>
      <c r="AB272" s="166">
        <f>'Раздел 2'!L280</f>
        <v>0</v>
      </c>
      <c r="AC272" s="166">
        <f>'Раздел 2'!M280</f>
        <v>0</v>
      </c>
      <c r="AD272" s="166">
        <f>'Раздел 2'!N280</f>
        <v>0</v>
      </c>
      <c r="AE272" s="166">
        <f>'Раздел 2'!O280</f>
        <v>0</v>
      </c>
      <c r="AF272" s="166">
        <f>'Раздел 2'!P280</f>
        <v>0</v>
      </c>
      <c r="AG272" s="166">
        <f>'Раздел 2'!Q280+'Раздел 2'!R280</f>
        <v>0</v>
      </c>
      <c r="AH272" s="166">
        <f>'Раздел 2'!Q280</f>
        <v>0</v>
      </c>
      <c r="AI272" s="166">
        <f>'Раздел 2'!R280</f>
        <v>0</v>
      </c>
      <c r="AJ272" s="166">
        <f>'Раздел 2'!S280+'Раздел 2'!T280+'Раздел 2'!U280+'Раздел 2'!V280</f>
        <v>0</v>
      </c>
      <c r="AK272" s="166">
        <f>'Раздел 2'!S280</f>
        <v>0</v>
      </c>
      <c r="AL272" s="166">
        <f>'Раздел 2'!T280</f>
        <v>0</v>
      </c>
      <c r="AM272" s="166">
        <f>'Раздел 2'!U280</f>
        <v>0</v>
      </c>
      <c r="AN272" s="166">
        <f>'Раздел 2'!V280</f>
        <v>0</v>
      </c>
      <c r="AO272" s="166">
        <f>'Раздел 2'!W280</f>
        <v>0</v>
      </c>
      <c r="AP272" s="166">
        <f>'Раздел 2'!X280</f>
        <v>0</v>
      </c>
      <c r="AQ272" s="166">
        <f>'Раздел 2'!Y280</f>
        <v>0</v>
      </c>
      <c r="AR272" s="166">
        <f>'Раздел 2'!Z280</f>
        <v>0</v>
      </c>
      <c r="AS272" s="166">
        <f>'Раздел 2'!AA280</f>
        <v>0</v>
      </c>
      <c r="AT272" s="166">
        <f>'Раздел 2'!AB280</f>
        <v>0</v>
      </c>
      <c r="AU272" s="166">
        <f>'Раздел 2'!AC280</f>
        <v>0</v>
      </c>
      <c r="AV272" s="166">
        <f>'Раздел 2'!AD280</f>
        <v>0</v>
      </c>
      <c r="AW272" s="166">
        <f>'Раздел 2'!AE280</f>
        <v>0</v>
      </c>
      <c r="AX272" s="166">
        <f>'Раздел 2'!AF280</f>
        <v>0</v>
      </c>
      <c r="AY272" s="166">
        <f>'Раздел 3'!H280</f>
        <v>0</v>
      </c>
      <c r="AZ272" s="166">
        <f>'Раздел 3'!I280</f>
        <v>0</v>
      </c>
      <c r="BA272" s="166">
        <f>'Раздел 3'!J280</f>
        <v>0</v>
      </c>
      <c r="BB272" s="166">
        <f>'Раздел 3'!K280</f>
        <v>0</v>
      </c>
      <c r="BC272" s="166">
        <f>'Раздел 3'!L280</f>
        <v>0</v>
      </c>
      <c r="BD272" s="166">
        <f>'Раздел 3'!M280</f>
        <v>0</v>
      </c>
      <c r="BE272" s="166">
        <f>'Раздел 3'!N280</f>
        <v>0</v>
      </c>
      <c r="BF272" s="166">
        <f>'Раздел 3'!O280</f>
        <v>0</v>
      </c>
      <c r="BG272" s="166">
        <f>SUM('Раздел 3'!P280:Z280)</f>
        <v>0</v>
      </c>
      <c r="BH272" s="166">
        <f>'Раздел 3'!P280</f>
        <v>0</v>
      </c>
      <c r="BI272" s="166">
        <f>'Раздел 3'!Q280</f>
        <v>0</v>
      </c>
      <c r="BJ272" s="166">
        <f>'Раздел 3'!R280</f>
        <v>0</v>
      </c>
      <c r="BK272" s="166">
        <f>'Раздел 3'!S280</f>
        <v>0</v>
      </c>
      <c r="BL272" s="166">
        <f>'Раздел 3'!T280</f>
        <v>0</v>
      </c>
      <c r="BM272" s="166">
        <f>'Раздел 3'!U280</f>
        <v>0</v>
      </c>
      <c r="BN272" s="166">
        <f>'Раздел 3'!V280</f>
        <v>0</v>
      </c>
      <c r="BO272" s="166">
        <f>'Раздел 3'!W280</f>
        <v>0</v>
      </c>
      <c r="BP272" s="166">
        <f>'Раздел 3'!X280</f>
        <v>0</v>
      </c>
      <c r="BQ272" s="166">
        <f>'Раздел 3'!Y280</f>
        <v>0</v>
      </c>
      <c r="BR272" s="166">
        <f>'Раздел 3'!Z280</f>
        <v>0</v>
      </c>
      <c r="BS272" s="166">
        <f>'Раздел 3'!AA280</f>
        <v>0</v>
      </c>
      <c r="BT272" s="166">
        <f>'Раздел 3'!AB280</f>
        <v>0</v>
      </c>
      <c r="BU272" s="166">
        <f>'Раздел 3'!AC280</f>
        <v>0</v>
      </c>
      <c r="BV272" s="166">
        <f>'Раздел 3'!AD280</f>
        <v>0</v>
      </c>
      <c r="BW272" s="166">
        <f>'Раздел 3'!AE280</f>
        <v>0</v>
      </c>
      <c r="BX272" s="166">
        <f>'Раздел 3'!AF280</f>
        <v>0</v>
      </c>
      <c r="BY272" s="166">
        <f>'Раздел 3'!AG280</f>
        <v>0</v>
      </c>
      <c r="BZ272" s="166">
        <f>'Раздел 3'!AH280</f>
        <v>0</v>
      </c>
      <c r="CA272" s="166">
        <f>'Раздел 3'!AI280</f>
        <v>0</v>
      </c>
      <c r="CB272" s="166">
        <f>'Раздел 3'!AJ280</f>
        <v>0</v>
      </c>
      <c r="CC272" s="166">
        <f>'Раздел 4'!H280</f>
        <v>0</v>
      </c>
      <c r="CD272" s="166">
        <f>'Раздел 4'!I280</f>
        <v>0</v>
      </c>
      <c r="CE272" s="166">
        <f>'Раздел 4'!J280+'Раздел 4'!K280+'Раздел 4'!M280</f>
        <v>0</v>
      </c>
      <c r="CF272" s="166">
        <f>'Раздел 4'!J280</f>
        <v>0</v>
      </c>
      <c r="CG272" s="166">
        <f>'Раздел 4'!K280</f>
        <v>0</v>
      </c>
      <c r="CH272" s="166">
        <f>'Раздел 4'!L280</f>
        <v>0</v>
      </c>
      <c r="CI272" s="166">
        <f>'Раздел 4'!M280</f>
        <v>0</v>
      </c>
      <c r="CJ272" s="166">
        <f>'Раздел 4'!N280</f>
        <v>0</v>
      </c>
      <c r="CK272" s="166">
        <f>'Раздел 4'!O280</f>
        <v>0</v>
      </c>
      <c r="CL272" s="166">
        <f>'Раздел 4'!P280</f>
        <v>0</v>
      </c>
      <c r="CM272" s="166">
        <f>'Раздел 4'!Q280</f>
        <v>0</v>
      </c>
      <c r="CN272" s="166">
        <f>'Раздел 4'!R280+'Раздел 4'!V280+'Раздел 4'!Z280</f>
        <v>0</v>
      </c>
      <c r="CO272" s="166">
        <f>'Раздел 4'!R280</f>
        <v>0</v>
      </c>
      <c r="CP272" s="166">
        <f>'Раздел 4'!S280</f>
        <v>0</v>
      </c>
      <c r="CQ272" s="166">
        <f>'Раздел 4'!T280</f>
        <v>0</v>
      </c>
      <c r="CR272" s="166">
        <f>'Раздел 4'!U280</f>
        <v>0</v>
      </c>
      <c r="CS272" s="166">
        <f>'Раздел 4'!V280</f>
        <v>0</v>
      </c>
      <c r="CT272" s="166">
        <f>'Раздел 4'!W280</f>
        <v>0</v>
      </c>
      <c r="CU272" s="166">
        <f>'Раздел 4'!X280</f>
        <v>0</v>
      </c>
      <c r="CV272" s="166">
        <f>'Раздел 4'!Y280</f>
        <v>0</v>
      </c>
      <c r="CW272" s="166">
        <f>'Раздел 4'!Z280</f>
        <v>0</v>
      </c>
      <c r="CX272" s="166">
        <f>'Раздел 4'!AA280</f>
        <v>0</v>
      </c>
      <c r="CY272" s="166">
        <f>'Раздел 4'!AB280</f>
        <v>0</v>
      </c>
      <c r="CZ272" s="166">
        <f>'Раздел 4'!AC280</f>
        <v>0</v>
      </c>
      <c r="DA272" s="166">
        <f>'Раздел 4'!AD280</f>
        <v>0</v>
      </c>
      <c r="DB272" s="166">
        <f>'Раздел 5'!H280</f>
        <v>0</v>
      </c>
      <c r="DC272" s="166">
        <f>'Раздел 6'!H280+'Раздел 6'!L280+'Раздел 6'!M280+'Раздел 7'!H280+'Раздел 7'!L280+'Раздел 7'!M280</f>
        <v>0</v>
      </c>
      <c r="DD272" s="166">
        <f>'Раздел 6'!H280</f>
        <v>0</v>
      </c>
      <c r="DE272" s="166">
        <f>'Раздел 6'!I280</f>
        <v>0</v>
      </c>
      <c r="DF272" s="166">
        <f>'Раздел 6'!J280</f>
        <v>0</v>
      </c>
      <c r="DG272" s="166">
        <f>'Раздел 6'!K280</f>
        <v>0</v>
      </c>
      <c r="DH272" s="166">
        <f>'Раздел 6'!L280</f>
        <v>0</v>
      </c>
      <c r="DI272" s="166">
        <f>'Раздел 6'!M280</f>
        <v>0</v>
      </c>
      <c r="DJ272" s="166">
        <f>'Раздел 7'!H280</f>
        <v>0</v>
      </c>
      <c r="DK272" s="166">
        <f>'Раздел 7'!I280</f>
        <v>0</v>
      </c>
      <c r="DL272" s="166">
        <f>'Раздел 7'!J280</f>
        <v>0</v>
      </c>
      <c r="DM272" s="166">
        <f>'Раздел 7'!K280</f>
        <v>0</v>
      </c>
      <c r="DN272" s="166">
        <f>'Раздел 7'!L280</f>
        <v>0</v>
      </c>
      <c r="DO272" s="166">
        <f>'Раздел 7'!M280</f>
        <v>0</v>
      </c>
      <c r="DP272" s="166">
        <f>'Раздел 8'!H280</f>
        <v>0</v>
      </c>
      <c r="DQ272" s="166">
        <f>'Раздел 8'!I280</f>
        <v>0</v>
      </c>
      <c r="DR272" s="166">
        <f>'Раздел 8'!J280</f>
        <v>0</v>
      </c>
      <c r="DS272" s="166">
        <f>'Раздел 8'!K280</f>
        <v>0</v>
      </c>
      <c r="DT272" s="166">
        <f>'Раздел 8'!L280</f>
        <v>0</v>
      </c>
      <c r="DU272" s="166">
        <f>'Раздел 8'!M280</f>
        <v>0</v>
      </c>
      <c r="DV272" s="166">
        <f>'Раздел 8'!N280</f>
        <v>0</v>
      </c>
      <c r="DW272" s="166">
        <f>'Раздел 8'!O280</f>
        <v>0</v>
      </c>
      <c r="DX272" s="166">
        <f>'Раздел 8'!P280</f>
        <v>0</v>
      </c>
      <c r="DY272" s="166">
        <f>'Раздел 8'!Q280</f>
        <v>0</v>
      </c>
      <c r="DZ272" s="166">
        <f>'Раздел 8'!R280</f>
        <v>0</v>
      </c>
      <c r="EA272" s="166">
        <f>'Раздел 8'!S280</f>
        <v>0</v>
      </c>
      <c r="EB272" s="166">
        <f>'Раздел 8'!T280</f>
        <v>0</v>
      </c>
      <c r="EC272" s="166">
        <f>'Раздел 8'!U280</f>
        <v>0</v>
      </c>
      <c r="ED272" s="166">
        <f>'Раздел 8'!V280</f>
        <v>0</v>
      </c>
      <c r="EE272" s="166">
        <f>'Раздел 8'!W280</f>
        <v>0</v>
      </c>
      <c r="EF272" s="166">
        <f>'Раздел 8'!X280</f>
        <v>0</v>
      </c>
      <c r="EG272" s="166">
        <f>'Раздел 8'!Y280</f>
        <v>0</v>
      </c>
      <c r="EH272" s="166">
        <f>'Раздел 8'!Z280</f>
        <v>0</v>
      </c>
      <c r="EI272" s="166">
        <f>'Раздел 8'!AA280</f>
        <v>0</v>
      </c>
      <c r="EJ272" s="166">
        <f>'Раздел 8'!AB280</f>
        <v>0</v>
      </c>
      <c r="EK272" s="166">
        <f>'Раздел 8'!AC280</f>
        <v>0</v>
      </c>
    </row>
    <row r="273" spans="1:141" x14ac:dyDescent="0.25">
      <c r="A273" s="166">
        <f>'Раздел 2'!$A$9</f>
        <v>0</v>
      </c>
      <c r="B273" s="166" t="str">
        <f>'Раздел 2'!$B$9</f>
        <v>ОСП</v>
      </c>
      <c r="C273" s="167" t="str">
        <f>'Раздел 2'!$C$9</f>
        <v xml:space="preserve"> </v>
      </c>
      <c r="D273" s="167" t="b">
        <f>'Раздел 2'!$D$9</f>
        <v>0</v>
      </c>
      <c r="E273" s="167" t="str">
        <f>'Раздел 2'!$E$9</f>
        <v>ОСП</v>
      </c>
      <c r="F273" s="166">
        <f t="shared" si="4"/>
        <v>0</v>
      </c>
      <c r="G273" s="167" t="str">
        <f>'Раздел 2'!F281</f>
        <v>Хапкидо</v>
      </c>
      <c r="H273" s="166" t="str">
        <f>'Раздел 2'!G281</f>
        <v>272</v>
      </c>
      <c r="I273" s="166">
        <f>'Раздел 2'!H281</f>
        <v>0</v>
      </c>
      <c r="J273" s="166">
        <f>'Раздел 2'!I281</f>
        <v>0</v>
      </c>
      <c r="K273" s="166">
        <f>'Раздел 2'!J281</f>
        <v>0</v>
      </c>
      <c r="L273" s="166">
        <f>'Раздел 2'!K281</f>
        <v>0</v>
      </c>
      <c r="M273" s="166">
        <f>'Раздел 2'!Q281+'Раздел 2'!R281</f>
        <v>0</v>
      </c>
      <c r="N273" s="166">
        <f>'Раздел 2'!S281+'Раздел 2'!T281+'Раздел 2'!U281+'Раздел 2'!V281</f>
        <v>0</v>
      </c>
      <c r="O273" s="166">
        <f>'Раздел 2'!W281</f>
        <v>0</v>
      </c>
      <c r="P273" s="166">
        <f>'Раздел 2'!Y281</f>
        <v>0</v>
      </c>
      <c r="Q273" s="166">
        <f>'Раздел 2'!Z281</f>
        <v>0</v>
      </c>
      <c r="R273" s="166">
        <f>'Раздел 2'!AA281</f>
        <v>0</v>
      </c>
      <c r="S273" s="166">
        <f>'Раздел 2'!AC281</f>
        <v>0</v>
      </c>
      <c r="T273" s="166">
        <f>'Раздел 3'!H281</f>
        <v>0</v>
      </c>
      <c r="U273" s="166">
        <f>SUM('Раздел 3'!P281:Z281)</f>
        <v>0</v>
      </c>
      <c r="V273" s="166">
        <f>'Раздел 4'!J281+'Раздел 4'!K281+'Раздел 4'!M281</f>
        <v>0</v>
      </c>
      <c r="W273" s="166">
        <f>'Раздел 4'!R281+'Раздел 4'!V281+'Раздел 4'!Z281</f>
        <v>0</v>
      </c>
      <c r="X273" s="166">
        <f>'Раздел 5'!H281</f>
        <v>0</v>
      </c>
      <c r="Y273" s="166">
        <f>'Раздел 6'!H281+'Раздел 6'!L281+'Раздел 6'!M281+'Раздел 7'!H281+'Раздел 7'!L281+'Раздел 7'!M281</f>
        <v>0</v>
      </c>
      <c r="Z273" s="166">
        <f>'Раздел 8'!H281</f>
        <v>0</v>
      </c>
      <c r="AA273" s="166"/>
      <c r="AB273" s="166">
        <f>'Раздел 2'!L281</f>
        <v>0</v>
      </c>
      <c r="AC273" s="166">
        <f>'Раздел 2'!M281</f>
        <v>0</v>
      </c>
      <c r="AD273" s="166">
        <f>'Раздел 2'!N281</f>
        <v>0</v>
      </c>
      <c r="AE273" s="166">
        <f>'Раздел 2'!O281</f>
        <v>0</v>
      </c>
      <c r="AF273" s="166">
        <f>'Раздел 2'!P281</f>
        <v>0</v>
      </c>
      <c r="AG273" s="166">
        <f>'Раздел 2'!Q281+'Раздел 2'!R281</f>
        <v>0</v>
      </c>
      <c r="AH273" s="166">
        <f>'Раздел 2'!Q281</f>
        <v>0</v>
      </c>
      <c r="AI273" s="166">
        <f>'Раздел 2'!R281</f>
        <v>0</v>
      </c>
      <c r="AJ273" s="166">
        <f>'Раздел 2'!S281+'Раздел 2'!T281+'Раздел 2'!U281+'Раздел 2'!V281</f>
        <v>0</v>
      </c>
      <c r="AK273" s="166">
        <f>'Раздел 2'!S281</f>
        <v>0</v>
      </c>
      <c r="AL273" s="166">
        <f>'Раздел 2'!T281</f>
        <v>0</v>
      </c>
      <c r="AM273" s="166">
        <f>'Раздел 2'!U281</f>
        <v>0</v>
      </c>
      <c r="AN273" s="166">
        <f>'Раздел 2'!V281</f>
        <v>0</v>
      </c>
      <c r="AO273" s="166">
        <f>'Раздел 2'!W281</f>
        <v>0</v>
      </c>
      <c r="AP273" s="166">
        <f>'Раздел 2'!X281</f>
        <v>0</v>
      </c>
      <c r="AQ273" s="166">
        <f>'Раздел 2'!Y281</f>
        <v>0</v>
      </c>
      <c r="AR273" s="166">
        <f>'Раздел 2'!Z281</f>
        <v>0</v>
      </c>
      <c r="AS273" s="166">
        <f>'Раздел 2'!AA281</f>
        <v>0</v>
      </c>
      <c r="AT273" s="166">
        <f>'Раздел 2'!AB281</f>
        <v>0</v>
      </c>
      <c r="AU273" s="166">
        <f>'Раздел 2'!AC281</f>
        <v>0</v>
      </c>
      <c r="AV273" s="166">
        <f>'Раздел 2'!AD281</f>
        <v>0</v>
      </c>
      <c r="AW273" s="166">
        <f>'Раздел 2'!AE281</f>
        <v>0</v>
      </c>
      <c r="AX273" s="166">
        <f>'Раздел 2'!AF281</f>
        <v>0</v>
      </c>
      <c r="AY273" s="166">
        <f>'Раздел 3'!H281</f>
        <v>0</v>
      </c>
      <c r="AZ273" s="166">
        <f>'Раздел 3'!I281</f>
        <v>0</v>
      </c>
      <c r="BA273" s="166">
        <f>'Раздел 3'!J281</f>
        <v>0</v>
      </c>
      <c r="BB273" s="166">
        <f>'Раздел 3'!K281</f>
        <v>0</v>
      </c>
      <c r="BC273" s="166">
        <f>'Раздел 3'!L281</f>
        <v>0</v>
      </c>
      <c r="BD273" s="166">
        <f>'Раздел 3'!M281</f>
        <v>0</v>
      </c>
      <c r="BE273" s="166">
        <f>'Раздел 3'!N281</f>
        <v>0</v>
      </c>
      <c r="BF273" s="166">
        <f>'Раздел 3'!O281</f>
        <v>0</v>
      </c>
      <c r="BG273" s="166">
        <f>SUM('Раздел 3'!P281:Z281)</f>
        <v>0</v>
      </c>
      <c r="BH273" s="166">
        <f>'Раздел 3'!P281</f>
        <v>0</v>
      </c>
      <c r="BI273" s="166">
        <f>'Раздел 3'!Q281</f>
        <v>0</v>
      </c>
      <c r="BJ273" s="166">
        <f>'Раздел 3'!R281</f>
        <v>0</v>
      </c>
      <c r="BK273" s="166">
        <f>'Раздел 3'!S281</f>
        <v>0</v>
      </c>
      <c r="BL273" s="166">
        <f>'Раздел 3'!T281</f>
        <v>0</v>
      </c>
      <c r="BM273" s="166">
        <f>'Раздел 3'!U281</f>
        <v>0</v>
      </c>
      <c r="BN273" s="166">
        <f>'Раздел 3'!V281</f>
        <v>0</v>
      </c>
      <c r="BO273" s="166">
        <f>'Раздел 3'!W281</f>
        <v>0</v>
      </c>
      <c r="BP273" s="166">
        <f>'Раздел 3'!X281</f>
        <v>0</v>
      </c>
      <c r="BQ273" s="166">
        <f>'Раздел 3'!Y281</f>
        <v>0</v>
      </c>
      <c r="BR273" s="166">
        <f>'Раздел 3'!Z281</f>
        <v>0</v>
      </c>
      <c r="BS273" s="166">
        <f>'Раздел 3'!AA281</f>
        <v>0</v>
      </c>
      <c r="BT273" s="166">
        <f>'Раздел 3'!AB281</f>
        <v>0</v>
      </c>
      <c r="BU273" s="166">
        <f>'Раздел 3'!AC281</f>
        <v>0</v>
      </c>
      <c r="BV273" s="166">
        <f>'Раздел 3'!AD281</f>
        <v>0</v>
      </c>
      <c r="BW273" s="166">
        <f>'Раздел 3'!AE281</f>
        <v>0</v>
      </c>
      <c r="BX273" s="166">
        <f>'Раздел 3'!AF281</f>
        <v>0</v>
      </c>
      <c r="BY273" s="166">
        <f>'Раздел 3'!AG281</f>
        <v>0</v>
      </c>
      <c r="BZ273" s="166">
        <f>'Раздел 3'!AH281</f>
        <v>0</v>
      </c>
      <c r="CA273" s="166">
        <f>'Раздел 3'!AI281</f>
        <v>0</v>
      </c>
      <c r="CB273" s="166">
        <f>'Раздел 3'!AJ281</f>
        <v>0</v>
      </c>
      <c r="CC273" s="166">
        <f>'Раздел 4'!H281</f>
        <v>0</v>
      </c>
      <c r="CD273" s="166">
        <f>'Раздел 4'!I281</f>
        <v>0</v>
      </c>
      <c r="CE273" s="166">
        <f>'Раздел 4'!J281+'Раздел 4'!K281+'Раздел 4'!M281</f>
        <v>0</v>
      </c>
      <c r="CF273" s="166">
        <f>'Раздел 4'!J281</f>
        <v>0</v>
      </c>
      <c r="CG273" s="166">
        <f>'Раздел 4'!K281</f>
        <v>0</v>
      </c>
      <c r="CH273" s="166">
        <f>'Раздел 4'!L281</f>
        <v>0</v>
      </c>
      <c r="CI273" s="166">
        <f>'Раздел 4'!M281</f>
        <v>0</v>
      </c>
      <c r="CJ273" s="166">
        <f>'Раздел 4'!N281</f>
        <v>0</v>
      </c>
      <c r="CK273" s="166">
        <f>'Раздел 4'!O281</f>
        <v>0</v>
      </c>
      <c r="CL273" s="166">
        <f>'Раздел 4'!P281</f>
        <v>0</v>
      </c>
      <c r="CM273" s="166">
        <f>'Раздел 4'!Q281</f>
        <v>0</v>
      </c>
      <c r="CN273" s="166">
        <f>'Раздел 4'!R281+'Раздел 4'!V281+'Раздел 4'!Z281</f>
        <v>0</v>
      </c>
      <c r="CO273" s="166">
        <f>'Раздел 4'!R281</f>
        <v>0</v>
      </c>
      <c r="CP273" s="166">
        <f>'Раздел 4'!S281</f>
        <v>0</v>
      </c>
      <c r="CQ273" s="166">
        <f>'Раздел 4'!T281</f>
        <v>0</v>
      </c>
      <c r="CR273" s="166">
        <f>'Раздел 4'!U281</f>
        <v>0</v>
      </c>
      <c r="CS273" s="166">
        <f>'Раздел 4'!V281</f>
        <v>0</v>
      </c>
      <c r="CT273" s="166">
        <f>'Раздел 4'!W281</f>
        <v>0</v>
      </c>
      <c r="CU273" s="166">
        <f>'Раздел 4'!X281</f>
        <v>0</v>
      </c>
      <c r="CV273" s="166">
        <f>'Раздел 4'!Y281</f>
        <v>0</v>
      </c>
      <c r="CW273" s="166">
        <f>'Раздел 4'!Z281</f>
        <v>0</v>
      </c>
      <c r="CX273" s="166">
        <f>'Раздел 4'!AA281</f>
        <v>0</v>
      </c>
      <c r="CY273" s="166">
        <f>'Раздел 4'!AB281</f>
        <v>0</v>
      </c>
      <c r="CZ273" s="166">
        <f>'Раздел 4'!AC281</f>
        <v>0</v>
      </c>
      <c r="DA273" s="166">
        <f>'Раздел 4'!AD281</f>
        <v>0</v>
      </c>
      <c r="DB273" s="166">
        <f>'Раздел 5'!H281</f>
        <v>0</v>
      </c>
      <c r="DC273" s="166">
        <f>'Раздел 6'!H281+'Раздел 6'!L281+'Раздел 6'!M281+'Раздел 7'!H281+'Раздел 7'!L281+'Раздел 7'!M281</f>
        <v>0</v>
      </c>
      <c r="DD273" s="166">
        <f>'Раздел 6'!H281</f>
        <v>0</v>
      </c>
      <c r="DE273" s="166">
        <f>'Раздел 6'!I281</f>
        <v>0</v>
      </c>
      <c r="DF273" s="166">
        <f>'Раздел 6'!J281</f>
        <v>0</v>
      </c>
      <c r="DG273" s="166">
        <f>'Раздел 6'!K281</f>
        <v>0</v>
      </c>
      <c r="DH273" s="166">
        <f>'Раздел 6'!L281</f>
        <v>0</v>
      </c>
      <c r="DI273" s="166">
        <f>'Раздел 6'!M281</f>
        <v>0</v>
      </c>
      <c r="DJ273" s="166">
        <f>'Раздел 7'!H281</f>
        <v>0</v>
      </c>
      <c r="DK273" s="166">
        <f>'Раздел 7'!I281</f>
        <v>0</v>
      </c>
      <c r="DL273" s="166">
        <f>'Раздел 7'!J281</f>
        <v>0</v>
      </c>
      <c r="DM273" s="166">
        <f>'Раздел 7'!K281</f>
        <v>0</v>
      </c>
      <c r="DN273" s="166">
        <f>'Раздел 7'!L281</f>
        <v>0</v>
      </c>
      <c r="DO273" s="166">
        <f>'Раздел 7'!M281</f>
        <v>0</v>
      </c>
      <c r="DP273" s="166">
        <f>'Раздел 8'!H281</f>
        <v>0</v>
      </c>
      <c r="DQ273" s="166">
        <f>'Раздел 8'!I281</f>
        <v>0</v>
      </c>
      <c r="DR273" s="166">
        <f>'Раздел 8'!J281</f>
        <v>0</v>
      </c>
      <c r="DS273" s="166">
        <f>'Раздел 8'!K281</f>
        <v>0</v>
      </c>
      <c r="DT273" s="166">
        <f>'Раздел 8'!L281</f>
        <v>0</v>
      </c>
      <c r="DU273" s="166">
        <f>'Раздел 8'!M281</f>
        <v>0</v>
      </c>
      <c r="DV273" s="166">
        <f>'Раздел 8'!N281</f>
        <v>0</v>
      </c>
      <c r="DW273" s="166">
        <f>'Раздел 8'!O281</f>
        <v>0</v>
      </c>
      <c r="DX273" s="166">
        <f>'Раздел 8'!P281</f>
        <v>0</v>
      </c>
      <c r="DY273" s="166">
        <f>'Раздел 8'!Q281</f>
        <v>0</v>
      </c>
      <c r="DZ273" s="166">
        <f>'Раздел 8'!R281</f>
        <v>0</v>
      </c>
      <c r="EA273" s="166">
        <f>'Раздел 8'!S281</f>
        <v>0</v>
      </c>
      <c r="EB273" s="166">
        <f>'Раздел 8'!T281</f>
        <v>0</v>
      </c>
      <c r="EC273" s="166">
        <f>'Раздел 8'!U281</f>
        <v>0</v>
      </c>
      <c r="ED273" s="166">
        <f>'Раздел 8'!V281</f>
        <v>0</v>
      </c>
      <c r="EE273" s="166">
        <f>'Раздел 8'!W281</f>
        <v>0</v>
      </c>
      <c r="EF273" s="166">
        <f>'Раздел 8'!X281</f>
        <v>0</v>
      </c>
      <c r="EG273" s="166">
        <f>'Раздел 8'!Y281</f>
        <v>0</v>
      </c>
      <c r="EH273" s="166">
        <f>'Раздел 8'!Z281</f>
        <v>0</v>
      </c>
      <c r="EI273" s="166">
        <f>'Раздел 8'!AA281</f>
        <v>0</v>
      </c>
      <c r="EJ273" s="166">
        <f>'Раздел 8'!AB281</f>
        <v>0</v>
      </c>
      <c r="EK273" s="166">
        <f>'Раздел 8'!AC281</f>
        <v>0</v>
      </c>
    </row>
    <row r="274" spans="1:141" x14ac:dyDescent="0.25">
      <c r="A274" s="166">
        <f>'Раздел 2'!$A$9</f>
        <v>0</v>
      </c>
      <c r="B274" s="166" t="str">
        <f>'Раздел 2'!$B$9</f>
        <v>ОСП</v>
      </c>
      <c r="C274" s="167" t="str">
        <f>'Раздел 2'!$C$9</f>
        <v xml:space="preserve"> </v>
      </c>
      <c r="D274" s="167" t="b">
        <f>'Раздел 2'!$D$9</f>
        <v>0</v>
      </c>
      <c r="E274" s="167" t="str">
        <f>'Раздел 2'!$E$9</f>
        <v>ОСП</v>
      </c>
      <c r="F274" s="166">
        <f t="shared" si="4"/>
        <v>0</v>
      </c>
      <c r="G274" s="167" t="str">
        <f>'Раздел 2'!F282</f>
        <v>Хапсагай</v>
      </c>
      <c r="H274" s="166" t="str">
        <f>'Раздел 2'!G282</f>
        <v>273</v>
      </c>
      <c r="I274" s="166">
        <f>'Раздел 2'!H282</f>
        <v>0</v>
      </c>
      <c r="J274" s="166">
        <f>'Раздел 2'!I282</f>
        <v>0</v>
      </c>
      <c r="K274" s="166">
        <f>'Раздел 2'!J282</f>
        <v>0</v>
      </c>
      <c r="L274" s="166">
        <f>'Раздел 2'!K282</f>
        <v>0</v>
      </c>
      <c r="M274" s="166">
        <f>'Раздел 2'!Q282+'Раздел 2'!R282</f>
        <v>0</v>
      </c>
      <c r="N274" s="166">
        <f>'Раздел 2'!S282+'Раздел 2'!T282+'Раздел 2'!U282+'Раздел 2'!V282</f>
        <v>0</v>
      </c>
      <c r="O274" s="166">
        <f>'Раздел 2'!W282</f>
        <v>0</v>
      </c>
      <c r="P274" s="166">
        <f>'Раздел 2'!Y282</f>
        <v>0</v>
      </c>
      <c r="Q274" s="166">
        <f>'Раздел 2'!Z282</f>
        <v>0</v>
      </c>
      <c r="R274" s="166">
        <f>'Раздел 2'!AA282</f>
        <v>0</v>
      </c>
      <c r="S274" s="166">
        <f>'Раздел 2'!AC282</f>
        <v>0</v>
      </c>
      <c r="T274" s="166">
        <f>'Раздел 3'!H282</f>
        <v>0</v>
      </c>
      <c r="U274" s="166">
        <f>SUM('Раздел 3'!P282:Z282)</f>
        <v>0</v>
      </c>
      <c r="V274" s="166">
        <f>'Раздел 4'!J282+'Раздел 4'!K282+'Раздел 4'!M282</f>
        <v>0</v>
      </c>
      <c r="W274" s="166">
        <f>'Раздел 4'!R282+'Раздел 4'!V282+'Раздел 4'!Z282</f>
        <v>0</v>
      </c>
      <c r="X274" s="166">
        <f>'Раздел 5'!H282</f>
        <v>0</v>
      </c>
      <c r="Y274" s="166">
        <f>'Раздел 6'!H282+'Раздел 6'!L282+'Раздел 6'!M282+'Раздел 7'!H282+'Раздел 7'!L282+'Раздел 7'!M282</f>
        <v>0</v>
      </c>
      <c r="Z274" s="166">
        <f>'Раздел 8'!H282</f>
        <v>0</v>
      </c>
      <c r="AA274" s="166"/>
      <c r="AB274" s="166">
        <f>'Раздел 2'!L282</f>
        <v>0</v>
      </c>
      <c r="AC274" s="166">
        <f>'Раздел 2'!M282</f>
        <v>0</v>
      </c>
      <c r="AD274" s="166">
        <f>'Раздел 2'!N282</f>
        <v>0</v>
      </c>
      <c r="AE274" s="166">
        <f>'Раздел 2'!O282</f>
        <v>0</v>
      </c>
      <c r="AF274" s="166">
        <f>'Раздел 2'!P282</f>
        <v>0</v>
      </c>
      <c r="AG274" s="166">
        <f>'Раздел 2'!Q282+'Раздел 2'!R282</f>
        <v>0</v>
      </c>
      <c r="AH274" s="166">
        <f>'Раздел 2'!Q282</f>
        <v>0</v>
      </c>
      <c r="AI274" s="166">
        <f>'Раздел 2'!R282</f>
        <v>0</v>
      </c>
      <c r="AJ274" s="166">
        <f>'Раздел 2'!S282+'Раздел 2'!T282+'Раздел 2'!U282+'Раздел 2'!V282</f>
        <v>0</v>
      </c>
      <c r="AK274" s="166">
        <f>'Раздел 2'!S282</f>
        <v>0</v>
      </c>
      <c r="AL274" s="166">
        <f>'Раздел 2'!T282</f>
        <v>0</v>
      </c>
      <c r="AM274" s="166">
        <f>'Раздел 2'!U282</f>
        <v>0</v>
      </c>
      <c r="AN274" s="166">
        <f>'Раздел 2'!V282</f>
        <v>0</v>
      </c>
      <c r="AO274" s="166">
        <f>'Раздел 2'!W282</f>
        <v>0</v>
      </c>
      <c r="AP274" s="166">
        <f>'Раздел 2'!X282</f>
        <v>0</v>
      </c>
      <c r="AQ274" s="166">
        <f>'Раздел 2'!Y282</f>
        <v>0</v>
      </c>
      <c r="AR274" s="166">
        <f>'Раздел 2'!Z282</f>
        <v>0</v>
      </c>
      <c r="AS274" s="166">
        <f>'Раздел 2'!AA282</f>
        <v>0</v>
      </c>
      <c r="AT274" s="166">
        <f>'Раздел 2'!AB282</f>
        <v>0</v>
      </c>
      <c r="AU274" s="166">
        <f>'Раздел 2'!AC282</f>
        <v>0</v>
      </c>
      <c r="AV274" s="166">
        <f>'Раздел 2'!AD282</f>
        <v>0</v>
      </c>
      <c r="AW274" s="166">
        <f>'Раздел 2'!AE282</f>
        <v>0</v>
      </c>
      <c r="AX274" s="166">
        <f>'Раздел 2'!AF282</f>
        <v>0</v>
      </c>
      <c r="AY274" s="166">
        <f>'Раздел 3'!H282</f>
        <v>0</v>
      </c>
      <c r="AZ274" s="166">
        <f>'Раздел 3'!I282</f>
        <v>0</v>
      </c>
      <c r="BA274" s="166">
        <f>'Раздел 3'!J282</f>
        <v>0</v>
      </c>
      <c r="BB274" s="166">
        <f>'Раздел 3'!K282</f>
        <v>0</v>
      </c>
      <c r="BC274" s="166">
        <f>'Раздел 3'!L282</f>
        <v>0</v>
      </c>
      <c r="BD274" s="166">
        <f>'Раздел 3'!M282</f>
        <v>0</v>
      </c>
      <c r="BE274" s="166">
        <f>'Раздел 3'!N282</f>
        <v>0</v>
      </c>
      <c r="BF274" s="166">
        <f>'Раздел 3'!O282</f>
        <v>0</v>
      </c>
      <c r="BG274" s="166">
        <f>SUM('Раздел 3'!P282:Z282)</f>
        <v>0</v>
      </c>
      <c r="BH274" s="166">
        <f>'Раздел 3'!P282</f>
        <v>0</v>
      </c>
      <c r="BI274" s="166">
        <f>'Раздел 3'!Q282</f>
        <v>0</v>
      </c>
      <c r="BJ274" s="166">
        <f>'Раздел 3'!R282</f>
        <v>0</v>
      </c>
      <c r="BK274" s="166">
        <f>'Раздел 3'!S282</f>
        <v>0</v>
      </c>
      <c r="BL274" s="166">
        <f>'Раздел 3'!T282</f>
        <v>0</v>
      </c>
      <c r="BM274" s="166">
        <f>'Раздел 3'!U282</f>
        <v>0</v>
      </c>
      <c r="BN274" s="166">
        <f>'Раздел 3'!V282</f>
        <v>0</v>
      </c>
      <c r="BO274" s="166">
        <f>'Раздел 3'!W282</f>
        <v>0</v>
      </c>
      <c r="BP274" s="166">
        <f>'Раздел 3'!X282</f>
        <v>0</v>
      </c>
      <c r="BQ274" s="166">
        <f>'Раздел 3'!Y282</f>
        <v>0</v>
      </c>
      <c r="BR274" s="166">
        <f>'Раздел 3'!Z282</f>
        <v>0</v>
      </c>
      <c r="BS274" s="166">
        <f>'Раздел 3'!AA282</f>
        <v>0</v>
      </c>
      <c r="BT274" s="166">
        <f>'Раздел 3'!AB282</f>
        <v>0</v>
      </c>
      <c r="BU274" s="166">
        <f>'Раздел 3'!AC282</f>
        <v>0</v>
      </c>
      <c r="BV274" s="166">
        <f>'Раздел 3'!AD282</f>
        <v>0</v>
      </c>
      <c r="BW274" s="166">
        <f>'Раздел 3'!AE282</f>
        <v>0</v>
      </c>
      <c r="BX274" s="166">
        <f>'Раздел 3'!AF282</f>
        <v>0</v>
      </c>
      <c r="BY274" s="166">
        <f>'Раздел 3'!AG282</f>
        <v>0</v>
      </c>
      <c r="BZ274" s="166">
        <f>'Раздел 3'!AH282</f>
        <v>0</v>
      </c>
      <c r="CA274" s="166">
        <f>'Раздел 3'!AI282</f>
        <v>0</v>
      </c>
      <c r="CB274" s="166">
        <f>'Раздел 3'!AJ282</f>
        <v>0</v>
      </c>
      <c r="CC274" s="166">
        <f>'Раздел 4'!H282</f>
        <v>0</v>
      </c>
      <c r="CD274" s="166">
        <f>'Раздел 4'!I282</f>
        <v>0</v>
      </c>
      <c r="CE274" s="166">
        <f>'Раздел 4'!J282+'Раздел 4'!K282+'Раздел 4'!M282</f>
        <v>0</v>
      </c>
      <c r="CF274" s="166">
        <f>'Раздел 4'!J282</f>
        <v>0</v>
      </c>
      <c r="CG274" s="166">
        <f>'Раздел 4'!K282</f>
        <v>0</v>
      </c>
      <c r="CH274" s="166">
        <f>'Раздел 4'!L282</f>
        <v>0</v>
      </c>
      <c r="CI274" s="166">
        <f>'Раздел 4'!M282</f>
        <v>0</v>
      </c>
      <c r="CJ274" s="166">
        <f>'Раздел 4'!N282</f>
        <v>0</v>
      </c>
      <c r="CK274" s="166">
        <f>'Раздел 4'!O282</f>
        <v>0</v>
      </c>
      <c r="CL274" s="166">
        <f>'Раздел 4'!P282</f>
        <v>0</v>
      </c>
      <c r="CM274" s="166">
        <f>'Раздел 4'!Q282</f>
        <v>0</v>
      </c>
      <c r="CN274" s="166">
        <f>'Раздел 4'!R282+'Раздел 4'!V282+'Раздел 4'!Z282</f>
        <v>0</v>
      </c>
      <c r="CO274" s="166">
        <f>'Раздел 4'!R282</f>
        <v>0</v>
      </c>
      <c r="CP274" s="166">
        <f>'Раздел 4'!S282</f>
        <v>0</v>
      </c>
      <c r="CQ274" s="166">
        <f>'Раздел 4'!T282</f>
        <v>0</v>
      </c>
      <c r="CR274" s="166">
        <f>'Раздел 4'!U282</f>
        <v>0</v>
      </c>
      <c r="CS274" s="166">
        <f>'Раздел 4'!V282</f>
        <v>0</v>
      </c>
      <c r="CT274" s="166">
        <f>'Раздел 4'!W282</f>
        <v>0</v>
      </c>
      <c r="CU274" s="166">
        <f>'Раздел 4'!X282</f>
        <v>0</v>
      </c>
      <c r="CV274" s="166">
        <f>'Раздел 4'!Y282</f>
        <v>0</v>
      </c>
      <c r="CW274" s="166">
        <f>'Раздел 4'!Z282</f>
        <v>0</v>
      </c>
      <c r="CX274" s="166">
        <f>'Раздел 4'!AA282</f>
        <v>0</v>
      </c>
      <c r="CY274" s="166">
        <f>'Раздел 4'!AB282</f>
        <v>0</v>
      </c>
      <c r="CZ274" s="166">
        <f>'Раздел 4'!AC282</f>
        <v>0</v>
      </c>
      <c r="DA274" s="166">
        <f>'Раздел 4'!AD282</f>
        <v>0</v>
      </c>
      <c r="DB274" s="166">
        <f>'Раздел 5'!H282</f>
        <v>0</v>
      </c>
      <c r="DC274" s="166">
        <f>'Раздел 6'!H282+'Раздел 6'!L282+'Раздел 6'!M282+'Раздел 7'!H282+'Раздел 7'!L282+'Раздел 7'!M282</f>
        <v>0</v>
      </c>
      <c r="DD274" s="166">
        <f>'Раздел 6'!H282</f>
        <v>0</v>
      </c>
      <c r="DE274" s="166">
        <f>'Раздел 6'!I282</f>
        <v>0</v>
      </c>
      <c r="DF274" s="166">
        <f>'Раздел 6'!J282</f>
        <v>0</v>
      </c>
      <c r="DG274" s="166">
        <f>'Раздел 6'!K282</f>
        <v>0</v>
      </c>
      <c r="DH274" s="166">
        <f>'Раздел 6'!L282</f>
        <v>0</v>
      </c>
      <c r="DI274" s="166">
        <f>'Раздел 6'!M282</f>
        <v>0</v>
      </c>
      <c r="DJ274" s="166">
        <f>'Раздел 7'!H282</f>
        <v>0</v>
      </c>
      <c r="DK274" s="166">
        <f>'Раздел 7'!I282</f>
        <v>0</v>
      </c>
      <c r="DL274" s="166">
        <f>'Раздел 7'!J282</f>
        <v>0</v>
      </c>
      <c r="DM274" s="166">
        <f>'Раздел 7'!K282</f>
        <v>0</v>
      </c>
      <c r="DN274" s="166">
        <f>'Раздел 7'!L282</f>
        <v>0</v>
      </c>
      <c r="DO274" s="166">
        <f>'Раздел 7'!M282</f>
        <v>0</v>
      </c>
      <c r="DP274" s="166">
        <f>'Раздел 8'!H282</f>
        <v>0</v>
      </c>
      <c r="DQ274" s="166">
        <f>'Раздел 8'!I282</f>
        <v>0</v>
      </c>
      <c r="DR274" s="166">
        <f>'Раздел 8'!J282</f>
        <v>0</v>
      </c>
      <c r="DS274" s="166">
        <f>'Раздел 8'!K282</f>
        <v>0</v>
      </c>
      <c r="DT274" s="166">
        <f>'Раздел 8'!L282</f>
        <v>0</v>
      </c>
      <c r="DU274" s="166">
        <f>'Раздел 8'!M282</f>
        <v>0</v>
      </c>
      <c r="DV274" s="166">
        <f>'Раздел 8'!N282</f>
        <v>0</v>
      </c>
      <c r="DW274" s="166">
        <f>'Раздел 8'!O282</f>
        <v>0</v>
      </c>
      <c r="DX274" s="166">
        <f>'Раздел 8'!P282</f>
        <v>0</v>
      </c>
      <c r="DY274" s="166">
        <f>'Раздел 8'!Q282</f>
        <v>0</v>
      </c>
      <c r="DZ274" s="166">
        <f>'Раздел 8'!R282</f>
        <v>0</v>
      </c>
      <c r="EA274" s="166">
        <f>'Раздел 8'!S282</f>
        <v>0</v>
      </c>
      <c r="EB274" s="166">
        <f>'Раздел 8'!T282</f>
        <v>0</v>
      </c>
      <c r="EC274" s="166">
        <f>'Раздел 8'!U282</f>
        <v>0</v>
      </c>
      <c r="ED274" s="166">
        <f>'Раздел 8'!V282</f>
        <v>0</v>
      </c>
      <c r="EE274" s="166">
        <f>'Раздел 8'!W282</f>
        <v>0</v>
      </c>
      <c r="EF274" s="166">
        <f>'Раздел 8'!X282</f>
        <v>0</v>
      </c>
      <c r="EG274" s="166">
        <f>'Раздел 8'!Y282</f>
        <v>0</v>
      </c>
      <c r="EH274" s="166">
        <f>'Раздел 8'!Z282</f>
        <v>0</v>
      </c>
      <c r="EI274" s="166">
        <f>'Раздел 8'!AA282</f>
        <v>0</v>
      </c>
      <c r="EJ274" s="166">
        <f>'Раздел 8'!AB282</f>
        <v>0</v>
      </c>
      <c r="EK274" s="166">
        <f>'Раздел 8'!AC282</f>
        <v>0</v>
      </c>
    </row>
    <row r="275" spans="1:141" x14ac:dyDescent="0.25">
      <c r="A275" s="166">
        <f>'Раздел 2'!$A$9</f>
        <v>0</v>
      </c>
      <c r="B275" s="166" t="str">
        <f>'Раздел 2'!$B$9</f>
        <v>ОСП</v>
      </c>
      <c r="C275" s="167" t="str">
        <f>'Раздел 2'!$C$9</f>
        <v xml:space="preserve"> </v>
      </c>
      <c r="D275" s="167" t="b">
        <f>'Раздел 2'!$D$9</f>
        <v>0</v>
      </c>
      <c r="E275" s="167" t="str">
        <f>'Раздел 2'!$E$9</f>
        <v>ОСП</v>
      </c>
      <c r="F275" s="166">
        <f t="shared" si="4"/>
        <v>0</v>
      </c>
      <c r="G275" s="167" t="str">
        <f>'Раздел 2'!F283</f>
        <v>Хоккей - всего</v>
      </c>
      <c r="H275" s="166" t="str">
        <f>'Раздел 2'!G283</f>
        <v>274</v>
      </c>
      <c r="I275" s="166">
        <f>'Раздел 2'!H283</f>
        <v>0</v>
      </c>
      <c r="J275" s="166">
        <f>'Раздел 2'!I283</f>
        <v>0</v>
      </c>
      <c r="K275" s="166">
        <f>'Раздел 2'!J283</f>
        <v>0</v>
      </c>
      <c r="L275" s="166">
        <f>'Раздел 2'!K283</f>
        <v>0</v>
      </c>
      <c r="M275" s="166">
        <f>'Раздел 2'!Q283+'Раздел 2'!R283</f>
        <v>0</v>
      </c>
      <c r="N275" s="166">
        <f>'Раздел 2'!S283+'Раздел 2'!T283+'Раздел 2'!U283+'Раздел 2'!V283</f>
        <v>0</v>
      </c>
      <c r="O275" s="166">
        <f>'Раздел 2'!W283</f>
        <v>0</v>
      </c>
      <c r="P275" s="166">
        <f>'Раздел 2'!Y283</f>
        <v>0</v>
      </c>
      <c r="Q275" s="166">
        <f>'Раздел 2'!Z283</f>
        <v>0</v>
      </c>
      <c r="R275" s="166">
        <f>'Раздел 2'!AA283</f>
        <v>0</v>
      </c>
      <c r="S275" s="166">
        <f>'Раздел 2'!AC283</f>
        <v>0</v>
      </c>
      <c r="T275" s="166">
        <f>'Раздел 3'!H283</f>
        <v>0</v>
      </c>
      <c r="U275" s="166">
        <f>SUM('Раздел 3'!P283:Z283)</f>
        <v>0</v>
      </c>
      <c r="V275" s="166">
        <f>'Раздел 4'!J283+'Раздел 4'!K283+'Раздел 4'!M283</f>
        <v>0</v>
      </c>
      <c r="W275" s="166">
        <f>'Раздел 4'!R283+'Раздел 4'!V283+'Раздел 4'!Z283</f>
        <v>0</v>
      </c>
      <c r="X275" s="166">
        <f>'Раздел 5'!H283</f>
        <v>0</v>
      </c>
      <c r="Y275" s="166">
        <f>'Раздел 6'!H283+'Раздел 6'!L283+'Раздел 6'!M283+'Раздел 7'!H283+'Раздел 7'!L283+'Раздел 7'!M283</f>
        <v>0</v>
      </c>
      <c r="Z275" s="166">
        <f>'Раздел 8'!H283</f>
        <v>0</v>
      </c>
      <c r="AA275" s="166"/>
      <c r="AB275" s="166">
        <f>'Раздел 2'!L283</f>
        <v>0</v>
      </c>
      <c r="AC275" s="166">
        <f>'Раздел 2'!M283</f>
        <v>0</v>
      </c>
      <c r="AD275" s="166">
        <f>'Раздел 2'!N283</f>
        <v>0</v>
      </c>
      <c r="AE275" s="166">
        <f>'Раздел 2'!O283</f>
        <v>0</v>
      </c>
      <c r="AF275" s="166">
        <f>'Раздел 2'!P283</f>
        <v>0</v>
      </c>
      <c r="AG275" s="166">
        <f>'Раздел 2'!Q283+'Раздел 2'!R283</f>
        <v>0</v>
      </c>
      <c r="AH275" s="166">
        <f>'Раздел 2'!Q283</f>
        <v>0</v>
      </c>
      <c r="AI275" s="166">
        <f>'Раздел 2'!R283</f>
        <v>0</v>
      </c>
      <c r="AJ275" s="166">
        <f>'Раздел 2'!S283+'Раздел 2'!T283+'Раздел 2'!U283+'Раздел 2'!V283</f>
        <v>0</v>
      </c>
      <c r="AK275" s="166">
        <f>'Раздел 2'!S283</f>
        <v>0</v>
      </c>
      <c r="AL275" s="166">
        <f>'Раздел 2'!T283</f>
        <v>0</v>
      </c>
      <c r="AM275" s="166">
        <f>'Раздел 2'!U283</f>
        <v>0</v>
      </c>
      <c r="AN275" s="166">
        <f>'Раздел 2'!V283</f>
        <v>0</v>
      </c>
      <c r="AO275" s="166">
        <f>'Раздел 2'!W283</f>
        <v>0</v>
      </c>
      <c r="AP275" s="166">
        <f>'Раздел 2'!X283</f>
        <v>0</v>
      </c>
      <c r="AQ275" s="166">
        <f>'Раздел 2'!Y283</f>
        <v>0</v>
      </c>
      <c r="AR275" s="166">
        <f>'Раздел 2'!Z283</f>
        <v>0</v>
      </c>
      <c r="AS275" s="166">
        <f>'Раздел 2'!AA283</f>
        <v>0</v>
      </c>
      <c r="AT275" s="166">
        <f>'Раздел 2'!AB283</f>
        <v>0</v>
      </c>
      <c r="AU275" s="166">
        <f>'Раздел 2'!AC283</f>
        <v>0</v>
      </c>
      <c r="AV275" s="166">
        <f>'Раздел 2'!AD283</f>
        <v>0</v>
      </c>
      <c r="AW275" s="166">
        <f>'Раздел 2'!AE283</f>
        <v>0</v>
      </c>
      <c r="AX275" s="166">
        <f>'Раздел 2'!AF283</f>
        <v>0</v>
      </c>
      <c r="AY275" s="166">
        <f>'Раздел 3'!H283</f>
        <v>0</v>
      </c>
      <c r="AZ275" s="166">
        <f>'Раздел 3'!I283</f>
        <v>0</v>
      </c>
      <c r="BA275" s="166">
        <f>'Раздел 3'!J283</f>
        <v>0</v>
      </c>
      <c r="BB275" s="166">
        <f>'Раздел 3'!K283</f>
        <v>0</v>
      </c>
      <c r="BC275" s="166">
        <f>'Раздел 3'!L283</f>
        <v>0</v>
      </c>
      <c r="BD275" s="166">
        <f>'Раздел 3'!M283</f>
        <v>0</v>
      </c>
      <c r="BE275" s="166">
        <f>'Раздел 3'!N283</f>
        <v>0</v>
      </c>
      <c r="BF275" s="166">
        <f>'Раздел 3'!O283</f>
        <v>0</v>
      </c>
      <c r="BG275" s="166">
        <f>SUM('Раздел 3'!P283:Z283)</f>
        <v>0</v>
      </c>
      <c r="BH275" s="166">
        <f>'Раздел 3'!P283</f>
        <v>0</v>
      </c>
      <c r="BI275" s="166">
        <f>'Раздел 3'!Q283</f>
        <v>0</v>
      </c>
      <c r="BJ275" s="166">
        <f>'Раздел 3'!R283</f>
        <v>0</v>
      </c>
      <c r="BK275" s="166">
        <f>'Раздел 3'!S283</f>
        <v>0</v>
      </c>
      <c r="BL275" s="166">
        <f>'Раздел 3'!T283</f>
        <v>0</v>
      </c>
      <c r="BM275" s="166">
        <f>'Раздел 3'!U283</f>
        <v>0</v>
      </c>
      <c r="BN275" s="166">
        <f>'Раздел 3'!V283</f>
        <v>0</v>
      </c>
      <c r="BO275" s="166">
        <f>'Раздел 3'!W283</f>
        <v>0</v>
      </c>
      <c r="BP275" s="166">
        <f>'Раздел 3'!X283</f>
        <v>0</v>
      </c>
      <c r="BQ275" s="166">
        <f>'Раздел 3'!Y283</f>
        <v>0</v>
      </c>
      <c r="BR275" s="166">
        <f>'Раздел 3'!Z283</f>
        <v>0</v>
      </c>
      <c r="BS275" s="166">
        <f>'Раздел 3'!AA283</f>
        <v>0</v>
      </c>
      <c r="BT275" s="166">
        <f>'Раздел 3'!AB283</f>
        <v>0</v>
      </c>
      <c r="BU275" s="166">
        <f>'Раздел 3'!AC283</f>
        <v>0</v>
      </c>
      <c r="BV275" s="166">
        <f>'Раздел 3'!AD283</f>
        <v>0</v>
      </c>
      <c r="BW275" s="166">
        <f>'Раздел 3'!AE283</f>
        <v>0</v>
      </c>
      <c r="BX275" s="166">
        <f>'Раздел 3'!AF283</f>
        <v>0</v>
      </c>
      <c r="BY275" s="166">
        <f>'Раздел 3'!AG283</f>
        <v>0</v>
      </c>
      <c r="BZ275" s="166">
        <f>'Раздел 3'!AH283</f>
        <v>0</v>
      </c>
      <c r="CA275" s="166">
        <f>'Раздел 3'!AI283</f>
        <v>0</v>
      </c>
      <c r="CB275" s="166">
        <f>'Раздел 3'!AJ283</f>
        <v>0</v>
      </c>
      <c r="CC275" s="166">
        <f>'Раздел 4'!H283</f>
        <v>0</v>
      </c>
      <c r="CD275" s="166">
        <f>'Раздел 4'!I283</f>
        <v>0</v>
      </c>
      <c r="CE275" s="166">
        <f>'Раздел 4'!J283+'Раздел 4'!K283+'Раздел 4'!M283</f>
        <v>0</v>
      </c>
      <c r="CF275" s="166">
        <f>'Раздел 4'!J283</f>
        <v>0</v>
      </c>
      <c r="CG275" s="166">
        <f>'Раздел 4'!K283</f>
        <v>0</v>
      </c>
      <c r="CH275" s="166">
        <f>'Раздел 4'!L283</f>
        <v>0</v>
      </c>
      <c r="CI275" s="166">
        <f>'Раздел 4'!M283</f>
        <v>0</v>
      </c>
      <c r="CJ275" s="166">
        <f>'Раздел 4'!N283</f>
        <v>0</v>
      </c>
      <c r="CK275" s="166">
        <f>'Раздел 4'!O283</f>
        <v>0</v>
      </c>
      <c r="CL275" s="166">
        <f>'Раздел 4'!P283</f>
        <v>0</v>
      </c>
      <c r="CM275" s="166">
        <f>'Раздел 4'!Q283</f>
        <v>0</v>
      </c>
      <c r="CN275" s="166">
        <f>'Раздел 4'!R283+'Раздел 4'!V283+'Раздел 4'!Z283</f>
        <v>0</v>
      </c>
      <c r="CO275" s="166">
        <f>'Раздел 4'!R283</f>
        <v>0</v>
      </c>
      <c r="CP275" s="166">
        <f>'Раздел 4'!S283</f>
        <v>0</v>
      </c>
      <c r="CQ275" s="166">
        <f>'Раздел 4'!T283</f>
        <v>0</v>
      </c>
      <c r="CR275" s="166">
        <f>'Раздел 4'!U283</f>
        <v>0</v>
      </c>
      <c r="CS275" s="166">
        <f>'Раздел 4'!V283</f>
        <v>0</v>
      </c>
      <c r="CT275" s="166">
        <f>'Раздел 4'!W283</f>
        <v>0</v>
      </c>
      <c r="CU275" s="166">
        <f>'Раздел 4'!X283</f>
        <v>0</v>
      </c>
      <c r="CV275" s="166">
        <f>'Раздел 4'!Y283</f>
        <v>0</v>
      </c>
      <c r="CW275" s="166">
        <f>'Раздел 4'!Z283</f>
        <v>0</v>
      </c>
      <c r="CX275" s="166">
        <f>'Раздел 4'!AA283</f>
        <v>0</v>
      </c>
      <c r="CY275" s="166">
        <f>'Раздел 4'!AB283</f>
        <v>0</v>
      </c>
      <c r="CZ275" s="166">
        <f>'Раздел 4'!AC283</f>
        <v>0</v>
      </c>
      <c r="DA275" s="166">
        <f>'Раздел 4'!AD283</f>
        <v>0</v>
      </c>
      <c r="DB275" s="166">
        <f>'Раздел 5'!H283</f>
        <v>0</v>
      </c>
      <c r="DC275" s="166">
        <f>'Раздел 6'!H283+'Раздел 6'!L283+'Раздел 6'!M283+'Раздел 7'!H283+'Раздел 7'!L283+'Раздел 7'!M283</f>
        <v>0</v>
      </c>
      <c r="DD275" s="166">
        <f>'Раздел 6'!H283</f>
        <v>0</v>
      </c>
      <c r="DE275" s="166">
        <f>'Раздел 6'!I283</f>
        <v>0</v>
      </c>
      <c r="DF275" s="166">
        <f>'Раздел 6'!J283</f>
        <v>0</v>
      </c>
      <c r="DG275" s="166">
        <f>'Раздел 6'!K283</f>
        <v>0</v>
      </c>
      <c r="DH275" s="166">
        <f>'Раздел 6'!L283</f>
        <v>0</v>
      </c>
      <c r="DI275" s="166">
        <f>'Раздел 6'!M283</f>
        <v>0</v>
      </c>
      <c r="DJ275" s="166">
        <f>'Раздел 7'!H283</f>
        <v>0</v>
      </c>
      <c r="DK275" s="166">
        <f>'Раздел 7'!I283</f>
        <v>0</v>
      </c>
      <c r="DL275" s="166">
        <f>'Раздел 7'!J283</f>
        <v>0</v>
      </c>
      <c r="DM275" s="166">
        <f>'Раздел 7'!K283</f>
        <v>0</v>
      </c>
      <c r="DN275" s="166">
        <f>'Раздел 7'!L283</f>
        <v>0</v>
      </c>
      <c r="DO275" s="166">
        <f>'Раздел 7'!M283</f>
        <v>0</v>
      </c>
      <c r="DP275" s="166">
        <f>'Раздел 8'!H283</f>
        <v>0</v>
      </c>
      <c r="DQ275" s="166">
        <f>'Раздел 8'!I283</f>
        <v>0</v>
      </c>
      <c r="DR275" s="166">
        <f>'Раздел 8'!J283</f>
        <v>0</v>
      </c>
      <c r="DS275" s="166">
        <f>'Раздел 8'!K283</f>
        <v>0</v>
      </c>
      <c r="DT275" s="166">
        <f>'Раздел 8'!L283</f>
        <v>0</v>
      </c>
      <c r="DU275" s="166">
        <f>'Раздел 8'!M283</f>
        <v>0</v>
      </c>
      <c r="DV275" s="166">
        <f>'Раздел 8'!N283</f>
        <v>0</v>
      </c>
      <c r="DW275" s="166">
        <f>'Раздел 8'!O283</f>
        <v>0</v>
      </c>
      <c r="DX275" s="166">
        <f>'Раздел 8'!P283</f>
        <v>0</v>
      </c>
      <c r="DY275" s="166">
        <f>'Раздел 8'!Q283</f>
        <v>0</v>
      </c>
      <c r="DZ275" s="166">
        <f>'Раздел 8'!R283</f>
        <v>0</v>
      </c>
      <c r="EA275" s="166">
        <f>'Раздел 8'!S283</f>
        <v>0</v>
      </c>
      <c r="EB275" s="166">
        <f>'Раздел 8'!T283</f>
        <v>0</v>
      </c>
      <c r="EC275" s="166">
        <f>'Раздел 8'!U283</f>
        <v>0</v>
      </c>
      <c r="ED275" s="166">
        <f>'Раздел 8'!V283</f>
        <v>0</v>
      </c>
      <c r="EE275" s="166">
        <f>'Раздел 8'!W283</f>
        <v>0</v>
      </c>
      <c r="EF275" s="166">
        <f>'Раздел 8'!X283</f>
        <v>0</v>
      </c>
      <c r="EG275" s="166">
        <f>'Раздел 8'!Y283</f>
        <v>0</v>
      </c>
      <c r="EH275" s="166">
        <f>'Раздел 8'!Z283</f>
        <v>0</v>
      </c>
      <c r="EI275" s="166">
        <f>'Раздел 8'!AA283</f>
        <v>0</v>
      </c>
      <c r="EJ275" s="166">
        <f>'Раздел 8'!AB283</f>
        <v>0</v>
      </c>
      <c r="EK275" s="166">
        <f>'Раздел 8'!AC283</f>
        <v>0</v>
      </c>
    </row>
    <row r="276" spans="1:141" x14ac:dyDescent="0.25">
      <c r="A276" s="166">
        <f>'Раздел 2'!$A$9</f>
        <v>0</v>
      </c>
      <c r="B276" s="166" t="str">
        <f>'Раздел 2'!$B$9</f>
        <v>ОСП</v>
      </c>
      <c r="C276" s="167" t="str">
        <f>'Раздел 2'!$C$9</f>
        <v xml:space="preserve"> </v>
      </c>
      <c r="D276" s="167" t="b">
        <f>'Раздел 2'!$D$9</f>
        <v>0</v>
      </c>
      <c r="E276" s="167" t="str">
        <f>'Раздел 2'!$E$9</f>
        <v>ОСП</v>
      </c>
      <c r="F276" s="166">
        <f t="shared" si="4"/>
        <v>0</v>
      </c>
      <c r="G276" s="167" t="str">
        <f>'Раздел 2'!F284</f>
        <v>в том числе:
Хоккей (муж.)</v>
      </c>
      <c r="H276" s="166" t="str">
        <f>'Раздел 2'!G284</f>
        <v>275</v>
      </c>
      <c r="I276" s="166">
        <f>'Раздел 2'!H284</f>
        <v>0</v>
      </c>
      <c r="J276" s="166">
        <f>'Раздел 2'!I284</f>
        <v>0</v>
      </c>
      <c r="K276" s="166">
        <f>'Раздел 2'!J284</f>
        <v>0</v>
      </c>
      <c r="L276" s="166">
        <f>'Раздел 2'!K284</f>
        <v>0</v>
      </c>
      <c r="M276" s="166">
        <f>'Раздел 2'!Q284+'Раздел 2'!R284</f>
        <v>0</v>
      </c>
      <c r="N276" s="166">
        <f>'Раздел 2'!S284+'Раздел 2'!T284+'Раздел 2'!U284+'Раздел 2'!V284</f>
        <v>0</v>
      </c>
      <c r="O276" s="166">
        <f>'Раздел 2'!W284</f>
        <v>0</v>
      </c>
      <c r="P276" s="166">
        <f>'Раздел 2'!Y284</f>
        <v>0</v>
      </c>
      <c r="Q276" s="166">
        <f>'Раздел 2'!Z284</f>
        <v>0</v>
      </c>
      <c r="R276" s="166">
        <f>'Раздел 2'!AA284</f>
        <v>0</v>
      </c>
      <c r="S276" s="166">
        <f>'Раздел 2'!AC284</f>
        <v>0</v>
      </c>
      <c r="T276" s="166">
        <f>'Раздел 3'!H284</f>
        <v>0</v>
      </c>
      <c r="U276" s="166">
        <f>SUM('Раздел 3'!P284:Z284)</f>
        <v>0</v>
      </c>
      <c r="V276" s="166">
        <f>'Раздел 4'!J284+'Раздел 4'!K284+'Раздел 4'!M284</f>
        <v>0</v>
      </c>
      <c r="W276" s="166">
        <f>'Раздел 4'!R284+'Раздел 4'!V284+'Раздел 4'!Z284</f>
        <v>0</v>
      </c>
      <c r="X276" s="166">
        <f>'Раздел 5'!H284</f>
        <v>0</v>
      </c>
      <c r="Y276" s="166">
        <f>'Раздел 6'!H284+'Раздел 6'!L284+'Раздел 6'!M284+'Раздел 7'!H284+'Раздел 7'!L284+'Раздел 7'!M284</f>
        <v>0</v>
      </c>
      <c r="Z276" s="166">
        <f>'Раздел 8'!H284</f>
        <v>0</v>
      </c>
      <c r="AA276" s="166"/>
      <c r="AB276" s="166">
        <f>'Раздел 2'!L284</f>
        <v>0</v>
      </c>
      <c r="AC276" s="166">
        <f>'Раздел 2'!M284</f>
        <v>0</v>
      </c>
      <c r="AD276" s="166">
        <f>'Раздел 2'!N284</f>
        <v>0</v>
      </c>
      <c r="AE276" s="166">
        <f>'Раздел 2'!O284</f>
        <v>0</v>
      </c>
      <c r="AF276" s="166">
        <f>'Раздел 2'!P284</f>
        <v>0</v>
      </c>
      <c r="AG276" s="166">
        <f>'Раздел 2'!Q284+'Раздел 2'!R284</f>
        <v>0</v>
      </c>
      <c r="AH276" s="166">
        <f>'Раздел 2'!Q284</f>
        <v>0</v>
      </c>
      <c r="AI276" s="166">
        <f>'Раздел 2'!R284</f>
        <v>0</v>
      </c>
      <c r="AJ276" s="166">
        <f>'Раздел 2'!S284+'Раздел 2'!T284+'Раздел 2'!U284+'Раздел 2'!V284</f>
        <v>0</v>
      </c>
      <c r="AK276" s="166">
        <f>'Раздел 2'!S284</f>
        <v>0</v>
      </c>
      <c r="AL276" s="166">
        <f>'Раздел 2'!T284</f>
        <v>0</v>
      </c>
      <c r="AM276" s="166">
        <f>'Раздел 2'!U284</f>
        <v>0</v>
      </c>
      <c r="AN276" s="166">
        <f>'Раздел 2'!V284</f>
        <v>0</v>
      </c>
      <c r="AO276" s="166">
        <f>'Раздел 2'!W284</f>
        <v>0</v>
      </c>
      <c r="AP276" s="166">
        <f>'Раздел 2'!X284</f>
        <v>0</v>
      </c>
      <c r="AQ276" s="166">
        <f>'Раздел 2'!Y284</f>
        <v>0</v>
      </c>
      <c r="AR276" s="166">
        <f>'Раздел 2'!Z284</f>
        <v>0</v>
      </c>
      <c r="AS276" s="166">
        <f>'Раздел 2'!AA284</f>
        <v>0</v>
      </c>
      <c r="AT276" s="166">
        <f>'Раздел 2'!AB284</f>
        <v>0</v>
      </c>
      <c r="AU276" s="166">
        <f>'Раздел 2'!AC284</f>
        <v>0</v>
      </c>
      <c r="AV276" s="166">
        <f>'Раздел 2'!AD284</f>
        <v>0</v>
      </c>
      <c r="AW276" s="166">
        <f>'Раздел 2'!AE284</f>
        <v>0</v>
      </c>
      <c r="AX276" s="166">
        <f>'Раздел 2'!AF284</f>
        <v>0</v>
      </c>
      <c r="AY276" s="166">
        <f>'Раздел 3'!H284</f>
        <v>0</v>
      </c>
      <c r="AZ276" s="166">
        <f>'Раздел 3'!I284</f>
        <v>0</v>
      </c>
      <c r="BA276" s="166">
        <f>'Раздел 3'!J284</f>
        <v>0</v>
      </c>
      <c r="BB276" s="166">
        <f>'Раздел 3'!K284</f>
        <v>0</v>
      </c>
      <c r="BC276" s="166">
        <f>'Раздел 3'!L284</f>
        <v>0</v>
      </c>
      <c r="BD276" s="166">
        <f>'Раздел 3'!M284</f>
        <v>0</v>
      </c>
      <c r="BE276" s="166">
        <f>'Раздел 3'!N284</f>
        <v>0</v>
      </c>
      <c r="BF276" s="166">
        <f>'Раздел 3'!O284</f>
        <v>0</v>
      </c>
      <c r="BG276" s="166">
        <f>SUM('Раздел 3'!P284:Z284)</f>
        <v>0</v>
      </c>
      <c r="BH276" s="166">
        <f>'Раздел 3'!P284</f>
        <v>0</v>
      </c>
      <c r="BI276" s="166">
        <f>'Раздел 3'!Q284</f>
        <v>0</v>
      </c>
      <c r="BJ276" s="166">
        <f>'Раздел 3'!R284</f>
        <v>0</v>
      </c>
      <c r="BK276" s="166">
        <f>'Раздел 3'!S284</f>
        <v>0</v>
      </c>
      <c r="BL276" s="166">
        <f>'Раздел 3'!T284</f>
        <v>0</v>
      </c>
      <c r="BM276" s="166">
        <f>'Раздел 3'!U284</f>
        <v>0</v>
      </c>
      <c r="BN276" s="166">
        <f>'Раздел 3'!V284</f>
        <v>0</v>
      </c>
      <c r="BO276" s="166">
        <f>'Раздел 3'!W284</f>
        <v>0</v>
      </c>
      <c r="BP276" s="166">
        <f>'Раздел 3'!X284</f>
        <v>0</v>
      </c>
      <c r="BQ276" s="166">
        <f>'Раздел 3'!Y284</f>
        <v>0</v>
      </c>
      <c r="BR276" s="166">
        <f>'Раздел 3'!Z284</f>
        <v>0</v>
      </c>
      <c r="BS276" s="166">
        <f>'Раздел 3'!AA284</f>
        <v>0</v>
      </c>
      <c r="BT276" s="166">
        <f>'Раздел 3'!AB284</f>
        <v>0</v>
      </c>
      <c r="BU276" s="166">
        <f>'Раздел 3'!AC284</f>
        <v>0</v>
      </c>
      <c r="BV276" s="166">
        <f>'Раздел 3'!AD284</f>
        <v>0</v>
      </c>
      <c r="BW276" s="166">
        <f>'Раздел 3'!AE284</f>
        <v>0</v>
      </c>
      <c r="BX276" s="166">
        <f>'Раздел 3'!AF284</f>
        <v>0</v>
      </c>
      <c r="BY276" s="166">
        <f>'Раздел 3'!AG284</f>
        <v>0</v>
      </c>
      <c r="BZ276" s="166">
        <f>'Раздел 3'!AH284</f>
        <v>0</v>
      </c>
      <c r="CA276" s="166">
        <f>'Раздел 3'!AI284</f>
        <v>0</v>
      </c>
      <c r="CB276" s="166">
        <f>'Раздел 3'!AJ284</f>
        <v>0</v>
      </c>
      <c r="CC276" s="166">
        <f>'Раздел 4'!H284</f>
        <v>0</v>
      </c>
      <c r="CD276" s="166">
        <f>'Раздел 4'!I284</f>
        <v>0</v>
      </c>
      <c r="CE276" s="166">
        <f>'Раздел 4'!J284+'Раздел 4'!K284+'Раздел 4'!M284</f>
        <v>0</v>
      </c>
      <c r="CF276" s="166">
        <f>'Раздел 4'!J284</f>
        <v>0</v>
      </c>
      <c r="CG276" s="166">
        <f>'Раздел 4'!K284</f>
        <v>0</v>
      </c>
      <c r="CH276" s="166">
        <f>'Раздел 4'!L284</f>
        <v>0</v>
      </c>
      <c r="CI276" s="166">
        <f>'Раздел 4'!M284</f>
        <v>0</v>
      </c>
      <c r="CJ276" s="166">
        <f>'Раздел 4'!N284</f>
        <v>0</v>
      </c>
      <c r="CK276" s="166">
        <f>'Раздел 4'!O284</f>
        <v>0</v>
      </c>
      <c r="CL276" s="166">
        <f>'Раздел 4'!P284</f>
        <v>0</v>
      </c>
      <c r="CM276" s="166">
        <f>'Раздел 4'!Q284</f>
        <v>0</v>
      </c>
      <c r="CN276" s="166">
        <f>'Раздел 4'!R284+'Раздел 4'!V284+'Раздел 4'!Z284</f>
        <v>0</v>
      </c>
      <c r="CO276" s="166">
        <f>'Раздел 4'!R284</f>
        <v>0</v>
      </c>
      <c r="CP276" s="166">
        <f>'Раздел 4'!S284</f>
        <v>0</v>
      </c>
      <c r="CQ276" s="166">
        <f>'Раздел 4'!T284</f>
        <v>0</v>
      </c>
      <c r="CR276" s="166">
        <f>'Раздел 4'!U284</f>
        <v>0</v>
      </c>
      <c r="CS276" s="166">
        <f>'Раздел 4'!V284</f>
        <v>0</v>
      </c>
      <c r="CT276" s="166">
        <f>'Раздел 4'!W284</f>
        <v>0</v>
      </c>
      <c r="CU276" s="166">
        <f>'Раздел 4'!X284</f>
        <v>0</v>
      </c>
      <c r="CV276" s="166">
        <f>'Раздел 4'!Y284</f>
        <v>0</v>
      </c>
      <c r="CW276" s="166">
        <f>'Раздел 4'!Z284</f>
        <v>0</v>
      </c>
      <c r="CX276" s="166">
        <f>'Раздел 4'!AA284</f>
        <v>0</v>
      </c>
      <c r="CY276" s="166">
        <f>'Раздел 4'!AB284</f>
        <v>0</v>
      </c>
      <c r="CZ276" s="166">
        <f>'Раздел 4'!AC284</f>
        <v>0</v>
      </c>
      <c r="DA276" s="166">
        <f>'Раздел 4'!AD284</f>
        <v>0</v>
      </c>
      <c r="DB276" s="166">
        <f>'Раздел 5'!H284</f>
        <v>0</v>
      </c>
      <c r="DC276" s="166">
        <f>'Раздел 6'!H284+'Раздел 6'!L284+'Раздел 6'!M284+'Раздел 7'!H284+'Раздел 7'!L284+'Раздел 7'!M284</f>
        <v>0</v>
      </c>
      <c r="DD276" s="166">
        <f>'Раздел 6'!H284</f>
        <v>0</v>
      </c>
      <c r="DE276" s="166">
        <f>'Раздел 6'!I284</f>
        <v>0</v>
      </c>
      <c r="DF276" s="166">
        <f>'Раздел 6'!J284</f>
        <v>0</v>
      </c>
      <c r="DG276" s="166">
        <f>'Раздел 6'!K284</f>
        <v>0</v>
      </c>
      <c r="DH276" s="166">
        <f>'Раздел 6'!L284</f>
        <v>0</v>
      </c>
      <c r="DI276" s="166">
        <f>'Раздел 6'!M284</f>
        <v>0</v>
      </c>
      <c r="DJ276" s="166">
        <f>'Раздел 7'!H284</f>
        <v>0</v>
      </c>
      <c r="DK276" s="166">
        <f>'Раздел 7'!I284</f>
        <v>0</v>
      </c>
      <c r="DL276" s="166">
        <f>'Раздел 7'!J284</f>
        <v>0</v>
      </c>
      <c r="DM276" s="166">
        <f>'Раздел 7'!K284</f>
        <v>0</v>
      </c>
      <c r="DN276" s="166">
        <f>'Раздел 7'!L284</f>
        <v>0</v>
      </c>
      <c r="DO276" s="166">
        <f>'Раздел 7'!M284</f>
        <v>0</v>
      </c>
      <c r="DP276" s="166">
        <f>'Раздел 8'!H284</f>
        <v>0</v>
      </c>
      <c r="DQ276" s="166">
        <f>'Раздел 8'!I284</f>
        <v>0</v>
      </c>
      <c r="DR276" s="166">
        <f>'Раздел 8'!J284</f>
        <v>0</v>
      </c>
      <c r="DS276" s="166">
        <f>'Раздел 8'!K284</f>
        <v>0</v>
      </c>
      <c r="DT276" s="166">
        <f>'Раздел 8'!L284</f>
        <v>0</v>
      </c>
      <c r="DU276" s="166">
        <f>'Раздел 8'!M284</f>
        <v>0</v>
      </c>
      <c r="DV276" s="166">
        <f>'Раздел 8'!N284</f>
        <v>0</v>
      </c>
      <c r="DW276" s="166">
        <f>'Раздел 8'!O284</f>
        <v>0</v>
      </c>
      <c r="DX276" s="166">
        <f>'Раздел 8'!P284</f>
        <v>0</v>
      </c>
      <c r="DY276" s="166">
        <f>'Раздел 8'!Q284</f>
        <v>0</v>
      </c>
      <c r="DZ276" s="166">
        <f>'Раздел 8'!R284</f>
        <v>0</v>
      </c>
      <c r="EA276" s="166">
        <f>'Раздел 8'!S284</f>
        <v>0</v>
      </c>
      <c r="EB276" s="166">
        <f>'Раздел 8'!T284</f>
        <v>0</v>
      </c>
      <c r="EC276" s="166">
        <f>'Раздел 8'!U284</f>
        <v>0</v>
      </c>
      <c r="ED276" s="166">
        <f>'Раздел 8'!V284</f>
        <v>0</v>
      </c>
      <c r="EE276" s="166">
        <f>'Раздел 8'!W284</f>
        <v>0</v>
      </c>
      <c r="EF276" s="166">
        <f>'Раздел 8'!X284</f>
        <v>0</v>
      </c>
      <c r="EG276" s="166">
        <f>'Раздел 8'!Y284</f>
        <v>0</v>
      </c>
      <c r="EH276" s="166">
        <f>'Раздел 8'!Z284</f>
        <v>0</v>
      </c>
      <c r="EI276" s="166">
        <f>'Раздел 8'!AA284</f>
        <v>0</v>
      </c>
      <c r="EJ276" s="166">
        <f>'Раздел 8'!AB284</f>
        <v>0</v>
      </c>
      <c r="EK276" s="166">
        <f>'Раздел 8'!AC284</f>
        <v>0</v>
      </c>
    </row>
    <row r="277" spans="1:141" x14ac:dyDescent="0.25">
      <c r="A277" s="166">
        <f>'Раздел 2'!$A$9</f>
        <v>0</v>
      </c>
      <c r="B277" s="166" t="str">
        <f>'Раздел 2'!$B$9</f>
        <v>ОСП</v>
      </c>
      <c r="C277" s="167" t="str">
        <f>'Раздел 2'!$C$9</f>
        <v xml:space="preserve"> </v>
      </c>
      <c r="D277" s="167" t="b">
        <f>'Раздел 2'!$D$9</f>
        <v>0</v>
      </c>
      <c r="E277" s="167" t="str">
        <f>'Раздел 2'!$E$9</f>
        <v>ОСП</v>
      </c>
      <c r="F277" s="166">
        <f t="shared" si="4"/>
        <v>0</v>
      </c>
      <c r="G277" s="167" t="str">
        <f>'Раздел 2'!F285</f>
        <v>Хоккей (жен.)</v>
      </c>
      <c r="H277" s="166" t="str">
        <f>'Раздел 2'!G285</f>
        <v>276</v>
      </c>
      <c r="I277" s="166">
        <f>'Раздел 2'!H285</f>
        <v>0</v>
      </c>
      <c r="J277" s="166">
        <f>'Раздел 2'!I285</f>
        <v>0</v>
      </c>
      <c r="K277" s="166">
        <f>'Раздел 2'!J285</f>
        <v>0</v>
      </c>
      <c r="L277" s="166">
        <f>'Раздел 2'!K285</f>
        <v>0</v>
      </c>
      <c r="M277" s="166">
        <f>'Раздел 2'!Q285+'Раздел 2'!R285</f>
        <v>0</v>
      </c>
      <c r="N277" s="166">
        <f>'Раздел 2'!S285+'Раздел 2'!T285+'Раздел 2'!U285+'Раздел 2'!V285</f>
        <v>0</v>
      </c>
      <c r="O277" s="166">
        <f>'Раздел 2'!W285</f>
        <v>0</v>
      </c>
      <c r="P277" s="166">
        <f>'Раздел 2'!Y285</f>
        <v>0</v>
      </c>
      <c r="Q277" s="166">
        <f>'Раздел 2'!Z285</f>
        <v>0</v>
      </c>
      <c r="R277" s="166">
        <f>'Раздел 2'!AA285</f>
        <v>0</v>
      </c>
      <c r="S277" s="166">
        <f>'Раздел 2'!AC285</f>
        <v>0</v>
      </c>
      <c r="T277" s="166">
        <f>'Раздел 3'!H285</f>
        <v>0</v>
      </c>
      <c r="U277" s="166">
        <f>SUM('Раздел 3'!P285:Z285)</f>
        <v>0</v>
      </c>
      <c r="V277" s="166">
        <f>'Раздел 4'!J285+'Раздел 4'!K285+'Раздел 4'!M285</f>
        <v>0</v>
      </c>
      <c r="W277" s="166">
        <f>'Раздел 4'!R285+'Раздел 4'!V285+'Раздел 4'!Z285</f>
        <v>0</v>
      </c>
      <c r="X277" s="166">
        <f>'Раздел 5'!H285</f>
        <v>0</v>
      </c>
      <c r="Y277" s="166">
        <f>'Раздел 6'!H285+'Раздел 6'!L285+'Раздел 6'!M285+'Раздел 7'!H285+'Раздел 7'!L285+'Раздел 7'!M285</f>
        <v>0</v>
      </c>
      <c r="Z277" s="166">
        <f>'Раздел 8'!H285</f>
        <v>0</v>
      </c>
      <c r="AA277" s="166"/>
      <c r="AB277" s="166">
        <f>'Раздел 2'!L285</f>
        <v>0</v>
      </c>
      <c r="AC277" s="166">
        <f>'Раздел 2'!M285</f>
        <v>0</v>
      </c>
      <c r="AD277" s="166">
        <f>'Раздел 2'!N285</f>
        <v>0</v>
      </c>
      <c r="AE277" s="166">
        <f>'Раздел 2'!O285</f>
        <v>0</v>
      </c>
      <c r="AF277" s="166">
        <f>'Раздел 2'!P285</f>
        <v>0</v>
      </c>
      <c r="AG277" s="166">
        <f>'Раздел 2'!Q285+'Раздел 2'!R285</f>
        <v>0</v>
      </c>
      <c r="AH277" s="166">
        <f>'Раздел 2'!Q285</f>
        <v>0</v>
      </c>
      <c r="AI277" s="166">
        <f>'Раздел 2'!R285</f>
        <v>0</v>
      </c>
      <c r="AJ277" s="166">
        <f>'Раздел 2'!S285+'Раздел 2'!T285+'Раздел 2'!U285+'Раздел 2'!V285</f>
        <v>0</v>
      </c>
      <c r="AK277" s="166">
        <f>'Раздел 2'!S285</f>
        <v>0</v>
      </c>
      <c r="AL277" s="166">
        <f>'Раздел 2'!T285</f>
        <v>0</v>
      </c>
      <c r="AM277" s="166">
        <f>'Раздел 2'!U285</f>
        <v>0</v>
      </c>
      <c r="AN277" s="166">
        <f>'Раздел 2'!V285</f>
        <v>0</v>
      </c>
      <c r="AO277" s="166">
        <f>'Раздел 2'!W285</f>
        <v>0</v>
      </c>
      <c r="AP277" s="166">
        <f>'Раздел 2'!X285</f>
        <v>0</v>
      </c>
      <c r="AQ277" s="166">
        <f>'Раздел 2'!Y285</f>
        <v>0</v>
      </c>
      <c r="AR277" s="166">
        <f>'Раздел 2'!Z285</f>
        <v>0</v>
      </c>
      <c r="AS277" s="166">
        <f>'Раздел 2'!AA285</f>
        <v>0</v>
      </c>
      <c r="AT277" s="166">
        <f>'Раздел 2'!AB285</f>
        <v>0</v>
      </c>
      <c r="AU277" s="166">
        <f>'Раздел 2'!AC285</f>
        <v>0</v>
      </c>
      <c r="AV277" s="166">
        <f>'Раздел 2'!AD285</f>
        <v>0</v>
      </c>
      <c r="AW277" s="166">
        <f>'Раздел 2'!AE285</f>
        <v>0</v>
      </c>
      <c r="AX277" s="166">
        <f>'Раздел 2'!AF285</f>
        <v>0</v>
      </c>
      <c r="AY277" s="166">
        <f>'Раздел 3'!H285</f>
        <v>0</v>
      </c>
      <c r="AZ277" s="166">
        <f>'Раздел 3'!I285</f>
        <v>0</v>
      </c>
      <c r="BA277" s="166">
        <f>'Раздел 3'!J285</f>
        <v>0</v>
      </c>
      <c r="BB277" s="166">
        <f>'Раздел 3'!K285</f>
        <v>0</v>
      </c>
      <c r="BC277" s="166">
        <f>'Раздел 3'!L285</f>
        <v>0</v>
      </c>
      <c r="BD277" s="166">
        <f>'Раздел 3'!M285</f>
        <v>0</v>
      </c>
      <c r="BE277" s="166">
        <f>'Раздел 3'!N285</f>
        <v>0</v>
      </c>
      <c r="BF277" s="166">
        <f>'Раздел 3'!O285</f>
        <v>0</v>
      </c>
      <c r="BG277" s="166">
        <f>SUM('Раздел 3'!P285:Z285)</f>
        <v>0</v>
      </c>
      <c r="BH277" s="166">
        <f>'Раздел 3'!P285</f>
        <v>0</v>
      </c>
      <c r="BI277" s="166">
        <f>'Раздел 3'!Q285</f>
        <v>0</v>
      </c>
      <c r="BJ277" s="166">
        <f>'Раздел 3'!R285</f>
        <v>0</v>
      </c>
      <c r="BK277" s="166">
        <f>'Раздел 3'!S285</f>
        <v>0</v>
      </c>
      <c r="BL277" s="166">
        <f>'Раздел 3'!T285</f>
        <v>0</v>
      </c>
      <c r="BM277" s="166">
        <f>'Раздел 3'!U285</f>
        <v>0</v>
      </c>
      <c r="BN277" s="166">
        <f>'Раздел 3'!V285</f>
        <v>0</v>
      </c>
      <c r="BO277" s="166">
        <f>'Раздел 3'!W285</f>
        <v>0</v>
      </c>
      <c r="BP277" s="166">
        <f>'Раздел 3'!X285</f>
        <v>0</v>
      </c>
      <c r="BQ277" s="166">
        <f>'Раздел 3'!Y285</f>
        <v>0</v>
      </c>
      <c r="BR277" s="166">
        <f>'Раздел 3'!Z285</f>
        <v>0</v>
      </c>
      <c r="BS277" s="166">
        <f>'Раздел 3'!AA285</f>
        <v>0</v>
      </c>
      <c r="BT277" s="166">
        <f>'Раздел 3'!AB285</f>
        <v>0</v>
      </c>
      <c r="BU277" s="166">
        <f>'Раздел 3'!AC285</f>
        <v>0</v>
      </c>
      <c r="BV277" s="166">
        <f>'Раздел 3'!AD285</f>
        <v>0</v>
      </c>
      <c r="BW277" s="166">
        <f>'Раздел 3'!AE285</f>
        <v>0</v>
      </c>
      <c r="BX277" s="166">
        <f>'Раздел 3'!AF285</f>
        <v>0</v>
      </c>
      <c r="BY277" s="166">
        <f>'Раздел 3'!AG285</f>
        <v>0</v>
      </c>
      <c r="BZ277" s="166">
        <f>'Раздел 3'!AH285</f>
        <v>0</v>
      </c>
      <c r="CA277" s="166">
        <f>'Раздел 3'!AI285</f>
        <v>0</v>
      </c>
      <c r="CB277" s="166">
        <f>'Раздел 3'!AJ285</f>
        <v>0</v>
      </c>
      <c r="CC277" s="166">
        <f>'Раздел 4'!H285</f>
        <v>0</v>
      </c>
      <c r="CD277" s="166">
        <f>'Раздел 4'!I285</f>
        <v>0</v>
      </c>
      <c r="CE277" s="166">
        <f>'Раздел 4'!J285+'Раздел 4'!K285+'Раздел 4'!M285</f>
        <v>0</v>
      </c>
      <c r="CF277" s="166">
        <f>'Раздел 4'!J285</f>
        <v>0</v>
      </c>
      <c r="CG277" s="166">
        <f>'Раздел 4'!K285</f>
        <v>0</v>
      </c>
      <c r="CH277" s="166">
        <f>'Раздел 4'!L285</f>
        <v>0</v>
      </c>
      <c r="CI277" s="166">
        <f>'Раздел 4'!M285</f>
        <v>0</v>
      </c>
      <c r="CJ277" s="166">
        <f>'Раздел 4'!N285</f>
        <v>0</v>
      </c>
      <c r="CK277" s="166">
        <f>'Раздел 4'!O285</f>
        <v>0</v>
      </c>
      <c r="CL277" s="166">
        <f>'Раздел 4'!P285</f>
        <v>0</v>
      </c>
      <c r="CM277" s="166">
        <f>'Раздел 4'!Q285</f>
        <v>0</v>
      </c>
      <c r="CN277" s="166">
        <f>'Раздел 4'!R285+'Раздел 4'!V285+'Раздел 4'!Z285</f>
        <v>0</v>
      </c>
      <c r="CO277" s="166">
        <f>'Раздел 4'!R285</f>
        <v>0</v>
      </c>
      <c r="CP277" s="166">
        <f>'Раздел 4'!S285</f>
        <v>0</v>
      </c>
      <c r="CQ277" s="166">
        <f>'Раздел 4'!T285</f>
        <v>0</v>
      </c>
      <c r="CR277" s="166">
        <f>'Раздел 4'!U285</f>
        <v>0</v>
      </c>
      <c r="CS277" s="166">
        <f>'Раздел 4'!V285</f>
        <v>0</v>
      </c>
      <c r="CT277" s="166">
        <f>'Раздел 4'!W285</f>
        <v>0</v>
      </c>
      <c r="CU277" s="166">
        <f>'Раздел 4'!X285</f>
        <v>0</v>
      </c>
      <c r="CV277" s="166">
        <f>'Раздел 4'!Y285</f>
        <v>0</v>
      </c>
      <c r="CW277" s="166">
        <f>'Раздел 4'!Z285</f>
        <v>0</v>
      </c>
      <c r="CX277" s="166">
        <f>'Раздел 4'!AA285</f>
        <v>0</v>
      </c>
      <c r="CY277" s="166">
        <f>'Раздел 4'!AB285</f>
        <v>0</v>
      </c>
      <c r="CZ277" s="166">
        <f>'Раздел 4'!AC285</f>
        <v>0</v>
      </c>
      <c r="DA277" s="166">
        <f>'Раздел 4'!AD285</f>
        <v>0</v>
      </c>
      <c r="DB277" s="166">
        <f>'Раздел 5'!H285</f>
        <v>0</v>
      </c>
      <c r="DC277" s="166">
        <f>'Раздел 6'!H285+'Раздел 6'!L285+'Раздел 6'!M285+'Раздел 7'!H285+'Раздел 7'!L285+'Раздел 7'!M285</f>
        <v>0</v>
      </c>
      <c r="DD277" s="166">
        <f>'Раздел 6'!H285</f>
        <v>0</v>
      </c>
      <c r="DE277" s="166">
        <f>'Раздел 6'!I285</f>
        <v>0</v>
      </c>
      <c r="DF277" s="166">
        <f>'Раздел 6'!J285</f>
        <v>0</v>
      </c>
      <c r="DG277" s="166">
        <f>'Раздел 6'!K285</f>
        <v>0</v>
      </c>
      <c r="DH277" s="166">
        <f>'Раздел 6'!L285</f>
        <v>0</v>
      </c>
      <c r="DI277" s="166">
        <f>'Раздел 6'!M285</f>
        <v>0</v>
      </c>
      <c r="DJ277" s="166">
        <f>'Раздел 7'!H285</f>
        <v>0</v>
      </c>
      <c r="DK277" s="166">
        <f>'Раздел 7'!I285</f>
        <v>0</v>
      </c>
      <c r="DL277" s="166">
        <f>'Раздел 7'!J285</f>
        <v>0</v>
      </c>
      <c r="DM277" s="166">
        <f>'Раздел 7'!K285</f>
        <v>0</v>
      </c>
      <c r="DN277" s="166">
        <f>'Раздел 7'!L285</f>
        <v>0</v>
      </c>
      <c r="DO277" s="166">
        <f>'Раздел 7'!M285</f>
        <v>0</v>
      </c>
      <c r="DP277" s="166">
        <f>'Раздел 8'!H285</f>
        <v>0</v>
      </c>
      <c r="DQ277" s="166">
        <f>'Раздел 8'!I285</f>
        <v>0</v>
      </c>
      <c r="DR277" s="166">
        <f>'Раздел 8'!J285</f>
        <v>0</v>
      </c>
      <c r="DS277" s="166">
        <f>'Раздел 8'!K285</f>
        <v>0</v>
      </c>
      <c r="DT277" s="166">
        <f>'Раздел 8'!L285</f>
        <v>0</v>
      </c>
      <c r="DU277" s="166">
        <f>'Раздел 8'!M285</f>
        <v>0</v>
      </c>
      <c r="DV277" s="166">
        <f>'Раздел 8'!N285</f>
        <v>0</v>
      </c>
      <c r="DW277" s="166">
        <f>'Раздел 8'!O285</f>
        <v>0</v>
      </c>
      <c r="DX277" s="166">
        <f>'Раздел 8'!P285</f>
        <v>0</v>
      </c>
      <c r="DY277" s="166">
        <f>'Раздел 8'!Q285</f>
        <v>0</v>
      </c>
      <c r="DZ277" s="166">
        <f>'Раздел 8'!R285</f>
        <v>0</v>
      </c>
      <c r="EA277" s="166">
        <f>'Раздел 8'!S285</f>
        <v>0</v>
      </c>
      <c r="EB277" s="166">
        <f>'Раздел 8'!T285</f>
        <v>0</v>
      </c>
      <c r="EC277" s="166">
        <f>'Раздел 8'!U285</f>
        <v>0</v>
      </c>
      <c r="ED277" s="166">
        <f>'Раздел 8'!V285</f>
        <v>0</v>
      </c>
      <c r="EE277" s="166">
        <f>'Раздел 8'!W285</f>
        <v>0</v>
      </c>
      <c r="EF277" s="166">
        <f>'Раздел 8'!X285</f>
        <v>0</v>
      </c>
      <c r="EG277" s="166">
        <f>'Раздел 8'!Y285</f>
        <v>0</v>
      </c>
      <c r="EH277" s="166">
        <f>'Раздел 8'!Z285</f>
        <v>0</v>
      </c>
      <c r="EI277" s="166">
        <f>'Раздел 8'!AA285</f>
        <v>0</v>
      </c>
      <c r="EJ277" s="166">
        <f>'Раздел 8'!AB285</f>
        <v>0</v>
      </c>
      <c r="EK277" s="166">
        <f>'Раздел 8'!AC285</f>
        <v>0</v>
      </c>
    </row>
    <row r="278" spans="1:141" x14ac:dyDescent="0.25">
      <c r="A278" s="166">
        <f>'Раздел 2'!$A$9</f>
        <v>0</v>
      </c>
      <c r="B278" s="166" t="str">
        <f>'Раздел 2'!$B$9</f>
        <v>ОСП</v>
      </c>
      <c r="C278" s="167" t="str">
        <f>'Раздел 2'!$C$9</f>
        <v xml:space="preserve"> </v>
      </c>
      <c r="D278" s="167" t="b">
        <f>'Раздел 2'!$D$9</f>
        <v>0</v>
      </c>
      <c r="E278" s="167" t="str">
        <f>'Раздел 2'!$E$9</f>
        <v>ОСП</v>
      </c>
      <c r="F278" s="166">
        <f t="shared" si="4"/>
        <v>0</v>
      </c>
      <c r="G278" s="167" t="str">
        <f>'Раздел 2'!F286</f>
        <v>Хоккейное двоеборье</v>
      </c>
      <c r="H278" s="166" t="str">
        <f>'Раздел 2'!G286</f>
        <v>277</v>
      </c>
      <c r="I278" s="166">
        <f>'Раздел 2'!H286</f>
        <v>0</v>
      </c>
      <c r="J278" s="166">
        <f>'Раздел 2'!I286</f>
        <v>0</v>
      </c>
      <c r="K278" s="166">
        <f>'Раздел 2'!J286</f>
        <v>0</v>
      </c>
      <c r="L278" s="166">
        <f>'Раздел 2'!K286</f>
        <v>0</v>
      </c>
      <c r="M278" s="166">
        <f>'Раздел 2'!Q286+'Раздел 2'!R286</f>
        <v>0</v>
      </c>
      <c r="N278" s="166">
        <f>'Раздел 2'!S286+'Раздел 2'!T286+'Раздел 2'!U286+'Раздел 2'!V286</f>
        <v>0</v>
      </c>
      <c r="O278" s="166">
        <f>'Раздел 2'!W286</f>
        <v>0</v>
      </c>
      <c r="P278" s="166">
        <f>'Раздел 2'!Y286</f>
        <v>0</v>
      </c>
      <c r="Q278" s="166">
        <f>'Раздел 2'!Z286</f>
        <v>0</v>
      </c>
      <c r="R278" s="166">
        <f>'Раздел 2'!AA286</f>
        <v>0</v>
      </c>
      <c r="S278" s="166">
        <f>'Раздел 2'!AC286</f>
        <v>0</v>
      </c>
      <c r="T278" s="166">
        <f>'Раздел 3'!H286</f>
        <v>0</v>
      </c>
      <c r="U278" s="166">
        <f>SUM('Раздел 3'!P286:Z286)</f>
        <v>0</v>
      </c>
      <c r="V278" s="166">
        <f>'Раздел 4'!J286+'Раздел 4'!K286+'Раздел 4'!M286</f>
        <v>0</v>
      </c>
      <c r="W278" s="166">
        <f>'Раздел 4'!R286+'Раздел 4'!V286+'Раздел 4'!Z286</f>
        <v>0</v>
      </c>
      <c r="X278" s="166">
        <f>'Раздел 5'!H286</f>
        <v>0</v>
      </c>
      <c r="Y278" s="166">
        <f>'Раздел 6'!H286+'Раздел 6'!L286+'Раздел 6'!M286+'Раздел 7'!H286+'Раздел 7'!L286+'Раздел 7'!M286</f>
        <v>0</v>
      </c>
      <c r="Z278" s="166">
        <f>'Раздел 8'!H286</f>
        <v>0</v>
      </c>
      <c r="AA278" s="166"/>
      <c r="AB278" s="166">
        <f>'Раздел 2'!L286</f>
        <v>0</v>
      </c>
      <c r="AC278" s="166">
        <f>'Раздел 2'!M286</f>
        <v>0</v>
      </c>
      <c r="AD278" s="166">
        <f>'Раздел 2'!N286</f>
        <v>0</v>
      </c>
      <c r="AE278" s="166">
        <f>'Раздел 2'!O286</f>
        <v>0</v>
      </c>
      <c r="AF278" s="166">
        <f>'Раздел 2'!P286</f>
        <v>0</v>
      </c>
      <c r="AG278" s="166">
        <f>'Раздел 2'!Q286+'Раздел 2'!R286</f>
        <v>0</v>
      </c>
      <c r="AH278" s="166">
        <f>'Раздел 2'!Q286</f>
        <v>0</v>
      </c>
      <c r="AI278" s="166">
        <f>'Раздел 2'!R286</f>
        <v>0</v>
      </c>
      <c r="AJ278" s="166">
        <f>'Раздел 2'!S286+'Раздел 2'!T286+'Раздел 2'!U286+'Раздел 2'!V286</f>
        <v>0</v>
      </c>
      <c r="AK278" s="166">
        <f>'Раздел 2'!S286</f>
        <v>0</v>
      </c>
      <c r="AL278" s="166">
        <f>'Раздел 2'!T286</f>
        <v>0</v>
      </c>
      <c r="AM278" s="166">
        <f>'Раздел 2'!U286</f>
        <v>0</v>
      </c>
      <c r="AN278" s="166">
        <f>'Раздел 2'!V286</f>
        <v>0</v>
      </c>
      <c r="AO278" s="166">
        <f>'Раздел 2'!W286</f>
        <v>0</v>
      </c>
      <c r="AP278" s="166">
        <f>'Раздел 2'!X286</f>
        <v>0</v>
      </c>
      <c r="AQ278" s="166">
        <f>'Раздел 2'!Y286</f>
        <v>0</v>
      </c>
      <c r="AR278" s="166">
        <f>'Раздел 2'!Z286</f>
        <v>0</v>
      </c>
      <c r="AS278" s="166">
        <f>'Раздел 2'!AA286</f>
        <v>0</v>
      </c>
      <c r="AT278" s="166">
        <f>'Раздел 2'!AB286</f>
        <v>0</v>
      </c>
      <c r="AU278" s="166">
        <f>'Раздел 2'!AC286</f>
        <v>0</v>
      </c>
      <c r="AV278" s="166">
        <f>'Раздел 2'!AD286</f>
        <v>0</v>
      </c>
      <c r="AW278" s="166">
        <f>'Раздел 2'!AE286</f>
        <v>0</v>
      </c>
      <c r="AX278" s="166">
        <f>'Раздел 2'!AF286</f>
        <v>0</v>
      </c>
      <c r="AY278" s="166">
        <f>'Раздел 3'!H286</f>
        <v>0</v>
      </c>
      <c r="AZ278" s="166">
        <f>'Раздел 3'!I286</f>
        <v>0</v>
      </c>
      <c r="BA278" s="166">
        <f>'Раздел 3'!J286</f>
        <v>0</v>
      </c>
      <c r="BB278" s="166">
        <f>'Раздел 3'!K286</f>
        <v>0</v>
      </c>
      <c r="BC278" s="166">
        <f>'Раздел 3'!L286</f>
        <v>0</v>
      </c>
      <c r="BD278" s="166">
        <f>'Раздел 3'!M286</f>
        <v>0</v>
      </c>
      <c r="BE278" s="166">
        <f>'Раздел 3'!N286</f>
        <v>0</v>
      </c>
      <c r="BF278" s="166">
        <f>'Раздел 3'!O286</f>
        <v>0</v>
      </c>
      <c r="BG278" s="166">
        <f>SUM('Раздел 3'!P286:Z286)</f>
        <v>0</v>
      </c>
      <c r="BH278" s="166">
        <f>'Раздел 3'!P286</f>
        <v>0</v>
      </c>
      <c r="BI278" s="166">
        <f>'Раздел 3'!Q286</f>
        <v>0</v>
      </c>
      <c r="BJ278" s="166">
        <f>'Раздел 3'!R286</f>
        <v>0</v>
      </c>
      <c r="BK278" s="166">
        <f>'Раздел 3'!S286</f>
        <v>0</v>
      </c>
      <c r="BL278" s="166">
        <f>'Раздел 3'!T286</f>
        <v>0</v>
      </c>
      <c r="BM278" s="166">
        <f>'Раздел 3'!U286</f>
        <v>0</v>
      </c>
      <c r="BN278" s="166">
        <f>'Раздел 3'!V286</f>
        <v>0</v>
      </c>
      <c r="BO278" s="166">
        <f>'Раздел 3'!W286</f>
        <v>0</v>
      </c>
      <c r="BP278" s="166">
        <f>'Раздел 3'!X286</f>
        <v>0</v>
      </c>
      <c r="BQ278" s="166">
        <f>'Раздел 3'!Y286</f>
        <v>0</v>
      </c>
      <c r="BR278" s="166">
        <f>'Раздел 3'!Z286</f>
        <v>0</v>
      </c>
      <c r="BS278" s="166">
        <f>'Раздел 3'!AA286</f>
        <v>0</v>
      </c>
      <c r="BT278" s="166">
        <f>'Раздел 3'!AB286</f>
        <v>0</v>
      </c>
      <c r="BU278" s="166">
        <f>'Раздел 3'!AC286</f>
        <v>0</v>
      </c>
      <c r="BV278" s="166">
        <f>'Раздел 3'!AD286</f>
        <v>0</v>
      </c>
      <c r="BW278" s="166">
        <f>'Раздел 3'!AE286</f>
        <v>0</v>
      </c>
      <c r="BX278" s="166">
        <f>'Раздел 3'!AF286</f>
        <v>0</v>
      </c>
      <c r="BY278" s="166">
        <f>'Раздел 3'!AG286</f>
        <v>0</v>
      </c>
      <c r="BZ278" s="166">
        <f>'Раздел 3'!AH286</f>
        <v>0</v>
      </c>
      <c r="CA278" s="166">
        <f>'Раздел 3'!AI286</f>
        <v>0</v>
      </c>
      <c r="CB278" s="166">
        <f>'Раздел 3'!AJ286</f>
        <v>0</v>
      </c>
      <c r="CC278" s="166">
        <f>'Раздел 4'!H286</f>
        <v>0</v>
      </c>
      <c r="CD278" s="166">
        <f>'Раздел 4'!I286</f>
        <v>0</v>
      </c>
      <c r="CE278" s="166">
        <f>'Раздел 4'!J286+'Раздел 4'!K286+'Раздел 4'!M286</f>
        <v>0</v>
      </c>
      <c r="CF278" s="166">
        <f>'Раздел 4'!J286</f>
        <v>0</v>
      </c>
      <c r="CG278" s="166">
        <f>'Раздел 4'!K286</f>
        <v>0</v>
      </c>
      <c r="CH278" s="166">
        <f>'Раздел 4'!L286</f>
        <v>0</v>
      </c>
      <c r="CI278" s="166">
        <f>'Раздел 4'!M286</f>
        <v>0</v>
      </c>
      <c r="CJ278" s="166">
        <f>'Раздел 4'!N286</f>
        <v>0</v>
      </c>
      <c r="CK278" s="166">
        <f>'Раздел 4'!O286</f>
        <v>0</v>
      </c>
      <c r="CL278" s="166">
        <f>'Раздел 4'!P286</f>
        <v>0</v>
      </c>
      <c r="CM278" s="166">
        <f>'Раздел 4'!Q286</f>
        <v>0</v>
      </c>
      <c r="CN278" s="166">
        <f>'Раздел 4'!R286+'Раздел 4'!V286+'Раздел 4'!Z286</f>
        <v>0</v>
      </c>
      <c r="CO278" s="166">
        <f>'Раздел 4'!R286</f>
        <v>0</v>
      </c>
      <c r="CP278" s="166">
        <f>'Раздел 4'!S286</f>
        <v>0</v>
      </c>
      <c r="CQ278" s="166">
        <f>'Раздел 4'!T286</f>
        <v>0</v>
      </c>
      <c r="CR278" s="166">
        <f>'Раздел 4'!U286</f>
        <v>0</v>
      </c>
      <c r="CS278" s="166">
        <f>'Раздел 4'!V286</f>
        <v>0</v>
      </c>
      <c r="CT278" s="166">
        <f>'Раздел 4'!W286</f>
        <v>0</v>
      </c>
      <c r="CU278" s="166">
        <f>'Раздел 4'!X286</f>
        <v>0</v>
      </c>
      <c r="CV278" s="166">
        <f>'Раздел 4'!Y286</f>
        <v>0</v>
      </c>
      <c r="CW278" s="166">
        <f>'Раздел 4'!Z286</f>
        <v>0</v>
      </c>
      <c r="CX278" s="166">
        <f>'Раздел 4'!AA286</f>
        <v>0</v>
      </c>
      <c r="CY278" s="166">
        <f>'Раздел 4'!AB286</f>
        <v>0</v>
      </c>
      <c r="CZ278" s="166">
        <f>'Раздел 4'!AC286</f>
        <v>0</v>
      </c>
      <c r="DA278" s="166">
        <f>'Раздел 4'!AD286</f>
        <v>0</v>
      </c>
      <c r="DB278" s="166">
        <f>'Раздел 5'!H286</f>
        <v>0</v>
      </c>
      <c r="DC278" s="166">
        <f>'Раздел 6'!H286+'Раздел 6'!L286+'Раздел 6'!M286+'Раздел 7'!H286+'Раздел 7'!L286+'Раздел 7'!M286</f>
        <v>0</v>
      </c>
      <c r="DD278" s="166">
        <f>'Раздел 6'!H286</f>
        <v>0</v>
      </c>
      <c r="DE278" s="166">
        <f>'Раздел 6'!I286</f>
        <v>0</v>
      </c>
      <c r="DF278" s="166">
        <f>'Раздел 6'!J286</f>
        <v>0</v>
      </c>
      <c r="DG278" s="166">
        <f>'Раздел 6'!K286</f>
        <v>0</v>
      </c>
      <c r="DH278" s="166">
        <f>'Раздел 6'!L286</f>
        <v>0</v>
      </c>
      <c r="DI278" s="166">
        <f>'Раздел 6'!M286</f>
        <v>0</v>
      </c>
      <c r="DJ278" s="166">
        <f>'Раздел 7'!H286</f>
        <v>0</v>
      </c>
      <c r="DK278" s="166">
        <f>'Раздел 7'!I286</f>
        <v>0</v>
      </c>
      <c r="DL278" s="166">
        <f>'Раздел 7'!J286</f>
        <v>0</v>
      </c>
      <c r="DM278" s="166">
        <f>'Раздел 7'!K286</f>
        <v>0</v>
      </c>
      <c r="DN278" s="166">
        <f>'Раздел 7'!L286</f>
        <v>0</v>
      </c>
      <c r="DO278" s="166">
        <f>'Раздел 7'!M286</f>
        <v>0</v>
      </c>
      <c r="DP278" s="166">
        <f>'Раздел 8'!H286</f>
        <v>0</v>
      </c>
      <c r="DQ278" s="166">
        <f>'Раздел 8'!I286</f>
        <v>0</v>
      </c>
      <c r="DR278" s="166">
        <f>'Раздел 8'!J286</f>
        <v>0</v>
      </c>
      <c r="DS278" s="166">
        <f>'Раздел 8'!K286</f>
        <v>0</v>
      </c>
      <c r="DT278" s="166">
        <f>'Раздел 8'!L286</f>
        <v>0</v>
      </c>
      <c r="DU278" s="166">
        <f>'Раздел 8'!M286</f>
        <v>0</v>
      </c>
      <c r="DV278" s="166">
        <f>'Раздел 8'!N286</f>
        <v>0</v>
      </c>
      <c r="DW278" s="166">
        <f>'Раздел 8'!O286</f>
        <v>0</v>
      </c>
      <c r="DX278" s="166">
        <f>'Раздел 8'!P286</f>
        <v>0</v>
      </c>
      <c r="DY278" s="166">
        <f>'Раздел 8'!Q286</f>
        <v>0</v>
      </c>
      <c r="DZ278" s="166">
        <f>'Раздел 8'!R286</f>
        <v>0</v>
      </c>
      <c r="EA278" s="166">
        <f>'Раздел 8'!S286</f>
        <v>0</v>
      </c>
      <c r="EB278" s="166">
        <f>'Раздел 8'!T286</f>
        <v>0</v>
      </c>
      <c r="EC278" s="166">
        <f>'Раздел 8'!U286</f>
        <v>0</v>
      </c>
      <c r="ED278" s="166">
        <f>'Раздел 8'!V286</f>
        <v>0</v>
      </c>
      <c r="EE278" s="166">
        <f>'Раздел 8'!W286</f>
        <v>0</v>
      </c>
      <c r="EF278" s="166">
        <f>'Раздел 8'!X286</f>
        <v>0</v>
      </c>
      <c r="EG278" s="166">
        <f>'Раздел 8'!Y286</f>
        <v>0</v>
      </c>
      <c r="EH278" s="166">
        <f>'Раздел 8'!Z286</f>
        <v>0</v>
      </c>
      <c r="EI278" s="166">
        <f>'Раздел 8'!AA286</f>
        <v>0</v>
      </c>
      <c r="EJ278" s="166">
        <f>'Раздел 8'!AB286</f>
        <v>0</v>
      </c>
      <c r="EK278" s="166">
        <f>'Раздел 8'!AC286</f>
        <v>0</v>
      </c>
    </row>
    <row r="279" spans="1:141" x14ac:dyDescent="0.25">
      <c r="A279" s="166">
        <f>'Раздел 2'!$A$9</f>
        <v>0</v>
      </c>
      <c r="B279" s="166" t="str">
        <f>'Раздел 2'!$B$9</f>
        <v>ОСП</v>
      </c>
      <c r="C279" s="167" t="str">
        <f>'Раздел 2'!$C$9</f>
        <v xml:space="preserve"> </v>
      </c>
      <c r="D279" s="167" t="b">
        <f>'Раздел 2'!$D$9</f>
        <v>0</v>
      </c>
      <c r="E279" s="167" t="str">
        <f>'Раздел 2'!$E$9</f>
        <v>ОСП</v>
      </c>
      <c r="F279" s="166">
        <f t="shared" si="4"/>
        <v>0</v>
      </c>
      <c r="G279" s="167" t="str">
        <f>'Раздел 2'!F287</f>
        <v>Хоккей на траве - всего</v>
      </c>
      <c r="H279" s="166" t="str">
        <f>'Раздел 2'!G287</f>
        <v>278</v>
      </c>
      <c r="I279" s="166">
        <f>'Раздел 2'!H287</f>
        <v>0</v>
      </c>
      <c r="J279" s="166">
        <f>'Раздел 2'!I287</f>
        <v>0</v>
      </c>
      <c r="K279" s="166">
        <f>'Раздел 2'!J287</f>
        <v>0</v>
      </c>
      <c r="L279" s="166">
        <f>'Раздел 2'!K287</f>
        <v>0</v>
      </c>
      <c r="M279" s="166">
        <f>'Раздел 2'!Q287+'Раздел 2'!R287</f>
        <v>0</v>
      </c>
      <c r="N279" s="166">
        <f>'Раздел 2'!S287+'Раздел 2'!T287+'Раздел 2'!U287+'Раздел 2'!V287</f>
        <v>0</v>
      </c>
      <c r="O279" s="166">
        <f>'Раздел 2'!W287</f>
        <v>0</v>
      </c>
      <c r="P279" s="166">
        <f>'Раздел 2'!Y287</f>
        <v>0</v>
      </c>
      <c r="Q279" s="166">
        <f>'Раздел 2'!Z287</f>
        <v>0</v>
      </c>
      <c r="R279" s="166">
        <f>'Раздел 2'!AA287</f>
        <v>0</v>
      </c>
      <c r="S279" s="166">
        <f>'Раздел 2'!AC287</f>
        <v>0</v>
      </c>
      <c r="T279" s="166">
        <f>'Раздел 3'!H287</f>
        <v>0</v>
      </c>
      <c r="U279" s="166">
        <f>SUM('Раздел 3'!P287:Z287)</f>
        <v>0</v>
      </c>
      <c r="V279" s="166">
        <f>'Раздел 4'!J287+'Раздел 4'!K287+'Раздел 4'!M287</f>
        <v>0</v>
      </c>
      <c r="W279" s="166">
        <f>'Раздел 4'!R287+'Раздел 4'!V287+'Раздел 4'!Z287</f>
        <v>0</v>
      </c>
      <c r="X279" s="166">
        <f>'Раздел 5'!H287</f>
        <v>0</v>
      </c>
      <c r="Y279" s="166">
        <f>'Раздел 6'!H287+'Раздел 6'!L287+'Раздел 6'!M287+'Раздел 7'!H287+'Раздел 7'!L287+'Раздел 7'!M287</f>
        <v>0</v>
      </c>
      <c r="Z279" s="166">
        <f>'Раздел 8'!H287</f>
        <v>0</v>
      </c>
      <c r="AA279" s="166"/>
      <c r="AB279" s="166">
        <f>'Раздел 2'!L287</f>
        <v>0</v>
      </c>
      <c r="AC279" s="166">
        <f>'Раздел 2'!M287</f>
        <v>0</v>
      </c>
      <c r="AD279" s="166">
        <f>'Раздел 2'!N287</f>
        <v>0</v>
      </c>
      <c r="AE279" s="166">
        <f>'Раздел 2'!O287</f>
        <v>0</v>
      </c>
      <c r="AF279" s="166">
        <f>'Раздел 2'!P287</f>
        <v>0</v>
      </c>
      <c r="AG279" s="166">
        <f>'Раздел 2'!Q287+'Раздел 2'!R287</f>
        <v>0</v>
      </c>
      <c r="AH279" s="166">
        <f>'Раздел 2'!Q287</f>
        <v>0</v>
      </c>
      <c r="AI279" s="166">
        <f>'Раздел 2'!R287</f>
        <v>0</v>
      </c>
      <c r="AJ279" s="166">
        <f>'Раздел 2'!S287+'Раздел 2'!T287+'Раздел 2'!U287+'Раздел 2'!V287</f>
        <v>0</v>
      </c>
      <c r="AK279" s="166">
        <f>'Раздел 2'!S287</f>
        <v>0</v>
      </c>
      <c r="AL279" s="166">
        <f>'Раздел 2'!T287</f>
        <v>0</v>
      </c>
      <c r="AM279" s="166">
        <f>'Раздел 2'!U287</f>
        <v>0</v>
      </c>
      <c r="AN279" s="166">
        <f>'Раздел 2'!V287</f>
        <v>0</v>
      </c>
      <c r="AO279" s="166">
        <f>'Раздел 2'!W287</f>
        <v>0</v>
      </c>
      <c r="AP279" s="166">
        <f>'Раздел 2'!X287</f>
        <v>0</v>
      </c>
      <c r="AQ279" s="166">
        <f>'Раздел 2'!Y287</f>
        <v>0</v>
      </c>
      <c r="AR279" s="166">
        <f>'Раздел 2'!Z287</f>
        <v>0</v>
      </c>
      <c r="AS279" s="166">
        <f>'Раздел 2'!AA287</f>
        <v>0</v>
      </c>
      <c r="AT279" s="166">
        <f>'Раздел 2'!AB287</f>
        <v>0</v>
      </c>
      <c r="AU279" s="166">
        <f>'Раздел 2'!AC287</f>
        <v>0</v>
      </c>
      <c r="AV279" s="166">
        <f>'Раздел 2'!AD287</f>
        <v>0</v>
      </c>
      <c r="AW279" s="166">
        <f>'Раздел 2'!AE287</f>
        <v>0</v>
      </c>
      <c r="AX279" s="166">
        <f>'Раздел 2'!AF287</f>
        <v>0</v>
      </c>
      <c r="AY279" s="166">
        <f>'Раздел 3'!H287</f>
        <v>0</v>
      </c>
      <c r="AZ279" s="166">
        <f>'Раздел 3'!I287</f>
        <v>0</v>
      </c>
      <c r="BA279" s="166">
        <f>'Раздел 3'!J287</f>
        <v>0</v>
      </c>
      <c r="BB279" s="166">
        <f>'Раздел 3'!K287</f>
        <v>0</v>
      </c>
      <c r="BC279" s="166">
        <f>'Раздел 3'!L287</f>
        <v>0</v>
      </c>
      <c r="BD279" s="166">
        <f>'Раздел 3'!M287</f>
        <v>0</v>
      </c>
      <c r="BE279" s="166">
        <f>'Раздел 3'!N287</f>
        <v>0</v>
      </c>
      <c r="BF279" s="166">
        <f>'Раздел 3'!O287</f>
        <v>0</v>
      </c>
      <c r="BG279" s="166">
        <f>SUM('Раздел 3'!P287:Z287)</f>
        <v>0</v>
      </c>
      <c r="BH279" s="166">
        <f>'Раздел 3'!P287</f>
        <v>0</v>
      </c>
      <c r="BI279" s="166">
        <f>'Раздел 3'!Q287</f>
        <v>0</v>
      </c>
      <c r="BJ279" s="166">
        <f>'Раздел 3'!R287</f>
        <v>0</v>
      </c>
      <c r="BK279" s="166">
        <f>'Раздел 3'!S287</f>
        <v>0</v>
      </c>
      <c r="BL279" s="166">
        <f>'Раздел 3'!T287</f>
        <v>0</v>
      </c>
      <c r="BM279" s="166">
        <f>'Раздел 3'!U287</f>
        <v>0</v>
      </c>
      <c r="BN279" s="166">
        <f>'Раздел 3'!V287</f>
        <v>0</v>
      </c>
      <c r="BO279" s="166">
        <f>'Раздел 3'!W287</f>
        <v>0</v>
      </c>
      <c r="BP279" s="166">
        <f>'Раздел 3'!X287</f>
        <v>0</v>
      </c>
      <c r="BQ279" s="166">
        <f>'Раздел 3'!Y287</f>
        <v>0</v>
      </c>
      <c r="BR279" s="166">
        <f>'Раздел 3'!Z287</f>
        <v>0</v>
      </c>
      <c r="BS279" s="166">
        <f>'Раздел 3'!AA287</f>
        <v>0</v>
      </c>
      <c r="BT279" s="166">
        <f>'Раздел 3'!AB287</f>
        <v>0</v>
      </c>
      <c r="BU279" s="166">
        <f>'Раздел 3'!AC287</f>
        <v>0</v>
      </c>
      <c r="BV279" s="166">
        <f>'Раздел 3'!AD287</f>
        <v>0</v>
      </c>
      <c r="BW279" s="166">
        <f>'Раздел 3'!AE287</f>
        <v>0</v>
      </c>
      <c r="BX279" s="166">
        <f>'Раздел 3'!AF287</f>
        <v>0</v>
      </c>
      <c r="BY279" s="166">
        <f>'Раздел 3'!AG287</f>
        <v>0</v>
      </c>
      <c r="BZ279" s="166">
        <f>'Раздел 3'!AH287</f>
        <v>0</v>
      </c>
      <c r="CA279" s="166">
        <f>'Раздел 3'!AI287</f>
        <v>0</v>
      </c>
      <c r="CB279" s="166">
        <f>'Раздел 3'!AJ287</f>
        <v>0</v>
      </c>
      <c r="CC279" s="166">
        <f>'Раздел 4'!H287</f>
        <v>0</v>
      </c>
      <c r="CD279" s="166">
        <f>'Раздел 4'!I287</f>
        <v>0</v>
      </c>
      <c r="CE279" s="166">
        <f>'Раздел 4'!J287+'Раздел 4'!K287+'Раздел 4'!M287</f>
        <v>0</v>
      </c>
      <c r="CF279" s="166">
        <f>'Раздел 4'!J287</f>
        <v>0</v>
      </c>
      <c r="CG279" s="166">
        <f>'Раздел 4'!K287</f>
        <v>0</v>
      </c>
      <c r="CH279" s="166">
        <f>'Раздел 4'!L287</f>
        <v>0</v>
      </c>
      <c r="CI279" s="166">
        <f>'Раздел 4'!M287</f>
        <v>0</v>
      </c>
      <c r="CJ279" s="166">
        <f>'Раздел 4'!N287</f>
        <v>0</v>
      </c>
      <c r="CK279" s="166">
        <f>'Раздел 4'!O287</f>
        <v>0</v>
      </c>
      <c r="CL279" s="166">
        <f>'Раздел 4'!P287</f>
        <v>0</v>
      </c>
      <c r="CM279" s="166">
        <f>'Раздел 4'!Q287</f>
        <v>0</v>
      </c>
      <c r="CN279" s="166">
        <f>'Раздел 4'!R287+'Раздел 4'!V287+'Раздел 4'!Z287</f>
        <v>0</v>
      </c>
      <c r="CO279" s="166">
        <f>'Раздел 4'!R287</f>
        <v>0</v>
      </c>
      <c r="CP279" s="166">
        <f>'Раздел 4'!S287</f>
        <v>0</v>
      </c>
      <c r="CQ279" s="166">
        <f>'Раздел 4'!T287</f>
        <v>0</v>
      </c>
      <c r="CR279" s="166">
        <f>'Раздел 4'!U287</f>
        <v>0</v>
      </c>
      <c r="CS279" s="166">
        <f>'Раздел 4'!V287</f>
        <v>0</v>
      </c>
      <c r="CT279" s="166">
        <f>'Раздел 4'!W287</f>
        <v>0</v>
      </c>
      <c r="CU279" s="166">
        <f>'Раздел 4'!X287</f>
        <v>0</v>
      </c>
      <c r="CV279" s="166">
        <f>'Раздел 4'!Y287</f>
        <v>0</v>
      </c>
      <c r="CW279" s="166">
        <f>'Раздел 4'!Z287</f>
        <v>0</v>
      </c>
      <c r="CX279" s="166">
        <f>'Раздел 4'!AA287</f>
        <v>0</v>
      </c>
      <c r="CY279" s="166">
        <f>'Раздел 4'!AB287</f>
        <v>0</v>
      </c>
      <c r="CZ279" s="166">
        <f>'Раздел 4'!AC287</f>
        <v>0</v>
      </c>
      <c r="DA279" s="166">
        <f>'Раздел 4'!AD287</f>
        <v>0</v>
      </c>
      <c r="DB279" s="166">
        <f>'Раздел 5'!H287</f>
        <v>0</v>
      </c>
      <c r="DC279" s="166">
        <f>'Раздел 6'!H287+'Раздел 6'!L287+'Раздел 6'!M287+'Раздел 7'!H287+'Раздел 7'!L287+'Раздел 7'!M287</f>
        <v>0</v>
      </c>
      <c r="DD279" s="166">
        <f>'Раздел 6'!H287</f>
        <v>0</v>
      </c>
      <c r="DE279" s="166">
        <f>'Раздел 6'!I287</f>
        <v>0</v>
      </c>
      <c r="DF279" s="166">
        <f>'Раздел 6'!J287</f>
        <v>0</v>
      </c>
      <c r="DG279" s="166">
        <f>'Раздел 6'!K287</f>
        <v>0</v>
      </c>
      <c r="DH279" s="166">
        <f>'Раздел 6'!L287</f>
        <v>0</v>
      </c>
      <c r="DI279" s="166">
        <f>'Раздел 6'!M287</f>
        <v>0</v>
      </c>
      <c r="DJ279" s="166">
        <f>'Раздел 7'!H287</f>
        <v>0</v>
      </c>
      <c r="DK279" s="166">
        <f>'Раздел 7'!I287</f>
        <v>0</v>
      </c>
      <c r="DL279" s="166">
        <f>'Раздел 7'!J287</f>
        <v>0</v>
      </c>
      <c r="DM279" s="166">
        <f>'Раздел 7'!K287</f>
        <v>0</v>
      </c>
      <c r="DN279" s="166">
        <f>'Раздел 7'!L287</f>
        <v>0</v>
      </c>
      <c r="DO279" s="166">
        <f>'Раздел 7'!M287</f>
        <v>0</v>
      </c>
      <c r="DP279" s="166">
        <f>'Раздел 8'!H287</f>
        <v>0</v>
      </c>
      <c r="DQ279" s="166">
        <f>'Раздел 8'!I287</f>
        <v>0</v>
      </c>
      <c r="DR279" s="166">
        <f>'Раздел 8'!J287</f>
        <v>0</v>
      </c>
      <c r="DS279" s="166">
        <f>'Раздел 8'!K287</f>
        <v>0</v>
      </c>
      <c r="DT279" s="166">
        <f>'Раздел 8'!L287</f>
        <v>0</v>
      </c>
      <c r="DU279" s="166">
        <f>'Раздел 8'!M287</f>
        <v>0</v>
      </c>
      <c r="DV279" s="166">
        <f>'Раздел 8'!N287</f>
        <v>0</v>
      </c>
      <c r="DW279" s="166">
        <f>'Раздел 8'!O287</f>
        <v>0</v>
      </c>
      <c r="DX279" s="166">
        <f>'Раздел 8'!P287</f>
        <v>0</v>
      </c>
      <c r="DY279" s="166">
        <f>'Раздел 8'!Q287</f>
        <v>0</v>
      </c>
      <c r="DZ279" s="166">
        <f>'Раздел 8'!R287</f>
        <v>0</v>
      </c>
      <c r="EA279" s="166">
        <f>'Раздел 8'!S287</f>
        <v>0</v>
      </c>
      <c r="EB279" s="166">
        <f>'Раздел 8'!T287</f>
        <v>0</v>
      </c>
      <c r="EC279" s="166">
        <f>'Раздел 8'!U287</f>
        <v>0</v>
      </c>
      <c r="ED279" s="166">
        <f>'Раздел 8'!V287</f>
        <v>0</v>
      </c>
      <c r="EE279" s="166">
        <f>'Раздел 8'!W287</f>
        <v>0</v>
      </c>
      <c r="EF279" s="166">
        <f>'Раздел 8'!X287</f>
        <v>0</v>
      </c>
      <c r="EG279" s="166">
        <f>'Раздел 8'!Y287</f>
        <v>0</v>
      </c>
      <c r="EH279" s="166">
        <f>'Раздел 8'!Z287</f>
        <v>0</v>
      </c>
      <c r="EI279" s="166">
        <f>'Раздел 8'!AA287</f>
        <v>0</v>
      </c>
      <c r="EJ279" s="166">
        <f>'Раздел 8'!AB287</f>
        <v>0</v>
      </c>
      <c r="EK279" s="166">
        <f>'Раздел 8'!AC287</f>
        <v>0</v>
      </c>
    </row>
    <row r="280" spans="1:141" x14ac:dyDescent="0.25">
      <c r="A280" s="166">
        <f>'Раздел 2'!$A$9</f>
        <v>0</v>
      </c>
      <c r="B280" s="166" t="str">
        <f>'Раздел 2'!$B$9</f>
        <v>ОСП</v>
      </c>
      <c r="C280" s="167" t="str">
        <f>'Раздел 2'!$C$9</f>
        <v xml:space="preserve"> </v>
      </c>
      <c r="D280" s="167" t="b">
        <f>'Раздел 2'!$D$9</f>
        <v>0</v>
      </c>
      <c r="E280" s="167" t="str">
        <f>'Раздел 2'!$E$9</f>
        <v>ОСП</v>
      </c>
      <c r="F280" s="166">
        <f t="shared" si="4"/>
        <v>0</v>
      </c>
      <c r="G280" s="167" t="str">
        <f>'Раздел 2'!F288</f>
        <v>в том числе:
Хоккей на траве (муж.)</v>
      </c>
      <c r="H280" s="166" t="str">
        <f>'Раздел 2'!G288</f>
        <v>279</v>
      </c>
      <c r="I280" s="166">
        <f>'Раздел 2'!H288</f>
        <v>0</v>
      </c>
      <c r="J280" s="166">
        <f>'Раздел 2'!I288</f>
        <v>0</v>
      </c>
      <c r="K280" s="166">
        <f>'Раздел 2'!J288</f>
        <v>0</v>
      </c>
      <c r="L280" s="166">
        <f>'Раздел 2'!K288</f>
        <v>0</v>
      </c>
      <c r="M280" s="166">
        <f>'Раздел 2'!Q288+'Раздел 2'!R288</f>
        <v>0</v>
      </c>
      <c r="N280" s="166">
        <f>'Раздел 2'!S288+'Раздел 2'!T288+'Раздел 2'!U288+'Раздел 2'!V288</f>
        <v>0</v>
      </c>
      <c r="O280" s="166">
        <f>'Раздел 2'!W288</f>
        <v>0</v>
      </c>
      <c r="P280" s="166">
        <f>'Раздел 2'!Y288</f>
        <v>0</v>
      </c>
      <c r="Q280" s="166">
        <f>'Раздел 2'!Z288</f>
        <v>0</v>
      </c>
      <c r="R280" s="166">
        <f>'Раздел 2'!AA288</f>
        <v>0</v>
      </c>
      <c r="S280" s="166">
        <f>'Раздел 2'!AC288</f>
        <v>0</v>
      </c>
      <c r="T280" s="166">
        <f>'Раздел 3'!H288</f>
        <v>0</v>
      </c>
      <c r="U280" s="166">
        <f>SUM('Раздел 3'!P288:Z288)</f>
        <v>0</v>
      </c>
      <c r="V280" s="166">
        <f>'Раздел 4'!J288+'Раздел 4'!K288+'Раздел 4'!M288</f>
        <v>0</v>
      </c>
      <c r="W280" s="166">
        <f>'Раздел 4'!R288+'Раздел 4'!V288+'Раздел 4'!Z288</f>
        <v>0</v>
      </c>
      <c r="X280" s="166">
        <f>'Раздел 5'!H288</f>
        <v>0</v>
      </c>
      <c r="Y280" s="166">
        <f>'Раздел 6'!H288+'Раздел 6'!L288+'Раздел 6'!M288+'Раздел 7'!H288+'Раздел 7'!L288+'Раздел 7'!M288</f>
        <v>0</v>
      </c>
      <c r="Z280" s="166">
        <f>'Раздел 8'!H288</f>
        <v>0</v>
      </c>
      <c r="AA280" s="166"/>
      <c r="AB280" s="166">
        <f>'Раздел 2'!L288</f>
        <v>0</v>
      </c>
      <c r="AC280" s="166">
        <f>'Раздел 2'!M288</f>
        <v>0</v>
      </c>
      <c r="AD280" s="166">
        <f>'Раздел 2'!N288</f>
        <v>0</v>
      </c>
      <c r="AE280" s="166">
        <f>'Раздел 2'!O288</f>
        <v>0</v>
      </c>
      <c r="AF280" s="166">
        <f>'Раздел 2'!P288</f>
        <v>0</v>
      </c>
      <c r="AG280" s="166">
        <f>'Раздел 2'!Q288+'Раздел 2'!R288</f>
        <v>0</v>
      </c>
      <c r="AH280" s="166">
        <f>'Раздел 2'!Q288</f>
        <v>0</v>
      </c>
      <c r="AI280" s="166">
        <f>'Раздел 2'!R288</f>
        <v>0</v>
      </c>
      <c r="AJ280" s="166">
        <f>'Раздел 2'!S288+'Раздел 2'!T288+'Раздел 2'!U288+'Раздел 2'!V288</f>
        <v>0</v>
      </c>
      <c r="AK280" s="166">
        <f>'Раздел 2'!S288</f>
        <v>0</v>
      </c>
      <c r="AL280" s="166">
        <f>'Раздел 2'!T288</f>
        <v>0</v>
      </c>
      <c r="AM280" s="166">
        <f>'Раздел 2'!U288</f>
        <v>0</v>
      </c>
      <c r="AN280" s="166">
        <f>'Раздел 2'!V288</f>
        <v>0</v>
      </c>
      <c r="AO280" s="166">
        <f>'Раздел 2'!W288</f>
        <v>0</v>
      </c>
      <c r="AP280" s="166">
        <f>'Раздел 2'!X288</f>
        <v>0</v>
      </c>
      <c r="AQ280" s="166">
        <f>'Раздел 2'!Y288</f>
        <v>0</v>
      </c>
      <c r="AR280" s="166">
        <f>'Раздел 2'!Z288</f>
        <v>0</v>
      </c>
      <c r="AS280" s="166">
        <f>'Раздел 2'!AA288</f>
        <v>0</v>
      </c>
      <c r="AT280" s="166">
        <f>'Раздел 2'!AB288</f>
        <v>0</v>
      </c>
      <c r="AU280" s="166">
        <f>'Раздел 2'!AC288</f>
        <v>0</v>
      </c>
      <c r="AV280" s="166">
        <f>'Раздел 2'!AD288</f>
        <v>0</v>
      </c>
      <c r="AW280" s="166">
        <f>'Раздел 2'!AE288</f>
        <v>0</v>
      </c>
      <c r="AX280" s="166">
        <f>'Раздел 2'!AF288</f>
        <v>0</v>
      </c>
      <c r="AY280" s="166">
        <f>'Раздел 3'!H288</f>
        <v>0</v>
      </c>
      <c r="AZ280" s="166">
        <f>'Раздел 3'!I288</f>
        <v>0</v>
      </c>
      <c r="BA280" s="166">
        <f>'Раздел 3'!J288</f>
        <v>0</v>
      </c>
      <c r="BB280" s="166">
        <f>'Раздел 3'!K288</f>
        <v>0</v>
      </c>
      <c r="BC280" s="166">
        <f>'Раздел 3'!L288</f>
        <v>0</v>
      </c>
      <c r="BD280" s="166">
        <f>'Раздел 3'!M288</f>
        <v>0</v>
      </c>
      <c r="BE280" s="166">
        <f>'Раздел 3'!N288</f>
        <v>0</v>
      </c>
      <c r="BF280" s="166">
        <f>'Раздел 3'!O288</f>
        <v>0</v>
      </c>
      <c r="BG280" s="166">
        <f>SUM('Раздел 3'!P288:Z288)</f>
        <v>0</v>
      </c>
      <c r="BH280" s="166">
        <f>'Раздел 3'!P288</f>
        <v>0</v>
      </c>
      <c r="BI280" s="166">
        <f>'Раздел 3'!Q288</f>
        <v>0</v>
      </c>
      <c r="BJ280" s="166">
        <f>'Раздел 3'!R288</f>
        <v>0</v>
      </c>
      <c r="BK280" s="166">
        <f>'Раздел 3'!S288</f>
        <v>0</v>
      </c>
      <c r="BL280" s="166">
        <f>'Раздел 3'!T288</f>
        <v>0</v>
      </c>
      <c r="BM280" s="166">
        <f>'Раздел 3'!U288</f>
        <v>0</v>
      </c>
      <c r="BN280" s="166">
        <f>'Раздел 3'!V288</f>
        <v>0</v>
      </c>
      <c r="BO280" s="166">
        <f>'Раздел 3'!W288</f>
        <v>0</v>
      </c>
      <c r="BP280" s="166">
        <f>'Раздел 3'!X288</f>
        <v>0</v>
      </c>
      <c r="BQ280" s="166">
        <f>'Раздел 3'!Y288</f>
        <v>0</v>
      </c>
      <c r="BR280" s="166">
        <f>'Раздел 3'!Z288</f>
        <v>0</v>
      </c>
      <c r="BS280" s="166">
        <f>'Раздел 3'!AA288</f>
        <v>0</v>
      </c>
      <c r="BT280" s="166">
        <f>'Раздел 3'!AB288</f>
        <v>0</v>
      </c>
      <c r="BU280" s="166">
        <f>'Раздел 3'!AC288</f>
        <v>0</v>
      </c>
      <c r="BV280" s="166">
        <f>'Раздел 3'!AD288</f>
        <v>0</v>
      </c>
      <c r="BW280" s="166">
        <f>'Раздел 3'!AE288</f>
        <v>0</v>
      </c>
      <c r="BX280" s="166">
        <f>'Раздел 3'!AF288</f>
        <v>0</v>
      </c>
      <c r="BY280" s="166">
        <f>'Раздел 3'!AG288</f>
        <v>0</v>
      </c>
      <c r="BZ280" s="166">
        <f>'Раздел 3'!AH288</f>
        <v>0</v>
      </c>
      <c r="CA280" s="166">
        <f>'Раздел 3'!AI288</f>
        <v>0</v>
      </c>
      <c r="CB280" s="166">
        <f>'Раздел 3'!AJ288</f>
        <v>0</v>
      </c>
      <c r="CC280" s="166">
        <f>'Раздел 4'!H288</f>
        <v>0</v>
      </c>
      <c r="CD280" s="166">
        <f>'Раздел 4'!I288</f>
        <v>0</v>
      </c>
      <c r="CE280" s="166">
        <f>'Раздел 4'!J288+'Раздел 4'!K288+'Раздел 4'!M288</f>
        <v>0</v>
      </c>
      <c r="CF280" s="166">
        <f>'Раздел 4'!J288</f>
        <v>0</v>
      </c>
      <c r="CG280" s="166">
        <f>'Раздел 4'!K288</f>
        <v>0</v>
      </c>
      <c r="CH280" s="166">
        <f>'Раздел 4'!L288</f>
        <v>0</v>
      </c>
      <c r="CI280" s="166">
        <f>'Раздел 4'!M288</f>
        <v>0</v>
      </c>
      <c r="CJ280" s="166">
        <f>'Раздел 4'!N288</f>
        <v>0</v>
      </c>
      <c r="CK280" s="166">
        <f>'Раздел 4'!O288</f>
        <v>0</v>
      </c>
      <c r="CL280" s="166">
        <f>'Раздел 4'!P288</f>
        <v>0</v>
      </c>
      <c r="CM280" s="166">
        <f>'Раздел 4'!Q288</f>
        <v>0</v>
      </c>
      <c r="CN280" s="166">
        <f>'Раздел 4'!R288+'Раздел 4'!V288+'Раздел 4'!Z288</f>
        <v>0</v>
      </c>
      <c r="CO280" s="166">
        <f>'Раздел 4'!R288</f>
        <v>0</v>
      </c>
      <c r="CP280" s="166">
        <f>'Раздел 4'!S288</f>
        <v>0</v>
      </c>
      <c r="CQ280" s="166">
        <f>'Раздел 4'!T288</f>
        <v>0</v>
      </c>
      <c r="CR280" s="166">
        <f>'Раздел 4'!U288</f>
        <v>0</v>
      </c>
      <c r="CS280" s="166">
        <f>'Раздел 4'!V288</f>
        <v>0</v>
      </c>
      <c r="CT280" s="166">
        <f>'Раздел 4'!W288</f>
        <v>0</v>
      </c>
      <c r="CU280" s="166">
        <f>'Раздел 4'!X288</f>
        <v>0</v>
      </c>
      <c r="CV280" s="166">
        <f>'Раздел 4'!Y288</f>
        <v>0</v>
      </c>
      <c r="CW280" s="166">
        <f>'Раздел 4'!Z288</f>
        <v>0</v>
      </c>
      <c r="CX280" s="166">
        <f>'Раздел 4'!AA288</f>
        <v>0</v>
      </c>
      <c r="CY280" s="166">
        <f>'Раздел 4'!AB288</f>
        <v>0</v>
      </c>
      <c r="CZ280" s="166">
        <f>'Раздел 4'!AC288</f>
        <v>0</v>
      </c>
      <c r="DA280" s="166">
        <f>'Раздел 4'!AD288</f>
        <v>0</v>
      </c>
      <c r="DB280" s="166">
        <f>'Раздел 5'!H288</f>
        <v>0</v>
      </c>
      <c r="DC280" s="166">
        <f>'Раздел 6'!H288+'Раздел 6'!L288+'Раздел 6'!M288+'Раздел 7'!H288+'Раздел 7'!L288+'Раздел 7'!M288</f>
        <v>0</v>
      </c>
      <c r="DD280" s="166">
        <f>'Раздел 6'!H288</f>
        <v>0</v>
      </c>
      <c r="DE280" s="166">
        <f>'Раздел 6'!I288</f>
        <v>0</v>
      </c>
      <c r="DF280" s="166">
        <f>'Раздел 6'!J288</f>
        <v>0</v>
      </c>
      <c r="DG280" s="166">
        <f>'Раздел 6'!K288</f>
        <v>0</v>
      </c>
      <c r="DH280" s="166">
        <f>'Раздел 6'!L288</f>
        <v>0</v>
      </c>
      <c r="DI280" s="166">
        <f>'Раздел 6'!M288</f>
        <v>0</v>
      </c>
      <c r="DJ280" s="166">
        <f>'Раздел 7'!H288</f>
        <v>0</v>
      </c>
      <c r="DK280" s="166">
        <f>'Раздел 7'!I288</f>
        <v>0</v>
      </c>
      <c r="DL280" s="166">
        <f>'Раздел 7'!J288</f>
        <v>0</v>
      </c>
      <c r="DM280" s="166">
        <f>'Раздел 7'!K288</f>
        <v>0</v>
      </c>
      <c r="DN280" s="166">
        <f>'Раздел 7'!L288</f>
        <v>0</v>
      </c>
      <c r="DO280" s="166">
        <f>'Раздел 7'!M288</f>
        <v>0</v>
      </c>
      <c r="DP280" s="166">
        <f>'Раздел 8'!H288</f>
        <v>0</v>
      </c>
      <c r="DQ280" s="166">
        <f>'Раздел 8'!I288</f>
        <v>0</v>
      </c>
      <c r="DR280" s="166">
        <f>'Раздел 8'!J288</f>
        <v>0</v>
      </c>
      <c r="DS280" s="166">
        <f>'Раздел 8'!K288</f>
        <v>0</v>
      </c>
      <c r="DT280" s="166">
        <f>'Раздел 8'!L288</f>
        <v>0</v>
      </c>
      <c r="DU280" s="166">
        <f>'Раздел 8'!M288</f>
        <v>0</v>
      </c>
      <c r="DV280" s="166">
        <f>'Раздел 8'!N288</f>
        <v>0</v>
      </c>
      <c r="DW280" s="166">
        <f>'Раздел 8'!O288</f>
        <v>0</v>
      </c>
      <c r="DX280" s="166">
        <f>'Раздел 8'!P288</f>
        <v>0</v>
      </c>
      <c r="DY280" s="166">
        <f>'Раздел 8'!Q288</f>
        <v>0</v>
      </c>
      <c r="DZ280" s="166">
        <f>'Раздел 8'!R288</f>
        <v>0</v>
      </c>
      <c r="EA280" s="166">
        <f>'Раздел 8'!S288</f>
        <v>0</v>
      </c>
      <c r="EB280" s="166">
        <f>'Раздел 8'!T288</f>
        <v>0</v>
      </c>
      <c r="EC280" s="166">
        <f>'Раздел 8'!U288</f>
        <v>0</v>
      </c>
      <c r="ED280" s="166">
        <f>'Раздел 8'!V288</f>
        <v>0</v>
      </c>
      <c r="EE280" s="166">
        <f>'Раздел 8'!W288</f>
        <v>0</v>
      </c>
      <c r="EF280" s="166">
        <f>'Раздел 8'!X288</f>
        <v>0</v>
      </c>
      <c r="EG280" s="166">
        <f>'Раздел 8'!Y288</f>
        <v>0</v>
      </c>
      <c r="EH280" s="166">
        <f>'Раздел 8'!Z288</f>
        <v>0</v>
      </c>
      <c r="EI280" s="166">
        <f>'Раздел 8'!AA288</f>
        <v>0</v>
      </c>
      <c r="EJ280" s="166">
        <f>'Раздел 8'!AB288</f>
        <v>0</v>
      </c>
      <c r="EK280" s="166">
        <f>'Раздел 8'!AC288</f>
        <v>0</v>
      </c>
    </row>
    <row r="281" spans="1:141" x14ac:dyDescent="0.25">
      <c r="A281" s="166">
        <f>'Раздел 2'!$A$9</f>
        <v>0</v>
      </c>
      <c r="B281" s="166" t="str">
        <f>'Раздел 2'!$B$9</f>
        <v>ОСП</v>
      </c>
      <c r="C281" s="167" t="str">
        <f>'Раздел 2'!$C$9</f>
        <v xml:space="preserve"> </v>
      </c>
      <c r="D281" s="167" t="b">
        <f>'Раздел 2'!$D$9</f>
        <v>0</v>
      </c>
      <c r="E281" s="167" t="str">
        <f>'Раздел 2'!$E$9</f>
        <v>ОСП</v>
      </c>
      <c r="F281" s="166">
        <f t="shared" si="4"/>
        <v>0</v>
      </c>
      <c r="G281" s="167" t="str">
        <f>'Раздел 2'!F289</f>
        <v>Хоккей на траве (жен.)</v>
      </c>
      <c r="H281" s="166" t="str">
        <f>'Раздел 2'!G289</f>
        <v>280</v>
      </c>
      <c r="I281" s="166">
        <f>'Раздел 2'!H289</f>
        <v>0</v>
      </c>
      <c r="J281" s="166">
        <f>'Раздел 2'!I289</f>
        <v>0</v>
      </c>
      <c r="K281" s="166">
        <f>'Раздел 2'!J289</f>
        <v>0</v>
      </c>
      <c r="L281" s="166">
        <f>'Раздел 2'!K289</f>
        <v>0</v>
      </c>
      <c r="M281" s="166">
        <f>'Раздел 2'!Q289+'Раздел 2'!R289</f>
        <v>0</v>
      </c>
      <c r="N281" s="166">
        <f>'Раздел 2'!S289+'Раздел 2'!T289+'Раздел 2'!U289+'Раздел 2'!V289</f>
        <v>0</v>
      </c>
      <c r="O281" s="166">
        <f>'Раздел 2'!W289</f>
        <v>0</v>
      </c>
      <c r="P281" s="166">
        <f>'Раздел 2'!Y289</f>
        <v>0</v>
      </c>
      <c r="Q281" s="166">
        <f>'Раздел 2'!Z289</f>
        <v>0</v>
      </c>
      <c r="R281" s="166">
        <f>'Раздел 2'!AA289</f>
        <v>0</v>
      </c>
      <c r="S281" s="166">
        <f>'Раздел 2'!AC289</f>
        <v>0</v>
      </c>
      <c r="T281" s="166">
        <f>'Раздел 3'!H289</f>
        <v>0</v>
      </c>
      <c r="U281" s="166">
        <f>SUM('Раздел 3'!P289:Z289)</f>
        <v>0</v>
      </c>
      <c r="V281" s="166">
        <f>'Раздел 4'!J289+'Раздел 4'!K289+'Раздел 4'!M289</f>
        <v>0</v>
      </c>
      <c r="W281" s="166">
        <f>'Раздел 4'!R289+'Раздел 4'!V289+'Раздел 4'!Z289</f>
        <v>0</v>
      </c>
      <c r="X281" s="166">
        <f>'Раздел 5'!H289</f>
        <v>0</v>
      </c>
      <c r="Y281" s="166">
        <f>'Раздел 6'!H289+'Раздел 6'!L289+'Раздел 6'!M289+'Раздел 7'!H289+'Раздел 7'!L289+'Раздел 7'!M289</f>
        <v>0</v>
      </c>
      <c r="Z281" s="166">
        <f>'Раздел 8'!H289</f>
        <v>0</v>
      </c>
      <c r="AA281" s="166"/>
      <c r="AB281" s="166">
        <f>'Раздел 2'!L289</f>
        <v>0</v>
      </c>
      <c r="AC281" s="166">
        <f>'Раздел 2'!M289</f>
        <v>0</v>
      </c>
      <c r="AD281" s="166">
        <f>'Раздел 2'!N289</f>
        <v>0</v>
      </c>
      <c r="AE281" s="166">
        <f>'Раздел 2'!O289</f>
        <v>0</v>
      </c>
      <c r="AF281" s="166">
        <f>'Раздел 2'!P289</f>
        <v>0</v>
      </c>
      <c r="AG281" s="166">
        <f>'Раздел 2'!Q289+'Раздел 2'!R289</f>
        <v>0</v>
      </c>
      <c r="AH281" s="166">
        <f>'Раздел 2'!Q289</f>
        <v>0</v>
      </c>
      <c r="AI281" s="166">
        <f>'Раздел 2'!R289</f>
        <v>0</v>
      </c>
      <c r="AJ281" s="166">
        <f>'Раздел 2'!S289+'Раздел 2'!T289+'Раздел 2'!U289+'Раздел 2'!V289</f>
        <v>0</v>
      </c>
      <c r="AK281" s="166">
        <f>'Раздел 2'!S289</f>
        <v>0</v>
      </c>
      <c r="AL281" s="166">
        <f>'Раздел 2'!T289</f>
        <v>0</v>
      </c>
      <c r="AM281" s="166">
        <f>'Раздел 2'!U289</f>
        <v>0</v>
      </c>
      <c r="AN281" s="166">
        <f>'Раздел 2'!V289</f>
        <v>0</v>
      </c>
      <c r="AO281" s="166">
        <f>'Раздел 2'!W289</f>
        <v>0</v>
      </c>
      <c r="AP281" s="166">
        <f>'Раздел 2'!X289</f>
        <v>0</v>
      </c>
      <c r="AQ281" s="166">
        <f>'Раздел 2'!Y289</f>
        <v>0</v>
      </c>
      <c r="AR281" s="166">
        <f>'Раздел 2'!Z289</f>
        <v>0</v>
      </c>
      <c r="AS281" s="166">
        <f>'Раздел 2'!AA289</f>
        <v>0</v>
      </c>
      <c r="AT281" s="166">
        <f>'Раздел 2'!AB289</f>
        <v>0</v>
      </c>
      <c r="AU281" s="166">
        <f>'Раздел 2'!AC289</f>
        <v>0</v>
      </c>
      <c r="AV281" s="166">
        <f>'Раздел 2'!AD289</f>
        <v>0</v>
      </c>
      <c r="AW281" s="166">
        <f>'Раздел 2'!AE289</f>
        <v>0</v>
      </c>
      <c r="AX281" s="166">
        <f>'Раздел 2'!AF289</f>
        <v>0</v>
      </c>
      <c r="AY281" s="166">
        <f>'Раздел 3'!H289</f>
        <v>0</v>
      </c>
      <c r="AZ281" s="166">
        <f>'Раздел 3'!I289</f>
        <v>0</v>
      </c>
      <c r="BA281" s="166">
        <f>'Раздел 3'!J289</f>
        <v>0</v>
      </c>
      <c r="BB281" s="166">
        <f>'Раздел 3'!K289</f>
        <v>0</v>
      </c>
      <c r="BC281" s="166">
        <f>'Раздел 3'!L289</f>
        <v>0</v>
      </c>
      <c r="BD281" s="166">
        <f>'Раздел 3'!M289</f>
        <v>0</v>
      </c>
      <c r="BE281" s="166">
        <f>'Раздел 3'!N289</f>
        <v>0</v>
      </c>
      <c r="BF281" s="166">
        <f>'Раздел 3'!O289</f>
        <v>0</v>
      </c>
      <c r="BG281" s="166">
        <f>SUM('Раздел 3'!P289:Z289)</f>
        <v>0</v>
      </c>
      <c r="BH281" s="166">
        <f>'Раздел 3'!P289</f>
        <v>0</v>
      </c>
      <c r="BI281" s="166">
        <f>'Раздел 3'!Q289</f>
        <v>0</v>
      </c>
      <c r="BJ281" s="166">
        <f>'Раздел 3'!R289</f>
        <v>0</v>
      </c>
      <c r="BK281" s="166">
        <f>'Раздел 3'!S289</f>
        <v>0</v>
      </c>
      <c r="BL281" s="166">
        <f>'Раздел 3'!T289</f>
        <v>0</v>
      </c>
      <c r="BM281" s="166">
        <f>'Раздел 3'!U289</f>
        <v>0</v>
      </c>
      <c r="BN281" s="166">
        <f>'Раздел 3'!V289</f>
        <v>0</v>
      </c>
      <c r="BO281" s="166">
        <f>'Раздел 3'!W289</f>
        <v>0</v>
      </c>
      <c r="BP281" s="166">
        <f>'Раздел 3'!X289</f>
        <v>0</v>
      </c>
      <c r="BQ281" s="166">
        <f>'Раздел 3'!Y289</f>
        <v>0</v>
      </c>
      <c r="BR281" s="166">
        <f>'Раздел 3'!Z289</f>
        <v>0</v>
      </c>
      <c r="BS281" s="166">
        <f>'Раздел 3'!AA289</f>
        <v>0</v>
      </c>
      <c r="BT281" s="166">
        <f>'Раздел 3'!AB289</f>
        <v>0</v>
      </c>
      <c r="BU281" s="166">
        <f>'Раздел 3'!AC289</f>
        <v>0</v>
      </c>
      <c r="BV281" s="166">
        <f>'Раздел 3'!AD289</f>
        <v>0</v>
      </c>
      <c r="BW281" s="166">
        <f>'Раздел 3'!AE289</f>
        <v>0</v>
      </c>
      <c r="BX281" s="166">
        <f>'Раздел 3'!AF289</f>
        <v>0</v>
      </c>
      <c r="BY281" s="166">
        <f>'Раздел 3'!AG289</f>
        <v>0</v>
      </c>
      <c r="BZ281" s="166">
        <f>'Раздел 3'!AH289</f>
        <v>0</v>
      </c>
      <c r="CA281" s="166">
        <f>'Раздел 3'!AI289</f>
        <v>0</v>
      </c>
      <c r="CB281" s="166">
        <f>'Раздел 3'!AJ289</f>
        <v>0</v>
      </c>
      <c r="CC281" s="166">
        <f>'Раздел 4'!H289</f>
        <v>0</v>
      </c>
      <c r="CD281" s="166">
        <f>'Раздел 4'!I289</f>
        <v>0</v>
      </c>
      <c r="CE281" s="166">
        <f>'Раздел 4'!J289+'Раздел 4'!K289+'Раздел 4'!M289</f>
        <v>0</v>
      </c>
      <c r="CF281" s="166">
        <f>'Раздел 4'!J289</f>
        <v>0</v>
      </c>
      <c r="CG281" s="166">
        <f>'Раздел 4'!K289</f>
        <v>0</v>
      </c>
      <c r="CH281" s="166">
        <f>'Раздел 4'!L289</f>
        <v>0</v>
      </c>
      <c r="CI281" s="166">
        <f>'Раздел 4'!M289</f>
        <v>0</v>
      </c>
      <c r="CJ281" s="166">
        <f>'Раздел 4'!N289</f>
        <v>0</v>
      </c>
      <c r="CK281" s="166">
        <f>'Раздел 4'!O289</f>
        <v>0</v>
      </c>
      <c r="CL281" s="166">
        <f>'Раздел 4'!P289</f>
        <v>0</v>
      </c>
      <c r="CM281" s="166">
        <f>'Раздел 4'!Q289</f>
        <v>0</v>
      </c>
      <c r="CN281" s="166">
        <f>'Раздел 4'!R289+'Раздел 4'!V289+'Раздел 4'!Z289</f>
        <v>0</v>
      </c>
      <c r="CO281" s="166">
        <f>'Раздел 4'!R289</f>
        <v>0</v>
      </c>
      <c r="CP281" s="166">
        <f>'Раздел 4'!S289</f>
        <v>0</v>
      </c>
      <c r="CQ281" s="166">
        <f>'Раздел 4'!T289</f>
        <v>0</v>
      </c>
      <c r="CR281" s="166">
        <f>'Раздел 4'!U289</f>
        <v>0</v>
      </c>
      <c r="CS281" s="166">
        <f>'Раздел 4'!V289</f>
        <v>0</v>
      </c>
      <c r="CT281" s="166">
        <f>'Раздел 4'!W289</f>
        <v>0</v>
      </c>
      <c r="CU281" s="166">
        <f>'Раздел 4'!X289</f>
        <v>0</v>
      </c>
      <c r="CV281" s="166">
        <f>'Раздел 4'!Y289</f>
        <v>0</v>
      </c>
      <c r="CW281" s="166">
        <f>'Раздел 4'!Z289</f>
        <v>0</v>
      </c>
      <c r="CX281" s="166">
        <f>'Раздел 4'!AA289</f>
        <v>0</v>
      </c>
      <c r="CY281" s="166">
        <f>'Раздел 4'!AB289</f>
        <v>0</v>
      </c>
      <c r="CZ281" s="166">
        <f>'Раздел 4'!AC289</f>
        <v>0</v>
      </c>
      <c r="DA281" s="166">
        <f>'Раздел 4'!AD289</f>
        <v>0</v>
      </c>
      <c r="DB281" s="166">
        <f>'Раздел 5'!H289</f>
        <v>0</v>
      </c>
      <c r="DC281" s="166">
        <f>'Раздел 6'!H289+'Раздел 6'!L289+'Раздел 6'!M289+'Раздел 7'!H289+'Раздел 7'!L289+'Раздел 7'!M289</f>
        <v>0</v>
      </c>
      <c r="DD281" s="166">
        <f>'Раздел 6'!H289</f>
        <v>0</v>
      </c>
      <c r="DE281" s="166">
        <f>'Раздел 6'!I289</f>
        <v>0</v>
      </c>
      <c r="DF281" s="166">
        <f>'Раздел 6'!J289</f>
        <v>0</v>
      </c>
      <c r="DG281" s="166">
        <f>'Раздел 6'!K289</f>
        <v>0</v>
      </c>
      <c r="DH281" s="166">
        <f>'Раздел 6'!L289</f>
        <v>0</v>
      </c>
      <c r="DI281" s="166">
        <f>'Раздел 6'!M289</f>
        <v>0</v>
      </c>
      <c r="DJ281" s="166">
        <f>'Раздел 7'!H289</f>
        <v>0</v>
      </c>
      <c r="DK281" s="166">
        <f>'Раздел 7'!I289</f>
        <v>0</v>
      </c>
      <c r="DL281" s="166">
        <f>'Раздел 7'!J289</f>
        <v>0</v>
      </c>
      <c r="DM281" s="166">
        <f>'Раздел 7'!K289</f>
        <v>0</v>
      </c>
      <c r="DN281" s="166">
        <f>'Раздел 7'!L289</f>
        <v>0</v>
      </c>
      <c r="DO281" s="166">
        <f>'Раздел 7'!M289</f>
        <v>0</v>
      </c>
      <c r="DP281" s="166">
        <f>'Раздел 8'!H289</f>
        <v>0</v>
      </c>
      <c r="DQ281" s="166">
        <f>'Раздел 8'!I289</f>
        <v>0</v>
      </c>
      <c r="DR281" s="166">
        <f>'Раздел 8'!J289</f>
        <v>0</v>
      </c>
      <c r="DS281" s="166">
        <f>'Раздел 8'!K289</f>
        <v>0</v>
      </c>
      <c r="DT281" s="166">
        <f>'Раздел 8'!L289</f>
        <v>0</v>
      </c>
      <c r="DU281" s="166">
        <f>'Раздел 8'!M289</f>
        <v>0</v>
      </c>
      <c r="DV281" s="166">
        <f>'Раздел 8'!N289</f>
        <v>0</v>
      </c>
      <c r="DW281" s="166">
        <f>'Раздел 8'!O289</f>
        <v>0</v>
      </c>
      <c r="DX281" s="166">
        <f>'Раздел 8'!P289</f>
        <v>0</v>
      </c>
      <c r="DY281" s="166">
        <f>'Раздел 8'!Q289</f>
        <v>0</v>
      </c>
      <c r="DZ281" s="166">
        <f>'Раздел 8'!R289</f>
        <v>0</v>
      </c>
      <c r="EA281" s="166">
        <f>'Раздел 8'!S289</f>
        <v>0</v>
      </c>
      <c r="EB281" s="166">
        <f>'Раздел 8'!T289</f>
        <v>0</v>
      </c>
      <c r="EC281" s="166">
        <f>'Раздел 8'!U289</f>
        <v>0</v>
      </c>
      <c r="ED281" s="166">
        <f>'Раздел 8'!V289</f>
        <v>0</v>
      </c>
      <c r="EE281" s="166">
        <f>'Раздел 8'!W289</f>
        <v>0</v>
      </c>
      <c r="EF281" s="166">
        <f>'Раздел 8'!X289</f>
        <v>0</v>
      </c>
      <c r="EG281" s="166">
        <f>'Раздел 8'!Y289</f>
        <v>0</v>
      </c>
      <c r="EH281" s="166">
        <f>'Раздел 8'!Z289</f>
        <v>0</v>
      </c>
      <c r="EI281" s="166">
        <f>'Раздел 8'!AA289</f>
        <v>0</v>
      </c>
      <c r="EJ281" s="166">
        <f>'Раздел 8'!AB289</f>
        <v>0</v>
      </c>
      <c r="EK281" s="166">
        <f>'Раздел 8'!AC289</f>
        <v>0</v>
      </c>
    </row>
    <row r="282" spans="1:141" x14ac:dyDescent="0.25">
      <c r="A282" s="166">
        <f>'Раздел 2'!$A$9</f>
        <v>0</v>
      </c>
      <c r="B282" s="166" t="str">
        <f>'Раздел 2'!$B$9</f>
        <v>ОСП</v>
      </c>
      <c r="C282" s="167" t="str">
        <f>'Раздел 2'!$C$9</f>
        <v xml:space="preserve"> </v>
      </c>
      <c r="D282" s="167" t="b">
        <f>'Раздел 2'!$D$9</f>
        <v>0</v>
      </c>
      <c r="E282" s="167" t="str">
        <f>'Раздел 2'!$E$9</f>
        <v>ОСП</v>
      </c>
      <c r="F282" s="166">
        <f t="shared" si="4"/>
        <v>0</v>
      </c>
      <c r="G282" s="167" t="str">
        <f>'Раздел 2'!F290</f>
        <v>Индорхоккей</v>
      </c>
      <c r="H282" s="166" t="str">
        <f>'Раздел 2'!G290</f>
        <v>281</v>
      </c>
      <c r="I282" s="166">
        <f>'Раздел 2'!H290</f>
        <v>0</v>
      </c>
      <c r="J282" s="166">
        <f>'Раздел 2'!I290</f>
        <v>0</v>
      </c>
      <c r="K282" s="166">
        <f>'Раздел 2'!J290</f>
        <v>0</v>
      </c>
      <c r="L282" s="166">
        <f>'Раздел 2'!K290</f>
        <v>0</v>
      </c>
      <c r="M282" s="166">
        <f>'Раздел 2'!Q290+'Раздел 2'!R290</f>
        <v>0</v>
      </c>
      <c r="N282" s="166">
        <f>'Раздел 2'!S290+'Раздел 2'!T290+'Раздел 2'!U290+'Раздел 2'!V290</f>
        <v>0</v>
      </c>
      <c r="O282" s="166">
        <f>'Раздел 2'!W290</f>
        <v>0</v>
      </c>
      <c r="P282" s="166">
        <f>'Раздел 2'!Y290</f>
        <v>0</v>
      </c>
      <c r="Q282" s="166">
        <f>'Раздел 2'!Z290</f>
        <v>0</v>
      </c>
      <c r="R282" s="166">
        <f>'Раздел 2'!AA290</f>
        <v>0</v>
      </c>
      <c r="S282" s="166">
        <f>'Раздел 2'!AC290</f>
        <v>0</v>
      </c>
      <c r="T282" s="166">
        <f>'Раздел 3'!H290</f>
        <v>0</v>
      </c>
      <c r="U282" s="166">
        <f>SUM('Раздел 3'!P290:Z290)</f>
        <v>0</v>
      </c>
      <c r="V282" s="166">
        <f>'Раздел 4'!J290+'Раздел 4'!K290+'Раздел 4'!M290</f>
        <v>0</v>
      </c>
      <c r="W282" s="166">
        <f>'Раздел 4'!R290+'Раздел 4'!V290+'Раздел 4'!Z290</f>
        <v>0</v>
      </c>
      <c r="X282" s="166">
        <f>'Раздел 5'!H290</f>
        <v>0</v>
      </c>
      <c r="Y282" s="166">
        <f>'Раздел 6'!H290+'Раздел 6'!L290+'Раздел 6'!M290+'Раздел 7'!H290+'Раздел 7'!L290+'Раздел 7'!M290</f>
        <v>0</v>
      </c>
      <c r="Z282" s="166">
        <f>'Раздел 8'!H290</f>
        <v>0</v>
      </c>
      <c r="AA282" s="166"/>
      <c r="AB282" s="166">
        <f>'Раздел 2'!L290</f>
        <v>0</v>
      </c>
      <c r="AC282" s="166">
        <f>'Раздел 2'!M290</f>
        <v>0</v>
      </c>
      <c r="AD282" s="166">
        <f>'Раздел 2'!N290</f>
        <v>0</v>
      </c>
      <c r="AE282" s="166">
        <f>'Раздел 2'!O290</f>
        <v>0</v>
      </c>
      <c r="AF282" s="166">
        <f>'Раздел 2'!P290</f>
        <v>0</v>
      </c>
      <c r="AG282" s="166">
        <f>'Раздел 2'!Q290+'Раздел 2'!R290</f>
        <v>0</v>
      </c>
      <c r="AH282" s="166">
        <f>'Раздел 2'!Q290</f>
        <v>0</v>
      </c>
      <c r="AI282" s="166">
        <f>'Раздел 2'!R290</f>
        <v>0</v>
      </c>
      <c r="AJ282" s="166">
        <f>'Раздел 2'!S290+'Раздел 2'!T290+'Раздел 2'!U290+'Раздел 2'!V290</f>
        <v>0</v>
      </c>
      <c r="AK282" s="166">
        <f>'Раздел 2'!S290</f>
        <v>0</v>
      </c>
      <c r="AL282" s="166">
        <f>'Раздел 2'!T290</f>
        <v>0</v>
      </c>
      <c r="AM282" s="166">
        <f>'Раздел 2'!U290</f>
        <v>0</v>
      </c>
      <c r="AN282" s="166">
        <f>'Раздел 2'!V290</f>
        <v>0</v>
      </c>
      <c r="AO282" s="166">
        <f>'Раздел 2'!W290</f>
        <v>0</v>
      </c>
      <c r="AP282" s="166">
        <f>'Раздел 2'!X290</f>
        <v>0</v>
      </c>
      <c r="AQ282" s="166">
        <f>'Раздел 2'!Y290</f>
        <v>0</v>
      </c>
      <c r="AR282" s="166">
        <f>'Раздел 2'!Z290</f>
        <v>0</v>
      </c>
      <c r="AS282" s="166">
        <f>'Раздел 2'!AA290</f>
        <v>0</v>
      </c>
      <c r="AT282" s="166">
        <f>'Раздел 2'!AB290</f>
        <v>0</v>
      </c>
      <c r="AU282" s="166">
        <f>'Раздел 2'!AC290</f>
        <v>0</v>
      </c>
      <c r="AV282" s="166">
        <f>'Раздел 2'!AD290</f>
        <v>0</v>
      </c>
      <c r="AW282" s="166">
        <f>'Раздел 2'!AE290</f>
        <v>0</v>
      </c>
      <c r="AX282" s="166">
        <f>'Раздел 2'!AF290</f>
        <v>0</v>
      </c>
      <c r="AY282" s="166">
        <f>'Раздел 3'!H290</f>
        <v>0</v>
      </c>
      <c r="AZ282" s="166">
        <f>'Раздел 3'!I290</f>
        <v>0</v>
      </c>
      <c r="BA282" s="166">
        <f>'Раздел 3'!J290</f>
        <v>0</v>
      </c>
      <c r="BB282" s="166">
        <f>'Раздел 3'!K290</f>
        <v>0</v>
      </c>
      <c r="BC282" s="166">
        <f>'Раздел 3'!L290</f>
        <v>0</v>
      </c>
      <c r="BD282" s="166">
        <f>'Раздел 3'!M290</f>
        <v>0</v>
      </c>
      <c r="BE282" s="166">
        <f>'Раздел 3'!N290</f>
        <v>0</v>
      </c>
      <c r="BF282" s="166">
        <f>'Раздел 3'!O290</f>
        <v>0</v>
      </c>
      <c r="BG282" s="166">
        <f>SUM('Раздел 3'!P290:Z290)</f>
        <v>0</v>
      </c>
      <c r="BH282" s="166">
        <f>'Раздел 3'!P290</f>
        <v>0</v>
      </c>
      <c r="BI282" s="166">
        <f>'Раздел 3'!Q290</f>
        <v>0</v>
      </c>
      <c r="BJ282" s="166">
        <f>'Раздел 3'!R290</f>
        <v>0</v>
      </c>
      <c r="BK282" s="166">
        <f>'Раздел 3'!S290</f>
        <v>0</v>
      </c>
      <c r="BL282" s="166">
        <f>'Раздел 3'!T290</f>
        <v>0</v>
      </c>
      <c r="BM282" s="166">
        <f>'Раздел 3'!U290</f>
        <v>0</v>
      </c>
      <c r="BN282" s="166">
        <f>'Раздел 3'!V290</f>
        <v>0</v>
      </c>
      <c r="BO282" s="166">
        <f>'Раздел 3'!W290</f>
        <v>0</v>
      </c>
      <c r="BP282" s="166">
        <f>'Раздел 3'!X290</f>
        <v>0</v>
      </c>
      <c r="BQ282" s="166">
        <f>'Раздел 3'!Y290</f>
        <v>0</v>
      </c>
      <c r="BR282" s="166">
        <f>'Раздел 3'!Z290</f>
        <v>0</v>
      </c>
      <c r="BS282" s="166">
        <f>'Раздел 3'!AA290</f>
        <v>0</v>
      </c>
      <c r="BT282" s="166">
        <f>'Раздел 3'!AB290</f>
        <v>0</v>
      </c>
      <c r="BU282" s="166">
        <f>'Раздел 3'!AC290</f>
        <v>0</v>
      </c>
      <c r="BV282" s="166">
        <f>'Раздел 3'!AD290</f>
        <v>0</v>
      </c>
      <c r="BW282" s="166">
        <f>'Раздел 3'!AE290</f>
        <v>0</v>
      </c>
      <c r="BX282" s="166">
        <f>'Раздел 3'!AF290</f>
        <v>0</v>
      </c>
      <c r="BY282" s="166">
        <f>'Раздел 3'!AG290</f>
        <v>0</v>
      </c>
      <c r="BZ282" s="166">
        <f>'Раздел 3'!AH290</f>
        <v>0</v>
      </c>
      <c r="CA282" s="166">
        <f>'Раздел 3'!AI290</f>
        <v>0</v>
      </c>
      <c r="CB282" s="166">
        <f>'Раздел 3'!AJ290</f>
        <v>0</v>
      </c>
      <c r="CC282" s="166">
        <f>'Раздел 4'!H290</f>
        <v>0</v>
      </c>
      <c r="CD282" s="166">
        <f>'Раздел 4'!I290</f>
        <v>0</v>
      </c>
      <c r="CE282" s="166">
        <f>'Раздел 4'!J290+'Раздел 4'!K290+'Раздел 4'!M290</f>
        <v>0</v>
      </c>
      <c r="CF282" s="166">
        <f>'Раздел 4'!J290</f>
        <v>0</v>
      </c>
      <c r="CG282" s="166">
        <f>'Раздел 4'!K290</f>
        <v>0</v>
      </c>
      <c r="CH282" s="166">
        <f>'Раздел 4'!L290</f>
        <v>0</v>
      </c>
      <c r="CI282" s="166">
        <f>'Раздел 4'!M290</f>
        <v>0</v>
      </c>
      <c r="CJ282" s="166">
        <f>'Раздел 4'!N290</f>
        <v>0</v>
      </c>
      <c r="CK282" s="166">
        <f>'Раздел 4'!O290</f>
        <v>0</v>
      </c>
      <c r="CL282" s="166">
        <f>'Раздел 4'!P290</f>
        <v>0</v>
      </c>
      <c r="CM282" s="166">
        <f>'Раздел 4'!Q290</f>
        <v>0</v>
      </c>
      <c r="CN282" s="166">
        <f>'Раздел 4'!R290+'Раздел 4'!V290+'Раздел 4'!Z290</f>
        <v>0</v>
      </c>
      <c r="CO282" s="166">
        <f>'Раздел 4'!R290</f>
        <v>0</v>
      </c>
      <c r="CP282" s="166">
        <f>'Раздел 4'!S290</f>
        <v>0</v>
      </c>
      <c r="CQ282" s="166">
        <f>'Раздел 4'!T290</f>
        <v>0</v>
      </c>
      <c r="CR282" s="166">
        <f>'Раздел 4'!U290</f>
        <v>0</v>
      </c>
      <c r="CS282" s="166">
        <f>'Раздел 4'!V290</f>
        <v>0</v>
      </c>
      <c r="CT282" s="166">
        <f>'Раздел 4'!W290</f>
        <v>0</v>
      </c>
      <c r="CU282" s="166">
        <f>'Раздел 4'!X290</f>
        <v>0</v>
      </c>
      <c r="CV282" s="166">
        <f>'Раздел 4'!Y290</f>
        <v>0</v>
      </c>
      <c r="CW282" s="166">
        <f>'Раздел 4'!Z290</f>
        <v>0</v>
      </c>
      <c r="CX282" s="166">
        <f>'Раздел 4'!AA290</f>
        <v>0</v>
      </c>
      <c r="CY282" s="166">
        <f>'Раздел 4'!AB290</f>
        <v>0</v>
      </c>
      <c r="CZ282" s="166">
        <f>'Раздел 4'!AC290</f>
        <v>0</v>
      </c>
      <c r="DA282" s="166">
        <f>'Раздел 4'!AD290</f>
        <v>0</v>
      </c>
      <c r="DB282" s="166">
        <f>'Раздел 5'!H290</f>
        <v>0</v>
      </c>
      <c r="DC282" s="166">
        <f>'Раздел 6'!H290+'Раздел 6'!L290+'Раздел 6'!M290+'Раздел 7'!H290+'Раздел 7'!L290+'Раздел 7'!M290</f>
        <v>0</v>
      </c>
      <c r="DD282" s="166">
        <f>'Раздел 6'!H290</f>
        <v>0</v>
      </c>
      <c r="DE282" s="166">
        <f>'Раздел 6'!I290</f>
        <v>0</v>
      </c>
      <c r="DF282" s="166">
        <f>'Раздел 6'!J290</f>
        <v>0</v>
      </c>
      <c r="DG282" s="166">
        <f>'Раздел 6'!K290</f>
        <v>0</v>
      </c>
      <c r="DH282" s="166">
        <f>'Раздел 6'!L290</f>
        <v>0</v>
      </c>
      <c r="DI282" s="166">
        <f>'Раздел 6'!M290</f>
        <v>0</v>
      </c>
      <c r="DJ282" s="166">
        <f>'Раздел 7'!H290</f>
        <v>0</v>
      </c>
      <c r="DK282" s="166">
        <f>'Раздел 7'!I290</f>
        <v>0</v>
      </c>
      <c r="DL282" s="166">
        <f>'Раздел 7'!J290</f>
        <v>0</v>
      </c>
      <c r="DM282" s="166">
        <f>'Раздел 7'!K290</f>
        <v>0</v>
      </c>
      <c r="DN282" s="166">
        <f>'Раздел 7'!L290</f>
        <v>0</v>
      </c>
      <c r="DO282" s="166">
        <f>'Раздел 7'!M290</f>
        <v>0</v>
      </c>
      <c r="DP282" s="166">
        <f>'Раздел 8'!H290</f>
        <v>0</v>
      </c>
      <c r="DQ282" s="166">
        <f>'Раздел 8'!I290</f>
        <v>0</v>
      </c>
      <c r="DR282" s="166">
        <f>'Раздел 8'!J290</f>
        <v>0</v>
      </c>
      <c r="DS282" s="166">
        <f>'Раздел 8'!K290</f>
        <v>0</v>
      </c>
      <c r="DT282" s="166">
        <f>'Раздел 8'!L290</f>
        <v>0</v>
      </c>
      <c r="DU282" s="166">
        <f>'Раздел 8'!M290</f>
        <v>0</v>
      </c>
      <c r="DV282" s="166">
        <f>'Раздел 8'!N290</f>
        <v>0</v>
      </c>
      <c r="DW282" s="166">
        <f>'Раздел 8'!O290</f>
        <v>0</v>
      </c>
      <c r="DX282" s="166">
        <f>'Раздел 8'!P290</f>
        <v>0</v>
      </c>
      <c r="DY282" s="166">
        <f>'Раздел 8'!Q290</f>
        <v>0</v>
      </c>
      <c r="DZ282" s="166">
        <f>'Раздел 8'!R290</f>
        <v>0</v>
      </c>
      <c r="EA282" s="166">
        <f>'Раздел 8'!S290</f>
        <v>0</v>
      </c>
      <c r="EB282" s="166">
        <f>'Раздел 8'!T290</f>
        <v>0</v>
      </c>
      <c r="EC282" s="166">
        <f>'Раздел 8'!U290</f>
        <v>0</v>
      </c>
      <c r="ED282" s="166">
        <f>'Раздел 8'!V290</f>
        <v>0</v>
      </c>
      <c r="EE282" s="166">
        <f>'Раздел 8'!W290</f>
        <v>0</v>
      </c>
      <c r="EF282" s="166">
        <f>'Раздел 8'!X290</f>
        <v>0</v>
      </c>
      <c r="EG282" s="166">
        <f>'Раздел 8'!Y290</f>
        <v>0</v>
      </c>
      <c r="EH282" s="166">
        <f>'Раздел 8'!Z290</f>
        <v>0</v>
      </c>
      <c r="EI282" s="166">
        <f>'Раздел 8'!AA290</f>
        <v>0</v>
      </c>
      <c r="EJ282" s="166">
        <f>'Раздел 8'!AB290</f>
        <v>0</v>
      </c>
      <c r="EK282" s="166">
        <f>'Раздел 8'!AC290</f>
        <v>0</v>
      </c>
    </row>
    <row r="283" spans="1:141" x14ac:dyDescent="0.25">
      <c r="A283" s="166">
        <f>'Раздел 2'!$A$9</f>
        <v>0</v>
      </c>
      <c r="B283" s="166" t="str">
        <f>'Раздел 2'!$B$9</f>
        <v>ОСП</v>
      </c>
      <c r="C283" s="167" t="str">
        <f>'Раздел 2'!$C$9</f>
        <v xml:space="preserve"> </v>
      </c>
      <c r="D283" s="167" t="b">
        <f>'Раздел 2'!$D$9</f>
        <v>0</v>
      </c>
      <c r="E283" s="167" t="str">
        <f>'Раздел 2'!$E$9</f>
        <v>ОСП</v>
      </c>
      <c r="F283" s="166">
        <f t="shared" si="4"/>
        <v>0</v>
      </c>
      <c r="G283" s="167" t="str">
        <f>'Раздел 2'!F291</f>
        <v>Хоккей с мячом</v>
      </c>
      <c r="H283" s="166" t="str">
        <f>'Раздел 2'!G291</f>
        <v>282</v>
      </c>
      <c r="I283" s="166">
        <f>'Раздел 2'!H291</f>
        <v>0</v>
      </c>
      <c r="J283" s="166">
        <f>'Раздел 2'!I291</f>
        <v>0</v>
      </c>
      <c r="K283" s="166">
        <f>'Раздел 2'!J291</f>
        <v>0</v>
      </c>
      <c r="L283" s="166">
        <f>'Раздел 2'!K291</f>
        <v>0</v>
      </c>
      <c r="M283" s="166">
        <f>'Раздел 2'!Q291+'Раздел 2'!R291</f>
        <v>0</v>
      </c>
      <c r="N283" s="166">
        <f>'Раздел 2'!S291+'Раздел 2'!T291+'Раздел 2'!U291+'Раздел 2'!V291</f>
        <v>0</v>
      </c>
      <c r="O283" s="166">
        <f>'Раздел 2'!W291</f>
        <v>0</v>
      </c>
      <c r="P283" s="166">
        <f>'Раздел 2'!Y291</f>
        <v>0</v>
      </c>
      <c r="Q283" s="166">
        <f>'Раздел 2'!Z291</f>
        <v>0</v>
      </c>
      <c r="R283" s="166">
        <f>'Раздел 2'!AA291</f>
        <v>0</v>
      </c>
      <c r="S283" s="166">
        <f>'Раздел 2'!AC291</f>
        <v>0</v>
      </c>
      <c r="T283" s="166">
        <f>'Раздел 3'!H291</f>
        <v>0</v>
      </c>
      <c r="U283" s="166">
        <f>SUM('Раздел 3'!P291:Z291)</f>
        <v>0</v>
      </c>
      <c r="V283" s="166">
        <f>'Раздел 4'!J291+'Раздел 4'!K291+'Раздел 4'!M291</f>
        <v>0</v>
      </c>
      <c r="W283" s="166">
        <f>'Раздел 4'!R291+'Раздел 4'!V291+'Раздел 4'!Z291</f>
        <v>0</v>
      </c>
      <c r="X283" s="166">
        <f>'Раздел 5'!H291</f>
        <v>0</v>
      </c>
      <c r="Y283" s="166">
        <f>'Раздел 6'!H291+'Раздел 6'!L291+'Раздел 6'!M291+'Раздел 7'!H291+'Раздел 7'!L291+'Раздел 7'!M291</f>
        <v>0</v>
      </c>
      <c r="Z283" s="166">
        <f>'Раздел 8'!H291</f>
        <v>0</v>
      </c>
      <c r="AA283" s="166"/>
      <c r="AB283" s="166">
        <f>'Раздел 2'!L291</f>
        <v>0</v>
      </c>
      <c r="AC283" s="166">
        <f>'Раздел 2'!M291</f>
        <v>0</v>
      </c>
      <c r="AD283" s="166">
        <f>'Раздел 2'!N291</f>
        <v>0</v>
      </c>
      <c r="AE283" s="166">
        <f>'Раздел 2'!O291</f>
        <v>0</v>
      </c>
      <c r="AF283" s="166">
        <f>'Раздел 2'!P291</f>
        <v>0</v>
      </c>
      <c r="AG283" s="166">
        <f>'Раздел 2'!Q291+'Раздел 2'!R291</f>
        <v>0</v>
      </c>
      <c r="AH283" s="166">
        <f>'Раздел 2'!Q291</f>
        <v>0</v>
      </c>
      <c r="AI283" s="166">
        <f>'Раздел 2'!R291</f>
        <v>0</v>
      </c>
      <c r="AJ283" s="166">
        <f>'Раздел 2'!S291+'Раздел 2'!T291+'Раздел 2'!U291+'Раздел 2'!V291</f>
        <v>0</v>
      </c>
      <c r="AK283" s="166">
        <f>'Раздел 2'!S291</f>
        <v>0</v>
      </c>
      <c r="AL283" s="166">
        <f>'Раздел 2'!T291</f>
        <v>0</v>
      </c>
      <c r="AM283" s="166">
        <f>'Раздел 2'!U291</f>
        <v>0</v>
      </c>
      <c r="AN283" s="166">
        <f>'Раздел 2'!V291</f>
        <v>0</v>
      </c>
      <c r="AO283" s="166">
        <f>'Раздел 2'!W291</f>
        <v>0</v>
      </c>
      <c r="AP283" s="166">
        <f>'Раздел 2'!X291</f>
        <v>0</v>
      </c>
      <c r="AQ283" s="166">
        <f>'Раздел 2'!Y291</f>
        <v>0</v>
      </c>
      <c r="AR283" s="166">
        <f>'Раздел 2'!Z291</f>
        <v>0</v>
      </c>
      <c r="AS283" s="166">
        <f>'Раздел 2'!AA291</f>
        <v>0</v>
      </c>
      <c r="AT283" s="166">
        <f>'Раздел 2'!AB291</f>
        <v>0</v>
      </c>
      <c r="AU283" s="166">
        <f>'Раздел 2'!AC291</f>
        <v>0</v>
      </c>
      <c r="AV283" s="166">
        <f>'Раздел 2'!AD291</f>
        <v>0</v>
      </c>
      <c r="AW283" s="166">
        <f>'Раздел 2'!AE291</f>
        <v>0</v>
      </c>
      <c r="AX283" s="166">
        <f>'Раздел 2'!AF291</f>
        <v>0</v>
      </c>
      <c r="AY283" s="166">
        <f>'Раздел 3'!H291</f>
        <v>0</v>
      </c>
      <c r="AZ283" s="166">
        <f>'Раздел 3'!I291</f>
        <v>0</v>
      </c>
      <c r="BA283" s="166">
        <f>'Раздел 3'!J291</f>
        <v>0</v>
      </c>
      <c r="BB283" s="166">
        <f>'Раздел 3'!K291</f>
        <v>0</v>
      </c>
      <c r="BC283" s="166">
        <f>'Раздел 3'!L291</f>
        <v>0</v>
      </c>
      <c r="BD283" s="166">
        <f>'Раздел 3'!M291</f>
        <v>0</v>
      </c>
      <c r="BE283" s="166">
        <f>'Раздел 3'!N291</f>
        <v>0</v>
      </c>
      <c r="BF283" s="166">
        <f>'Раздел 3'!O291</f>
        <v>0</v>
      </c>
      <c r="BG283" s="166">
        <f>SUM('Раздел 3'!P291:Z291)</f>
        <v>0</v>
      </c>
      <c r="BH283" s="166">
        <f>'Раздел 3'!P291</f>
        <v>0</v>
      </c>
      <c r="BI283" s="166">
        <f>'Раздел 3'!Q291</f>
        <v>0</v>
      </c>
      <c r="BJ283" s="166">
        <f>'Раздел 3'!R291</f>
        <v>0</v>
      </c>
      <c r="BK283" s="166">
        <f>'Раздел 3'!S291</f>
        <v>0</v>
      </c>
      <c r="BL283" s="166">
        <f>'Раздел 3'!T291</f>
        <v>0</v>
      </c>
      <c r="BM283" s="166">
        <f>'Раздел 3'!U291</f>
        <v>0</v>
      </c>
      <c r="BN283" s="166">
        <f>'Раздел 3'!V291</f>
        <v>0</v>
      </c>
      <c r="BO283" s="166">
        <f>'Раздел 3'!W291</f>
        <v>0</v>
      </c>
      <c r="BP283" s="166">
        <f>'Раздел 3'!X291</f>
        <v>0</v>
      </c>
      <c r="BQ283" s="166">
        <f>'Раздел 3'!Y291</f>
        <v>0</v>
      </c>
      <c r="BR283" s="166">
        <f>'Раздел 3'!Z291</f>
        <v>0</v>
      </c>
      <c r="BS283" s="166">
        <f>'Раздел 3'!AA291</f>
        <v>0</v>
      </c>
      <c r="BT283" s="166">
        <f>'Раздел 3'!AB291</f>
        <v>0</v>
      </c>
      <c r="BU283" s="166">
        <f>'Раздел 3'!AC291</f>
        <v>0</v>
      </c>
      <c r="BV283" s="166">
        <f>'Раздел 3'!AD291</f>
        <v>0</v>
      </c>
      <c r="BW283" s="166">
        <f>'Раздел 3'!AE291</f>
        <v>0</v>
      </c>
      <c r="BX283" s="166">
        <f>'Раздел 3'!AF291</f>
        <v>0</v>
      </c>
      <c r="BY283" s="166">
        <f>'Раздел 3'!AG291</f>
        <v>0</v>
      </c>
      <c r="BZ283" s="166">
        <f>'Раздел 3'!AH291</f>
        <v>0</v>
      </c>
      <c r="CA283" s="166">
        <f>'Раздел 3'!AI291</f>
        <v>0</v>
      </c>
      <c r="CB283" s="166">
        <f>'Раздел 3'!AJ291</f>
        <v>0</v>
      </c>
      <c r="CC283" s="166">
        <f>'Раздел 4'!H291</f>
        <v>0</v>
      </c>
      <c r="CD283" s="166">
        <f>'Раздел 4'!I291</f>
        <v>0</v>
      </c>
      <c r="CE283" s="166">
        <f>'Раздел 4'!J291+'Раздел 4'!K291+'Раздел 4'!M291</f>
        <v>0</v>
      </c>
      <c r="CF283" s="166">
        <f>'Раздел 4'!J291</f>
        <v>0</v>
      </c>
      <c r="CG283" s="166">
        <f>'Раздел 4'!K291</f>
        <v>0</v>
      </c>
      <c r="CH283" s="166">
        <f>'Раздел 4'!L291</f>
        <v>0</v>
      </c>
      <c r="CI283" s="166">
        <f>'Раздел 4'!M291</f>
        <v>0</v>
      </c>
      <c r="CJ283" s="166">
        <f>'Раздел 4'!N291</f>
        <v>0</v>
      </c>
      <c r="CK283" s="166">
        <f>'Раздел 4'!O291</f>
        <v>0</v>
      </c>
      <c r="CL283" s="166">
        <f>'Раздел 4'!P291</f>
        <v>0</v>
      </c>
      <c r="CM283" s="166">
        <f>'Раздел 4'!Q291</f>
        <v>0</v>
      </c>
      <c r="CN283" s="166">
        <f>'Раздел 4'!R291+'Раздел 4'!V291+'Раздел 4'!Z291</f>
        <v>0</v>
      </c>
      <c r="CO283" s="166">
        <f>'Раздел 4'!R291</f>
        <v>0</v>
      </c>
      <c r="CP283" s="166">
        <f>'Раздел 4'!S291</f>
        <v>0</v>
      </c>
      <c r="CQ283" s="166">
        <f>'Раздел 4'!T291</f>
        <v>0</v>
      </c>
      <c r="CR283" s="166">
        <f>'Раздел 4'!U291</f>
        <v>0</v>
      </c>
      <c r="CS283" s="166">
        <f>'Раздел 4'!V291</f>
        <v>0</v>
      </c>
      <c r="CT283" s="166">
        <f>'Раздел 4'!W291</f>
        <v>0</v>
      </c>
      <c r="CU283" s="166">
        <f>'Раздел 4'!X291</f>
        <v>0</v>
      </c>
      <c r="CV283" s="166">
        <f>'Раздел 4'!Y291</f>
        <v>0</v>
      </c>
      <c r="CW283" s="166">
        <f>'Раздел 4'!Z291</f>
        <v>0</v>
      </c>
      <c r="CX283" s="166">
        <f>'Раздел 4'!AA291</f>
        <v>0</v>
      </c>
      <c r="CY283" s="166">
        <f>'Раздел 4'!AB291</f>
        <v>0</v>
      </c>
      <c r="CZ283" s="166">
        <f>'Раздел 4'!AC291</f>
        <v>0</v>
      </c>
      <c r="DA283" s="166">
        <f>'Раздел 4'!AD291</f>
        <v>0</v>
      </c>
      <c r="DB283" s="166">
        <f>'Раздел 5'!H291</f>
        <v>0</v>
      </c>
      <c r="DC283" s="166">
        <f>'Раздел 6'!H291+'Раздел 6'!L291+'Раздел 6'!M291+'Раздел 7'!H291+'Раздел 7'!L291+'Раздел 7'!M291</f>
        <v>0</v>
      </c>
      <c r="DD283" s="166">
        <f>'Раздел 6'!H291</f>
        <v>0</v>
      </c>
      <c r="DE283" s="166">
        <f>'Раздел 6'!I291</f>
        <v>0</v>
      </c>
      <c r="DF283" s="166">
        <f>'Раздел 6'!J291</f>
        <v>0</v>
      </c>
      <c r="DG283" s="166">
        <f>'Раздел 6'!K291</f>
        <v>0</v>
      </c>
      <c r="DH283" s="166">
        <f>'Раздел 6'!L291</f>
        <v>0</v>
      </c>
      <c r="DI283" s="166">
        <f>'Раздел 6'!M291</f>
        <v>0</v>
      </c>
      <c r="DJ283" s="166">
        <f>'Раздел 7'!H291</f>
        <v>0</v>
      </c>
      <c r="DK283" s="166">
        <f>'Раздел 7'!I291</f>
        <v>0</v>
      </c>
      <c r="DL283" s="166">
        <f>'Раздел 7'!J291</f>
        <v>0</v>
      </c>
      <c r="DM283" s="166">
        <f>'Раздел 7'!K291</f>
        <v>0</v>
      </c>
      <c r="DN283" s="166">
        <f>'Раздел 7'!L291</f>
        <v>0</v>
      </c>
      <c r="DO283" s="166">
        <f>'Раздел 7'!M291</f>
        <v>0</v>
      </c>
      <c r="DP283" s="166">
        <f>'Раздел 8'!H291</f>
        <v>0</v>
      </c>
      <c r="DQ283" s="166">
        <f>'Раздел 8'!I291</f>
        <v>0</v>
      </c>
      <c r="DR283" s="166">
        <f>'Раздел 8'!J291</f>
        <v>0</v>
      </c>
      <c r="DS283" s="166">
        <f>'Раздел 8'!K291</f>
        <v>0</v>
      </c>
      <c r="DT283" s="166">
        <f>'Раздел 8'!L291</f>
        <v>0</v>
      </c>
      <c r="DU283" s="166">
        <f>'Раздел 8'!M291</f>
        <v>0</v>
      </c>
      <c r="DV283" s="166">
        <f>'Раздел 8'!N291</f>
        <v>0</v>
      </c>
      <c r="DW283" s="166">
        <f>'Раздел 8'!O291</f>
        <v>0</v>
      </c>
      <c r="DX283" s="166">
        <f>'Раздел 8'!P291</f>
        <v>0</v>
      </c>
      <c r="DY283" s="166">
        <f>'Раздел 8'!Q291</f>
        <v>0</v>
      </c>
      <c r="DZ283" s="166">
        <f>'Раздел 8'!R291</f>
        <v>0</v>
      </c>
      <c r="EA283" s="166">
        <f>'Раздел 8'!S291</f>
        <v>0</v>
      </c>
      <c r="EB283" s="166">
        <f>'Раздел 8'!T291</f>
        <v>0</v>
      </c>
      <c r="EC283" s="166">
        <f>'Раздел 8'!U291</f>
        <v>0</v>
      </c>
      <c r="ED283" s="166">
        <f>'Раздел 8'!V291</f>
        <v>0</v>
      </c>
      <c r="EE283" s="166">
        <f>'Раздел 8'!W291</f>
        <v>0</v>
      </c>
      <c r="EF283" s="166">
        <f>'Раздел 8'!X291</f>
        <v>0</v>
      </c>
      <c r="EG283" s="166">
        <f>'Раздел 8'!Y291</f>
        <v>0</v>
      </c>
      <c r="EH283" s="166">
        <f>'Раздел 8'!Z291</f>
        <v>0</v>
      </c>
      <c r="EI283" s="166">
        <f>'Раздел 8'!AA291</f>
        <v>0</v>
      </c>
      <c r="EJ283" s="166">
        <f>'Раздел 8'!AB291</f>
        <v>0</v>
      </c>
      <c r="EK283" s="166">
        <f>'Раздел 8'!AC291</f>
        <v>0</v>
      </c>
    </row>
    <row r="284" spans="1:141" x14ac:dyDescent="0.25">
      <c r="A284" s="166">
        <f>'Раздел 2'!$A$9</f>
        <v>0</v>
      </c>
      <c r="B284" s="166" t="str">
        <f>'Раздел 2'!$B$9</f>
        <v>ОСП</v>
      </c>
      <c r="C284" s="167" t="str">
        <f>'Раздел 2'!$C$9</f>
        <v xml:space="preserve"> </v>
      </c>
      <c r="D284" s="167" t="b">
        <f>'Раздел 2'!$D$9</f>
        <v>0</v>
      </c>
      <c r="E284" s="167" t="str">
        <f>'Раздел 2'!$E$9</f>
        <v>ОСП</v>
      </c>
      <c r="F284" s="166">
        <f t="shared" si="4"/>
        <v>0</v>
      </c>
      <c r="G284" s="167" t="str">
        <f>'Раздел 2'!F292</f>
        <v>Художественная гимнастика</v>
      </c>
      <c r="H284" s="166" t="str">
        <f>'Раздел 2'!G292</f>
        <v>283</v>
      </c>
      <c r="I284" s="166">
        <f>'Раздел 2'!H292</f>
        <v>0</v>
      </c>
      <c r="J284" s="166">
        <f>'Раздел 2'!I292</f>
        <v>0</v>
      </c>
      <c r="K284" s="166">
        <f>'Раздел 2'!J292</f>
        <v>0</v>
      </c>
      <c r="L284" s="166">
        <f>'Раздел 2'!K292</f>
        <v>0</v>
      </c>
      <c r="M284" s="166">
        <f>'Раздел 2'!Q292+'Раздел 2'!R292</f>
        <v>0</v>
      </c>
      <c r="N284" s="166">
        <f>'Раздел 2'!S292+'Раздел 2'!T292+'Раздел 2'!U292+'Раздел 2'!V292</f>
        <v>0</v>
      </c>
      <c r="O284" s="166">
        <f>'Раздел 2'!W292</f>
        <v>0</v>
      </c>
      <c r="P284" s="166">
        <f>'Раздел 2'!Y292</f>
        <v>0</v>
      </c>
      <c r="Q284" s="166">
        <f>'Раздел 2'!Z292</f>
        <v>0</v>
      </c>
      <c r="R284" s="166">
        <f>'Раздел 2'!AA292</f>
        <v>0</v>
      </c>
      <c r="S284" s="166">
        <f>'Раздел 2'!AC292</f>
        <v>0</v>
      </c>
      <c r="T284" s="166">
        <f>'Раздел 3'!H292</f>
        <v>0</v>
      </c>
      <c r="U284" s="166">
        <f>SUM('Раздел 3'!P292:Z292)</f>
        <v>0</v>
      </c>
      <c r="V284" s="166">
        <f>'Раздел 4'!J292+'Раздел 4'!K292+'Раздел 4'!M292</f>
        <v>0</v>
      </c>
      <c r="W284" s="166">
        <f>'Раздел 4'!R292+'Раздел 4'!V292+'Раздел 4'!Z292</f>
        <v>0</v>
      </c>
      <c r="X284" s="166">
        <f>'Раздел 5'!H292</f>
        <v>0</v>
      </c>
      <c r="Y284" s="166">
        <f>'Раздел 6'!H292+'Раздел 6'!L292+'Раздел 6'!M292+'Раздел 7'!H292+'Раздел 7'!L292+'Раздел 7'!M292</f>
        <v>0</v>
      </c>
      <c r="Z284" s="166">
        <f>'Раздел 8'!H292</f>
        <v>0</v>
      </c>
      <c r="AA284" s="166"/>
      <c r="AB284" s="166">
        <f>'Раздел 2'!L292</f>
        <v>0</v>
      </c>
      <c r="AC284" s="166">
        <f>'Раздел 2'!M292</f>
        <v>0</v>
      </c>
      <c r="AD284" s="166">
        <f>'Раздел 2'!N292</f>
        <v>0</v>
      </c>
      <c r="AE284" s="166">
        <f>'Раздел 2'!O292</f>
        <v>0</v>
      </c>
      <c r="AF284" s="166">
        <f>'Раздел 2'!P292</f>
        <v>0</v>
      </c>
      <c r="AG284" s="166">
        <f>'Раздел 2'!Q292+'Раздел 2'!R292</f>
        <v>0</v>
      </c>
      <c r="AH284" s="166">
        <f>'Раздел 2'!Q292</f>
        <v>0</v>
      </c>
      <c r="AI284" s="166">
        <f>'Раздел 2'!R292</f>
        <v>0</v>
      </c>
      <c r="AJ284" s="166">
        <f>'Раздел 2'!S292+'Раздел 2'!T292+'Раздел 2'!U292+'Раздел 2'!V292</f>
        <v>0</v>
      </c>
      <c r="AK284" s="166">
        <f>'Раздел 2'!S292</f>
        <v>0</v>
      </c>
      <c r="AL284" s="166">
        <f>'Раздел 2'!T292</f>
        <v>0</v>
      </c>
      <c r="AM284" s="166">
        <f>'Раздел 2'!U292</f>
        <v>0</v>
      </c>
      <c r="AN284" s="166">
        <f>'Раздел 2'!V292</f>
        <v>0</v>
      </c>
      <c r="AO284" s="166">
        <f>'Раздел 2'!W292</f>
        <v>0</v>
      </c>
      <c r="AP284" s="166">
        <f>'Раздел 2'!X292</f>
        <v>0</v>
      </c>
      <c r="AQ284" s="166">
        <f>'Раздел 2'!Y292</f>
        <v>0</v>
      </c>
      <c r="AR284" s="166">
        <f>'Раздел 2'!Z292</f>
        <v>0</v>
      </c>
      <c r="AS284" s="166">
        <f>'Раздел 2'!AA292</f>
        <v>0</v>
      </c>
      <c r="AT284" s="166">
        <f>'Раздел 2'!AB292</f>
        <v>0</v>
      </c>
      <c r="AU284" s="166">
        <f>'Раздел 2'!AC292</f>
        <v>0</v>
      </c>
      <c r="AV284" s="166">
        <f>'Раздел 2'!AD292</f>
        <v>0</v>
      </c>
      <c r="AW284" s="166">
        <f>'Раздел 2'!AE292</f>
        <v>0</v>
      </c>
      <c r="AX284" s="166">
        <f>'Раздел 2'!AF292</f>
        <v>0</v>
      </c>
      <c r="AY284" s="166">
        <f>'Раздел 3'!H292</f>
        <v>0</v>
      </c>
      <c r="AZ284" s="166">
        <f>'Раздел 3'!I292</f>
        <v>0</v>
      </c>
      <c r="BA284" s="166">
        <f>'Раздел 3'!J292</f>
        <v>0</v>
      </c>
      <c r="BB284" s="166">
        <f>'Раздел 3'!K292</f>
        <v>0</v>
      </c>
      <c r="BC284" s="166">
        <f>'Раздел 3'!L292</f>
        <v>0</v>
      </c>
      <c r="BD284" s="166">
        <f>'Раздел 3'!M292</f>
        <v>0</v>
      </c>
      <c r="BE284" s="166">
        <f>'Раздел 3'!N292</f>
        <v>0</v>
      </c>
      <c r="BF284" s="166">
        <f>'Раздел 3'!O292</f>
        <v>0</v>
      </c>
      <c r="BG284" s="166">
        <f>SUM('Раздел 3'!P292:Z292)</f>
        <v>0</v>
      </c>
      <c r="BH284" s="166">
        <f>'Раздел 3'!P292</f>
        <v>0</v>
      </c>
      <c r="BI284" s="166">
        <f>'Раздел 3'!Q292</f>
        <v>0</v>
      </c>
      <c r="BJ284" s="166">
        <f>'Раздел 3'!R292</f>
        <v>0</v>
      </c>
      <c r="BK284" s="166">
        <f>'Раздел 3'!S292</f>
        <v>0</v>
      </c>
      <c r="BL284" s="166">
        <f>'Раздел 3'!T292</f>
        <v>0</v>
      </c>
      <c r="BM284" s="166">
        <f>'Раздел 3'!U292</f>
        <v>0</v>
      </c>
      <c r="BN284" s="166">
        <f>'Раздел 3'!V292</f>
        <v>0</v>
      </c>
      <c r="BO284" s="166">
        <f>'Раздел 3'!W292</f>
        <v>0</v>
      </c>
      <c r="BP284" s="166">
        <f>'Раздел 3'!X292</f>
        <v>0</v>
      </c>
      <c r="BQ284" s="166">
        <f>'Раздел 3'!Y292</f>
        <v>0</v>
      </c>
      <c r="BR284" s="166">
        <f>'Раздел 3'!Z292</f>
        <v>0</v>
      </c>
      <c r="BS284" s="166">
        <f>'Раздел 3'!AA292</f>
        <v>0</v>
      </c>
      <c r="BT284" s="166">
        <f>'Раздел 3'!AB292</f>
        <v>0</v>
      </c>
      <c r="BU284" s="166">
        <f>'Раздел 3'!AC292</f>
        <v>0</v>
      </c>
      <c r="BV284" s="166">
        <f>'Раздел 3'!AD292</f>
        <v>0</v>
      </c>
      <c r="BW284" s="166">
        <f>'Раздел 3'!AE292</f>
        <v>0</v>
      </c>
      <c r="BX284" s="166">
        <f>'Раздел 3'!AF292</f>
        <v>0</v>
      </c>
      <c r="BY284" s="166">
        <f>'Раздел 3'!AG292</f>
        <v>0</v>
      </c>
      <c r="BZ284" s="166">
        <f>'Раздел 3'!AH292</f>
        <v>0</v>
      </c>
      <c r="CA284" s="166">
        <f>'Раздел 3'!AI292</f>
        <v>0</v>
      </c>
      <c r="CB284" s="166">
        <f>'Раздел 3'!AJ292</f>
        <v>0</v>
      </c>
      <c r="CC284" s="166">
        <f>'Раздел 4'!H292</f>
        <v>0</v>
      </c>
      <c r="CD284" s="166">
        <f>'Раздел 4'!I292</f>
        <v>0</v>
      </c>
      <c r="CE284" s="166">
        <f>'Раздел 4'!J292+'Раздел 4'!K292+'Раздел 4'!M292</f>
        <v>0</v>
      </c>
      <c r="CF284" s="166">
        <f>'Раздел 4'!J292</f>
        <v>0</v>
      </c>
      <c r="CG284" s="166">
        <f>'Раздел 4'!K292</f>
        <v>0</v>
      </c>
      <c r="CH284" s="166">
        <f>'Раздел 4'!L292</f>
        <v>0</v>
      </c>
      <c r="CI284" s="166">
        <f>'Раздел 4'!M292</f>
        <v>0</v>
      </c>
      <c r="CJ284" s="166">
        <f>'Раздел 4'!N292</f>
        <v>0</v>
      </c>
      <c r="CK284" s="166">
        <f>'Раздел 4'!O292</f>
        <v>0</v>
      </c>
      <c r="CL284" s="166">
        <f>'Раздел 4'!P292</f>
        <v>0</v>
      </c>
      <c r="CM284" s="166">
        <f>'Раздел 4'!Q292</f>
        <v>0</v>
      </c>
      <c r="CN284" s="166">
        <f>'Раздел 4'!R292+'Раздел 4'!V292+'Раздел 4'!Z292</f>
        <v>0</v>
      </c>
      <c r="CO284" s="166">
        <f>'Раздел 4'!R292</f>
        <v>0</v>
      </c>
      <c r="CP284" s="166">
        <f>'Раздел 4'!S292</f>
        <v>0</v>
      </c>
      <c r="CQ284" s="166">
        <f>'Раздел 4'!T292</f>
        <v>0</v>
      </c>
      <c r="CR284" s="166">
        <f>'Раздел 4'!U292</f>
        <v>0</v>
      </c>
      <c r="CS284" s="166">
        <f>'Раздел 4'!V292</f>
        <v>0</v>
      </c>
      <c r="CT284" s="166">
        <f>'Раздел 4'!W292</f>
        <v>0</v>
      </c>
      <c r="CU284" s="166">
        <f>'Раздел 4'!X292</f>
        <v>0</v>
      </c>
      <c r="CV284" s="166">
        <f>'Раздел 4'!Y292</f>
        <v>0</v>
      </c>
      <c r="CW284" s="166">
        <f>'Раздел 4'!Z292</f>
        <v>0</v>
      </c>
      <c r="CX284" s="166">
        <f>'Раздел 4'!AA292</f>
        <v>0</v>
      </c>
      <c r="CY284" s="166">
        <f>'Раздел 4'!AB292</f>
        <v>0</v>
      </c>
      <c r="CZ284" s="166">
        <f>'Раздел 4'!AC292</f>
        <v>0</v>
      </c>
      <c r="DA284" s="166">
        <f>'Раздел 4'!AD292</f>
        <v>0</v>
      </c>
      <c r="DB284" s="166">
        <f>'Раздел 5'!H292</f>
        <v>0</v>
      </c>
      <c r="DC284" s="166">
        <f>'Раздел 6'!H292+'Раздел 6'!L292+'Раздел 6'!M292+'Раздел 7'!H292+'Раздел 7'!L292+'Раздел 7'!M292</f>
        <v>0</v>
      </c>
      <c r="DD284" s="166">
        <f>'Раздел 6'!H292</f>
        <v>0</v>
      </c>
      <c r="DE284" s="166">
        <f>'Раздел 6'!I292</f>
        <v>0</v>
      </c>
      <c r="DF284" s="166">
        <f>'Раздел 6'!J292</f>
        <v>0</v>
      </c>
      <c r="DG284" s="166">
        <f>'Раздел 6'!K292</f>
        <v>0</v>
      </c>
      <c r="DH284" s="166">
        <f>'Раздел 6'!L292</f>
        <v>0</v>
      </c>
      <c r="DI284" s="166">
        <f>'Раздел 6'!M292</f>
        <v>0</v>
      </c>
      <c r="DJ284" s="166">
        <f>'Раздел 7'!H292</f>
        <v>0</v>
      </c>
      <c r="DK284" s="166">
        <f>'Раздел 7'!I292</f>
        <v>0</v>
      </c>
      <c r="DL284" s="166">
        <f>'Раздел 7'!J292</f>
        <v>0</v>
      </c>
      <c r="DM284" s="166">
        <f>'Раздел 7'!K292</f>
        <v>0</v>
      </c>
      <c r="DN284" s="166">
        <f>'Раздел 7'!L292</f>
        <v>0</v>
      </c>
      <c r="DO284" s="166">
        <f>'Раздел 7'!M292</f>
        <v>0</v>
      </c>
      <c r="DP284" s="166">
        <f>'Раздел 8'!H292</f>
        <v>0</v>
      </c>
      <c r="DQ284" s="166">
        <f>'Раздел 8'!I292</f>
        <v>0</v>
      </c>
      <c r="DR284" s="166">
        <f>'Раздел 8'!J292</f>
        <v>0</v>
      </c>
      <c r="DS284" s="166">
        <f>'Раздел 8'!K292</f>
        <v>0</v>
      </c>
      <c r="DT284" s="166">
        <f>'Раздел 8'!L292</f>
        <v>0</v>
      </c>
      <c r="DU284" s="166">
        <f>'Раздел 8'!M292</f>
        <v>0</v>
      </c>
      <c r="DV284" s="166">
        <f>'Раздел 8'!N292</f>
        <v>0</v>
      </c>
      <c r="DW284" s="166">
        <f>'Раздел 8'!O292</f>
        <v>0</v>
      </c>
      <c r="DX284" s="166">
        <f>'Раздел 8'!P292</f>
        <v>0</v>
      </c>
      <c r="DY284" s="166">
        <f>'Раздел 8'!Q292</f>
        <v>0</v>
      </c>
      <c r="DZ284" s="166">
        <f>'Раздел 8'!R292</f>
        <v>0</v>
      </c>
      <c r="EA284" s="166">
        <f>'Раздел 8'!S292</f>
        <v>0</v>
      </c>
      <c r="EB284" s="166">
        <f>'Раздел 8'!T292</f>
        <v>0</v>
      </c>
      <c r="EC284" s="166">
        <f>'Раздел 8'!U292</f>
        <v>0</v>
      </c>
      <c r="ED284" s="166">
        <f>'Раздел 8'!V292</f>
        <v>0</v>
      </c>
      <c r="EE284" s="166">
        <f>'Раздел 8'!W292</f>
        <v>0</v>
      </c>
      <c r="EF284" s="166">
        <f>'Раздел 8'!X292</f>
        <v>0</v>
      </c>
      <c r="EG284" s="166">
        <f>'Раздел 8'!Y292</f>
        <v>0</v>
      </c>
      <c r="EH284" s="166">
        <f>'Раздел 8'!Z292</f>
        <v>0</v>
      </c>
      <c r="EI284" s="166">
        <f>'Раздел 8'!AA292</f>
        <v>0</v>
      </c>
      <c r="EJ284" s="166">
        <f>'Раздел 8'!AB292</f>
        <v>0</v>
      </c>
      <c r="EK284" s="166">
        <f>'Раздел 8'!AC292</f>
        <v>0</v>
      </c>
    </row>
    <row r="285" spans="1:141" x14ac:dyDescent="0.25">
      <c r="A285" s="166">
        <f>'Раздел 2'!$A$9</f>
        <v>0</v>
      </c>
      <c r="B285" s="166" t="str">
        <f>'Раздел 2'!$B$9</f>
        <v>ОСП</v>
      </c>
      <c r="C285" s="167" t="str">
        <f>'Раздел 2'!$C$9</f>
        <v xml:space="preserve"> </v>
      </c>
      <c r="D285" s="167" t="b">
        <f>'Раздел 2'!$D$9</f>
        <v>0</v>
      </c>
      <c r="E285" s="167" t="str">
        <f>'Раздел 2'!$E$9</f>
        <v>ОСП</v>
      </c>
      <c r="F285" s="166">
        <f t="shared" si="4"/>
        <v>0</v>
      </c>
      <c r="G285" s="167" t="str">
        <f>'Раздел 2'!F293</f>
        <v>Хуреш</v>
      </c>
      <c r="H285" s="166" t="str">
        <f>'Раздел 2'!G293</f>
        <v>284</v>
      </c>
      <c r="I285" s="166">
        <f>'Раздел 2'!H293</f>
        <v>0</v>
      </c>
      <c r="J285" s="166">
        <f>'Раздел 2'!I293</f>
        <v>0</v>
      </c>
      <c r="K285" s="166">
        <f>'Раздел 2'!J293</f>
        <v>0</v>
      </c>
      <c r="L285" s="166">
        <f>'Раздел 2'!K293</f>
        <v>0</v>
      </c>
      <c r="M285" s="166">
        <f>'Раздел 2'!Q293+'Раздел 2'!R293</f>
        <v>0</v>
      </c>
      <c r="N285" s="166">
        <f>'Раздел 2'!S293+'Раздел 2'!T293+'Раздел 2'!U293+'Раздел 2'!V293</f>
        <v>0</v>
      </c>
      <c r="O285" s="166">
        <f>'Раздел 2'!W293</f>
        <v>0</v>
      </c>
      <c r="P285" s="166">
        <f>'Раздел 2'!Y293</f>
        <v>0</v>
      </c>
      <c r="Q285" s="166">
        <f>'Раздел 2'!Z293</f>
        <v>0</v>
      </c>
      <c r="R285" s="166">
        <f>'Раздел 2'!AA293</f>
        <v>0</v>
      </c>
      <c r="S285" s="166">
        <f>'Раздел 2'!AC293</f>
        <v>0</v>
      </c>
      <c r="T285" s="166">
        <f>'Раздел 3'!H293</f>
        <v>0</v>
      </c>
      <c r="U285" s="166">
        <f>SUM('Раздел 3'!P293:Z293)</f>
        <v>0</v>
      </c>
      <c r="V285" s="166">
        <f>'Раздел 4'!J293+'Раздел 4'!K293+'Раздел 4'!M293</f>
        <v>0</v>
      </c>
      <c r="W285" s="166">
        <f>'Раздел 4'!R293+'Раздел 4'!V293+'Раздел 4'!Z293</f>
        <v>0</v>
      </c>
      <c r="X285" s="166">
        <f>'Раздел 5'!H293</f>
        <v>0</v>
      </c>
      <c r="Y285" s="166">
        <f>'Раздел 6'!H293+'Раздел 6'!L293+'Раздел 6'!M293+'Раздел 7'!H293+'Раздел 7'!L293+'Раздел 7'!M293</f>
        <v>0</v>
      </c>
      <c r="Z285" s="166">
        <f>'Раздел 8'!H293</f>
        <v>0</v>
      </c>
      <c r="AA285" s="166"/>
      <c r="AB285" s="166">
        <f>'Раздел 2'!L293</f>
        <v>0</v>
      </c>
      <c r="AC285" s="166">
        <f>'Раздел 2'!M293</f>
        <v>0</v>
      </c>
      <c r="AD285" s="166">
        <f>'Раздел 2'!N293</f>
        <v>0</v>
      </c>
      <c r="AE285" s="166">
        <f>'Раздел 2'!O293</f>
        <v>0</v>
      </c>
      <c r="AF285" s="166">
        <f>'Раздел 2'!P293</f>
        <v>0</v>
      </c>
      <c r="AG285" s="166">
        <f>'Раздел 2'!Q293+'Раздел 2'!R293</f>
        <v>0</v>
      </c>
      <c r="AH285" s="166">
        <f>'Раздел 2'!Q293</f>
        <v>0</v>
      </c>
      <c r="AI285" s="166">
        <f>'Раздел 2'!R293</f>
        <v>0</v>
      </c>
      <c r="AJ285" s="166">
        <f>'Раздел 2'!S293+'Раздел 2'!T293+'Раздел 2'!U293+'Раздел 2'!V293</f>
        <v>0</v>
      </c>
      <c r="AK285" s="166">
        <f>'Раздел 2'!S293</f>
        <v>0</v>
      </c>
      <c r="AL285" s="166">
        <f>'Раздел 2'!T293</f>
        <v>0</v>
      </c>
      <c r="AM285" s="166">
        <f>'Раздел 2'!U293</f>
        <v>0</v>
      </c>
      <c r="AN285" s="166">
        <f>'Раздел 2'!V293</f>
        <v>0</v>
      </c>
      <c r="AO285" s="166">
        <f>'Раздел 2'!W293</f>
        <v>0</v>
      </c>
      <c r="AP285" s="166">
        <f>'Раздел 2'!X293</f>
        <v>0</v>
      </c>
      <c r="AQ285" s="166">
        <f>'Раздел 2'!Y293</f>
        <v>0</v>
      </c>
      <c r="AR285" s="166">
        <f>'Раздел 2'!Z293</f>
        <v>0</v>
      </c>
      <c r="AS285" s="166">
        <f>'Раздел 2'!AA293</f>
        <v>0</v>
      </c>
      <c r="AT285" s="166">
        <f>'Раздел 2'!AB293</f>
        <v>0</v>
      </c>
      <c r="AU285" s="166">
        <f>'Раздел 2'!AC293</f>
        <v>0</v>
      </c>
      <c r="AV285" s="166">
        <f>'Раздел 2'!AD293</f>
        <v>0</v>
      </c>
      <c r="AW285" s="166">
        <f>'Раздел 2'!AE293</f>
        <v>0</v>
      </c>
      <c r="AX285" s="166">
        <f>'Раздел 2'!AF293</f>
        <v>0</v>
      </c>
      <c r="AY285" s="166">
        <f>'Раздел 3'!H293</f>
        <v>0</v>
      </c>
      <c r="AZ285" s="166">
        <f>'Раздел 3'!I293</f>
        <v>0</v>
      </c>
      <c r="BA285" s="166">
        <f>'Раздел 3'!J293</f>
        <v>0</v>
      </c>
      <c r="BB285" s="166">
        <f>'Раздел 3'!K293</f>
        <v>0</v>
      </c>
      <c r="BC285" s="166">
        <f>'Раздел 3'!L293</f>
        <v>0</v>
      </c>
      <c r="BD285" s="166">
        <f>'Раздел 3'!M293</f>
        <v>0</v>
      </c>
      <c r="BE285" s="166">
        <f>'Раздел 3'!N293</f>
        <v>0</v>
      </c>
      <c r="BF285" s="166">
        <f>'Раздел 3'!O293</f>
        <v>0</v>
      </c>
      <c r="BG285" s="166">
        <f>SUM('Раздел 3'!P293:Z293)</f>
        <v>0</v>
      </c>
      <c r="BH285" s="166">
        <f>'Раздел 3'!P293</f>
        <v>0</v>
      </c>
      <c r="BI285" s="166">
        <f>'Раздел 3'!Q293</f>
        <v>0</v>
      </c>
      <c r="BJ285" s="166">
        <f>'Раздел 3'!R293</f>
        <v>0</v>
      </c>
      <c r="BK285" s="166">
        <f>'Раздел 3'!S293</f>
        <v>0</v>
      </c>
      <c r="BL285" s="166">
        <f>'Раздел 3'!T293</f>
        <v>0</v>
      </c>
      <c r="BM285" s="166">
        <f>'Раздел 3'!U293</f>
        <v>0</v>
      </c>
      <c r="BN285" s="166">
        <f>'Раздел 3'!V293</f>
        <v>0</v>
      </c>
      <c r="BO285" s="166">
        <f>'Раздел 3'!W293</f>
        <v>0</v>
      </c>
      <c r="BP285" s="166">
        <f>'Раздел 3'!X293</f>
        <v>0</v>
      </c>
      <c r="BQ285" s="166">
        <f>'Раздел 3'!Y293</f>
        <v>0</v>
      </c>
      <c r="BR285" s="166">
        <f>'Раздел 3'!Z293</f>
        <v>0</v>
      </c>
      <c r="BS285" s="166">
        <f>'Раздел 3'!AA293</f>
        <v>0</v>
      </c>
      <c r="BT285" s="166">
        <f>'Раздел 3'!AB293</f>
        <v>0</v>
      </c>
      <c r="BU285" s="166">
        <f>'Раздел 3'!AC293</f>
        <v>0</v>
      </c>
      <c r="BV285" s="166">
        <f>'Раздел 3'!AD293</f>
        <v>0</v>
      </c>
      <c r="BW285" s="166">
        <f>'Раздел 3'!AE293</f>
        <v>0</v>
      </c>
      <c r="BX285" s="166">
        <f>'Раздел 3'!AF293</f>
        <v>0</v>
      </c>
      <c r="BY285" s="166">
        <f>'Раздел 3'!AG293</f>
        <v>0</v>
      </c>
      <c r="BZ285" s="166">
        <f>'Раздел 3'!AH293</f>
        <v>0</v>
      </c>
      <c r="CA285" s="166">
        <f>'Раздел 3'!AI293</f>
        <v>0</v>
      </c>
      <c r="CB285" s="166">
        <f>'Раздел 3'!AJ293</f>
        <v>0</v>
      </c>
      <c r="CC285" s="166">
        <f>'Раздел 4'!H293</f>
        <v>0</v>
      </c>
      <c r="CD285" s="166">
        <f>'Раздел 4'!I293</f>
        <v>0</v>
      </c>
      <c r="CE285" s="166">
        <f>'Раздел 4'!J293+'Раздел 4'!K293+'Раздел 4'!M293</f>
        <v>0</v>
      </c>
      <c r="CF285" s="166">
        <f>'Раздел 4'!J293</f>
        <v>0</v>
      </c>
      <c r="CG285" s="166">
        <f>'Раздел 4'!K293</f>
        <v>0</v>
      </c>
      <c r="CH285" s="166">
        <f>'Раздел 4'!L293</f>
        <v>0</v>
      </c>
      <c r="CI285" s="166">
        <f>'Раздел 4'!M293</f>
        <v>0</v>
      </c>
      <c r="CJ285" s="166">
        <f>'Раздел 4'!N293</f>
        <v>0</v>
      </c>
      <c r="CK285" s="166">
        <f>'Раздел 4'!O293</f>
        <v>0</v>
      </c>
      <c r="CL285" s="166">
        <f>'Раздел 4'!P293</f>
        <v>0</v>
      </c>
      <c r="CM285" s="166">
        <f>'Раздел 4'!Q293</f>
        <v>0</v>
      </c>
      <c r="CN285" s="166">
        <f>'Раздел 4'!R293+'Раздел 4'!V293+'Раздел 4'!Z293</f>
        <v>0</v>
      </c>
      <c r="CO285" s="166">
        <f>'Раздел 4'!R293</f>
        <v>0</v>
      </c>
      <c r="CP285" s="166">
        <f>'Раздел 4'!S293</f>
        <v>0</v>
      </c>
      <c r="CQ285" s="166">
        <f>'Раздел 4'!T293</f>
        <v>0</v>
      </c>
      <c r="CR285" s="166">
        <f>'Раздел 4'!U293</f>
        <v>0</v>
      </c>
      <c r="CS285" s="166">
        <f>'Раздел 4'!V293</f>
        <v>0</v>
      </c>
      <c r="CT285" s="166">
        <f>'Раздел 4'!W293</f>
        <v>0</v>
      </c>
      <c r="CU285" s="166">
        <f>'Раздел 4'!X293</f>
        <v>0</v>
      </c>
      <c r="CV285" s="166">
        <f>'Раздел 4'!Y293</f>
        <v>0</v>
      </c>
      <c r="CW285" s="166">
        <f>'Раздел 4'!Z293</f>
        <v>0</v>
      </c>
      <c r="CX285" s="166">
        <f>'Раздел 4'!AA293</f>
        <v>0</v>
      </c>
      <c r="CY285" s="166">
        <f>'Раздел 4'!AB293</f>
        <v>0</v>
      </c>
      <c r="CZ285" s="166">
        <f>'Раздел 4'!AC293</f>
        <v>0</v>
      </c>
      <c r="DA285" s="166">
        <f>'Раздел 4'!AD293</f>
        <v>0</v>
      </c>
      <c r="DB285" s="166">
        <f>'Раздел 5'!H293</f>
        <v>0</v>
      </c>
      <c r="DC285" s="166">
        <f>'Раздел 6'!H293+'Раздел 6'!L293+'Раздел 6'!M293+'Раздел 7'!H293+'Раздел 7'!L293+'Раздел 7'!M293</f>
        <v>0</v>
      </c>
      <c r="DD285" s="166">
        <f>'Раздел 6'!H293</f>
        <v>0</v>
      </c>
      <c r="DE285" s="166">
        <f>'Раздел 6'!I293</f>
        <v>0</v>
      </c>
      <c r="DF285" s="166">
        <f>'Раздел 6'!J293</f>
        <v>0</v>
      </c>
      <c r="DG285" s="166">
        <f>'Раздел 6'!K293</f>
        <v>0</v>
      </c>
      <c r="DH285" s="166">
        <f>'Раздел 6'!L293</f>
        <v>0</v>
      </c>
      <c r="DI285" s="166">
        <f>'Раздел 6'!M293</f>
        <v>0</v>
      </c>
      <c r="DJ285" s="166">
        <f>'Раздел 7'!H293</f>
        <v>0</v>
      </c>
      <c r="DK285" s="166">
        <f>'Раздел 7'!I293</f>
        <v>0</v>
      </c>
      <c r="DL285" s="166">
        <f>'Раздел 7'!J293</f>
        <v>0</v>
      </c>
      <c r="DM285" s="166">
        <f>'Раздел 7'!K293</f>
        <v>0</v>
      </c>
      <c r="DN285" s="166">
        <f>'Раздел 7'!L293</f>
        <v>0</v>
      </c>
      <c r="DO285" s="166">
        <f>'Раздел 7'!M293</f>
        <v>0</v>
      </c>
      <c r="DP285" s="166">
        <f>'Раздел 8'!H293</f>
        <v>0</v>
      </c>
      <c r="DQ285" s="166">
        <f>'Раздел 8'!I293</f>
        <v>0</v>
      </c>
      <c r="DR285" s="166">
        <f>'Раздел 8'!J293</f>
        <v>0</v>
      </c>
      <c r="DS285" s="166">
        <f>'Раздел 8'!K293</f>
        <v>0</v>
      </c>
      <c r="DT285" s="166">
        <f>'Раздел 8'!L293</f>
        <v>0</v>
      </c>
      <c r="DU285" s="166">
        <f>'Раздел 8'!M293</f>
        <v>0</v>
      </c>
      <c r="DV285" s="166">
        <f>'Раздел 8'!N293</f>
        <v>0</v>
      </c>
      <c r="DW285" s="166">
        <f>'Раздел 8'!O293</f>
        <v>0</v>
      </c>
      <c r="DX285" s="166">
        <f>'Раздел 8'!P293</f>
        <v>0</v>
      </c>
      <c r="DY285" s="166">
        <f>'Раздел 8'!Q293</f>
        <v>0</v>
      </c>
      <c r="DZ285" s="166">
        <f>'Раздел 8'!R293</f>
        <v>0</v>
      </c>
      <c r="EA285" s="166">
        <f>'Раздел 8'!S293</f>
        <v>0</v>
      </c>
      <c r="EB285" s="166">
        <f>'Раздел 8'!T293</f>
        <v>0</v>
      </c>
      <c r="EC285" s="166">
        <f>'Раздел 8'!U293</f>
        <v>0</v>
      </c>
      <c r="ED285" s="166">
        <f>'Раздел 8'!V293</f>
        <v>0</v>
      </c>
      <c r="EE285" s="166">
        <f>'Раздел 8'!W293</f>
        <v>0</v>
      </c>
      <c r="EF285" s="166">
        <f>'Раздел 8'!X293</f>
        <v>0</v>
      </c>
      <c r="EG285" s="166">
        <f>'Раздел 8'!Y293</f>
        <v>0</v>
      </c>
      <c r="EH285" s="166">
        <f>'Раздел 8'!Z293</f>
        <v>0</v>
      </c>
      <c r="EI285" s="166">
        <f>'Раздел 8'!AA293</f>
        <v>0</v>
      </c>
      <c r="EJ285" s="166">
        <f>'Раздел 8'!AB293</f>
        <v>0</v>
      </c>
      <c r="EK285" s="166">
        <f>'Раздел 8'!AC293</f>
        <v>0</v>
      </c>
    </row>
    <row r="286" spans="1:141" x14ac:dyDescent="0.25">
      <c r="A286" s="166">
        <f>'Раздел 2'!$A$9</f>
        <v>0</v>
      </c>
      <c r="B286" s="166" t="str">
        <f>'Раздел 2'!$B$9</f>
        <v>ОСП</v>
      </c>
      <c r="C286" s="167" t="str">
        <f>'Раздел 2'!$C$9</f>
        <v xml:space="preserve"> </v>
      </c>
      <c r="D286" s="167" t="b">
        <f>'Раздел 2'!$D$9</f>
        <v>0</v>
      </c>
      <c r="E286" s="167" t="str">
        <f>'Раздел 2'!$E$9</f>
        <v>ОСП</v>
      </c>
      <c r="F286" s="166">
        <f t="shared" si="4"/>
        <v>0</v>
      </c>
      <c r="G286" s="167" t="str">
        <f>'Раздел 2'!F294</f>
        <v>Чир спорт</v>
      </c>
      <c r="H286" s="166" t="str">
        <f>'Раздел 2'!G294</f>
        <v>285</v>
      </c>
      <c r="I286" s="166">
        <f>'Раздел 2'!H294</f>
        <v>0</v>
      </c>
      <c r="J286" s="166">
        <f>'Раздел 2'!I294</f>
        <v>0</v>
      </c>
      <c r="K286" s="166">
        <f>'Раздел 2'!J294</f>
        <v>0</v>
      </c>
      <c r="L286" s="166">
        <f>'Раздел 2'!K294</f>
        <v>0</v>
      </c>
      <c r="M286" s="166">
        <f>'Раздел 2'!Q294+'Раздел 2'!R294</f>
        <v>0</v>
      </c>
      <c r="N286" s="166">
        <f>'Раздел 2'!S294+'Раздел 2'!T294+'Раздел 2'!U294+'Раздел 2'!V294</f>
        <v>0</v>
      </c>
      <c r="O286" s="166">
        <f>'Раздел 2'!W294</f>
        <v>0</v>
      </c>
      <c r="P286" s="166">
        <f>'Раздел 2'!Y294</f>
        <v>0</v>
      </c>
      <c r="Q286" s="166">
        <f>'Раздел 2'!Z294</f>
        <v>0</v>
      </c>
      <c r="R286" s="166">
        <f>'Раздел 2'!AA294</f>
        <v>0</v>
      </c>
      <c r="S286" s="166">
        <f>'Раздел 2'!AC294</f>
        <v>0</v>
      </c>
      <c r="T286" s="166">
        <f>'Раздел 3'!H294</f>
        <v>0</v>
      </c>
      <c r="U286" s="166">
        <f>SUM('Раздел 3'!P294:Z294)</f>
        <v>0</v>
      </c>
      <c r="V286" s="166">
        <f>'Раздел 4'!J294+'Раздел 4'!K294+'Раздел 4'!M294</f>
        <v>0</v>
      </c>
      <c r="W286" s="166">
        <f>'Раздел 4'!R294+'Раздел 4'!V294+'Раздел 4'!Z294</f>
        <v>0</v>
      </c>
      <c r="X286" s="166">
        <f>'Раздел 5'!H294</f>
        <v>0</v>
      </c>
      <c r="Y286" s="166">
        <f>'Раздел 6'!H294+'Раздел 6'!L294+'Раздел 6'!M294+'Раздел 7'!H294+'Раздел 7'!L294+'Раздел 7'!M294</f>
        <v>0</v>
      </c>
      <c r="Z286" s="166">
        <f>'Раздел 8'!H294</f>
        <v>0</v>
      </c>
      <c r="AA286" s="166"/>
      <c r="AB286" s="166">
        <f>'Раздел 2'!L294</f>
        <v>0</v>
      </c>
      <c r="AC286" s="166">
        <f>'Раздел 2'!M294</f>
        <v>0</v>
      </c>
      <c r="AD286" s="166">
        <f>'Раздел 2'!N294</f>
        <v>0</v>
      </c>
      <c r="AE286" s="166">
        <f>'Раздел 2'!O294</f>
        <v>0</v>
      </c>
      <c r="AF286" s="166">
        <f>'Раздел 2'!P294</f>
        <v>0</v>
      </c>
      <c r="AG286" s="166">
        <f>'Раздел 2'!Q294+'Раздел 2'!R294</f>
        <v>0</v>
      </c>
      <c r="AH286" s="166">
        <f>'Раздел 2'!Q294</f>
        <v>0</v>
      </c>
      <c r="AI286" s="166">
        <f>'Раздел 2'!R294</f>
        <v>0</v>
      </c>
      <c r="AJ286" s="166">
        <f>'Раздел 2'!S294+'Раздел 2'!T294+'Раздел 2'!U294+'Раздел 2'!V294</f>
        <v>0</v>
      </c>
      <c r="AK286" s="166">
        <f>'Раздел 2'!S294</f>
        <v>0</v>
      </c>
      <c r="AL286" s="166">
        <f>'Раздел 2'!T294</f>
        <v>0</v>
      </c>
      <c r="AM286" s="166">
        <f>'Раздел 2'!U294</f>
        <v>0</v>
      </c>
      <c r="AN286" s="166">
        <f>'Раздел 2'!V294</f>
        <v>0</v>
      </c>
      <c r="AO286" s="166">
        <f>'Раздел 2'!W294</f>
        <v>0</v>
      </c>
      <c r="AP286" s="166">
        <f>'Раздел 2'!X294</f>
        <v>0</v>
      </c>
      <c r="AQ286" s="166">
        <f>'Раздел 2'!Y294</f>
        <v>0</v>
      </c>
      <c r="AR286" s="166">
        <f>'Раздел 2'!Z294</f>
        <v>0</v>
      </c>
      <c r="AS286" s="166">
        <f>'Раздел 2'!AA294</f>
        <v>0</v>
      </c>
      <c r="AT286" s="166">
        <f>'Раздел 2'!AB294</f>
        <v>0</v>
      </c>
      <c r="AU286" s="166">
        <f>'Раздел 2'!AC294</f>
        <v>0</v>
      </c>
      <c r="AV286" s="166">
        <f>'Раздел 2'!AD294</f>
        <v>0</v>
      </c>
      <c r="AW286" s="166">
        <f>'Раздел 2'!AE294</f>
        <v>0</v>
      </c>
      <c r="AX286" s="166">
        <f>'Раздел 2'!AF294</f>
        <v>0</v>
      </c>
      <c r="AY286" s="166">
        <f>'Раздел 3'!H294</f>
        <v>0</v>
      </c>
      <c r="AZ286" s="166">
        <f>'Раздел 3'!I294</f>
        <v>0</v>
      </c>
      <c r="BA286" s="166">
        <f>'Раздел 3'!J294</f>
        <v>0</v>
      </c>
      <c r="BB286" s="166">
        <f>'Раздел 3'!K294</f>
        <v>0</v>
      </c>
      <c r="BC286" s="166">
        <f>'Раздел 3'!L294</f>
        <v>0</v>
      </c>
      <c r="BD286" s="166">
        <f>'Раздел 3'!M294</f>
        <v>0</v>
      </c>
      <c r="BE286" s="166">
        <f>'Раздел 3'!N294</f>
        <v>0</v>
      </c>
      <c r="BF286" s="166">
        <f>'Раздел 3'!O294</f>
        <v>0</v>
      </c>
      <c r="BG286" s="166">
        <f>SUM('Раздел 3'!P294:Z294)</f>
        <v>0</v>
      </c>
      <c r="BH286" s="166">
        <f>'Раздел 3'!P294</f>
        <v>0</v>
      </c>
      <c r="BI286" s="166">
        <f>'Раздел 3'!Q294</f>
        <v>0</v>
      </c>
      <c r="BJ286" s="166">
        <f>'Раздел 3'!R294</f>
        <v>0</v>
      </c>
      <c r="BK286" s="166">
        <f>'Раздел 3'!S294</f>
        <v>0</v>
      </c>
      <c r="BL286" s="166">
        <f>'Раздел 3'!T294</f>
        <v>0</v>
      </c>
      <c r="BM286" s="166">
        <f>'Раздел 3'!U294</f>
        <v>0</v>
      </c>
      <c r="BN286" s="166">
        <f>'Раздел 3'!V294</f>
        <v>0</v>
      </c>
      <c r="BO286" s="166">
        <f>'Раздел 3'!W294</f>
        <v>0</v>
      </c>
      <c r="BP286" s="166">
        <f>'Раздел 3'!X294</f>
        <v>0</v>
      </c>
      <c r="BQ286" s="166">
        <f>'Раздел 3'!Y294</f>
        <v>0</v>
      </c>
      <c r="BR286" s="166">
        <f>'Раздел 3'!Z294</f>
        <v>0</v>
      </c>
      <c r="BS286" s="166">
        <f>'Раздел 3'!AA294</f>
        <v>0</v>
      </c>
      <c r="BT286" s="166">
        <f>'Раздел 3'!AB294</f>
        <v>0</v>
      </c>
      <c r="BU286" s="166">
        <f>'Раздел 3'!AC294</f>
        <v>0</v>
      </c>
      <c r="BV286" s="166">
        <f>'Раздел 3'!AD294</f>
        <v>0</v>
      </c>
      <c r="BW286" s="166">
        <f>'Раздел 3'!AE294</f>
        <v>0</v>
      </c>
      <c r="BX286" s="166">
        <f>'Раздел 3'!AF294</f>
        <v>0</v>
      </c>
      <c r="BY286" s="166">
        <f>'Раздел 3'!AG294</f>
        <v>0</v>
      </c>
      <c r="BZ286" s="166">
        <f>'Раздел 3'!AH294</f>
        <v>0</v>
      </c>
      <c r="CA286" s="166">
        <f>'Раздел 3'!AI294</f>
        <v>0</v>
      </c>
      <c r="CB286" s="166">
        <f>'Раздел 3'!AJ294</f>
        <v>0</v>
      </c>
      <c r="CC286" s="166">
        <f>'Раздел 4'!H294</f>
        <v>0</v>
      </c>
      <c r="CD286" s="166">
        <f>'Раздел 4'!I294</f>
        <v>0</v>
      </c>
      <c r="CE286" s="166">
        <f>'Раздел 4'!J294+'Раздел 4'!K294+'Раздел 4'!M294</f>
        <v>0</v>
      </c>
      <c r="CF286" s="166">
        <f>'Раздел 4'!J294</f>
        <v>0</v>
      </c>
      <c r="CG286" s="166">
        <f>'Раздел 4'!K294</f>
        <v>0</v>
      </c>
      <c r="CH286" s="166">
        <f>'Раздел 4'!L294</f>
        <v>0</v>
      </c>
      <c r="CI286" s="166">
        <f>'Раздел 4'!M294</f>
        <v>0</v>
      </c>
      <c r="CJ286" s="166">
        <f>'Раздел 4'!N294</f>
        <v>0</v>
      </c>
      <c r="CK286" s="166">
        <f>'Раздел 4'!O294</f>
        <v>0</v>
      </c>
      <c r="CL286" s="166">
        <f>'Раздел 4'!P294</f>
        <v>0</v>
      </c>
      <c r="CM286" s="166">
        <f>'Раздел 4'!Q294</f>
        <v>0</v>
      </c>
      <c r="CN286" s="166">
        <f>'Раздел 4'!R294+'Раздел 4'!V294+'Раздел 4'!Z294</f>
        <v>0</v>
      </c>
      <c r="CO286" s="166">
        <f>'Раздел 4'!R294</f>
        <v>0</v>
      </c>
      <c r="CP286" s="166">
        <f>'Раздел 4'!S294</f>
        <v>0</v>
      </c>
      <c r="CQ286" s="166">
        <f>'Раздел 4'!T294</f>
        <v>0</v>
      </c>
      <c r="CR286" s="166">
        <f>'Раздел 4'!U294</f>
        <v>0</v>
      </c>
      <c r="CS286" s="166">
        <f>'Раздел 4'!V294</f>
        <v>0</v>
      </c>
      <c r="CT286" s="166">
        <f>'Раздел 4'!W294</f>
        <v>0</v>
      </c>
      <c r="CU286" s="166">
        <f>'Раздел 4'!X294</f>
        <v>0</v>
      </c>
      <c r="CV286" s="166">
        <f>'Раздел 4'!Y294</f>
        <v>0</v>
      </c>
      <c r="CW286" s="166">
        <f>'Раздел 4'!Z294</f>
        <v>0</v>
      </c>
      <c r="CX286" s="166">
        <f>'Раздел 4'!AA294</f>
        <v>0</v>
      </c>
      <c r="CY286" s="166">
        <f>'Раздел 4'!AB294</f>
        <v>0</v>
      </c>
      <c r="CZ286" s="166">
        <f>'Раздел 4'!AC294</f>
        <v>0</v>
      </c>
      <c r="DA286" s="166">
        <f>'Раздел 4'!AD294</f>
        <v>0</v>
      </c>
      <c r="DB286" s="166">
        <f>'Раздел 5'!H294</f>
        <v>0</v>
      </c>
      <c r="DC286" s="166">
        <f>'Раздел 6'!H294+'Раздел 6'!L294+'Раздел 6'!M294+'Раздел 7'!H294+'Раздел 7'!L294+'Раздел 7'!M294</f>
        <v>0</v>
      </c>
      <c r="DD286" s="166">
        <f>'Раздел 6'!H294</f>
        <v>0</v>
      </c>
      <c r="DE286" s="166">
        <f>'Раздел 6'!I294</f>
        <v>0</v>
      </c>
      <c r="DF286" s="166">
        <f>'Раздел 6'!J294</f>
        <v>0</v>
      </c>
      <c r="DG286" s="166">
        <f>'Раздел 6'!K294</f>
        <v>0</v>
      </c>
      <c r="DH286" s="166">
        <f>'Раздел 6'!L294</f>
        <v>0</v>
      </c>
      <c r="DI286" s="166">
        <f>'Раздел 6'!M294</f>
        <v>0</v>
      </c>
      <c r="DJ286" s="166">
        <f>'Раздел 7'!H294</f>
        <v>0</v>
      </c>
      <c r="DK286" s="166">
        <f>'Раздел 7'!I294</f>
        <v>0</v>
      </c>
      <c r="DL286" s="166">
        <f>'Раздел 7'!J294</f>
        <v>0</v>
      </c>
      <c r="DM286" s="166">
        <f>'Раздел 7'!K294</f>
        <v>0</v>
      </c>
      <c r="DN286" s="166">
        <f>'Раздел 7'!L294</f>
        <v>0</v>
      </c>
      <c r="DO286" s="166">
        <f>'Раздел 7'!M294</f>
        <v>0</v>
      </c>
      <c r="DP286" s="166">
        <f>'Раздел 8'!H294</f>
        <v>0</v>
      </c>
      <c r="DQ286" s="166">
        <f>'Раздел 8'!I294</f>
        <v>0</v>
      </c>
      <c r="DR286" s="166">
        <f>'Раздел 8'!J294</f>
        <v>0</v>
      </c>
      <c r="DS286" s="166">
        <f>'Раздел 8'!K294</f>
        <v>0</v>
      </c>
      <c r="DT286" s="166">
        <f>'Раздел 8'!L294</f>
        <v>0</v>
      </c>
      <c r="DU286" s="166">
        <f>'Раздел 8'!M294</f>
        <v>0</v>
      </c>
      <c r="DV286" s="166">
        <f>'Раздел 8'!N294</f>
        <v>0</v>
      </c>
      <c r="DW286" s="166">
        <f>'Раздел 8'!O294</f>
        <v>0</v>
      </c>
      <c r="DX286" s="166">
        <f>'Раздел 8'!P294</f>
        <v>0</v>
      </c>
      <c r="DY286" s="166">
        <f>'Раздел 8'!Q294</f>
        <v>0</v>
      </c>
      <c r="DZ286" s="166">
        <f>'Раздел 8'!R294</f>
        <v>0</v>
      </c>
      <c r="EA286" s="166">
        <f>'Раздел 8'!S294</f>
        <v>0</v>
      </c>
      <c r="EB286" s="166">
        <f>'Раздел 8'!T294</f>
        <v>0</v>
      </c>
      <c r="EC286" s="166">
        <f>'Раздел 8'!U294</f>
        <v>0</v>
      </c>
      <c r="ED286" s="166">
        <f>'Раздел 8'!V294</f>
        <v>0</v>
      </c>
      <c r="EE286" s="166">
        <f>'Раздел 8'!W294</f>
        <v>0</v>
      </c>
      <c r="EF286" s="166">
        <f>'Раздел 8'!X294</f>
        <v>0</v>
      </c>
      <c r="EG286" s="166">
        <f>'Раздел 8'!Y294</f>
        <v>0</v>
      </c>
      <c r="EH286" s="166">
        <f>'Раздел 8'!Z294</f>
        <v>0</v>
      </c>
      <c r="EI286" s="166">
        <f>'Раздел 8'!AA294</f>
        <v>0</v>
      </c>
      <c r="EJ286" s="166">
        <f>'Раздел 8'!AB294</f>
        <v>0</v>
      </c>
      <c r="EK286" s="166">
        <f>'Раздел 8'!AC294</f>
        <v>0</v>
      </c>
    </row>
    <row r="287" spans="1:141" x14ac:dyDescent="0.25">
      <c r="A287" s="166">
        <f>'Раздел 2'!$A$9</f>
        <v>0</v>
      </c>
      <c r="B287" s="166" t="str">
        <f>'Раздел 2'!$B$9</f>
        <v>ОСП</v>
      </c>
      <c r="C287" s="167" t="str">
        <f>'Раздел 2'!$C$9</f>
        <v xml:space="preserve"> </v>
      </c>
      <c r="D287" s="167" t="b">
        <f>'Раздел 2'!$D$9</f>
        <v>0</v>
      </c>
      <c r="E287" s="167" t="str">
        <f>'Раздел 2'!$E$9</f>
        <v>ОСП</v>
      </c>
      <c r="F287" s="166">
        <f t="shared" si="4"/>
        <v>0</v>
      </c>
      <c r="G287" s="167" t="str">
        <f>'Раздел 2'!F295</f>
        <v>Шахматы</v>
      </c>
      <c r="H287" s="166" t="str">
        <f>'Раздел 2'!G295</f>
        <v>286</v>
      </c>
      <c r="I287" s="166">
        <f>'Раздел 2'!H295</f>
        <v>0</v>
      </c>
      <c r="J287" s="166">
        <f>'Раздел 2'!I295</f>
        <v>0</v>
      </c>
      <c r="K287" s="166">
        <f>'Раздел 2'!J295</f>
        <v>0</v>
      </c>
      <c r="L287" s="166">
        <f>'Раздел 2'!K295</f>
        <v>0</v>
      </c>
      <c r="M287" s="166">
        <f>'Раздел 2'!Q295+'Раздел 2'!R295</f>
        <v>0</v>
      </c>
      <c r="N287" s="166">
        <f>'Раздел 2'!S295+'Раздел 2'!T295+'Раздел 2'!U295+'Раздел 2'!V295</f>
        <v>0</v>
      </c>
      <c r="O287" s="166">
        <f>'Раздел 2'!W295</f>
        <v>0</v>
      </c>
      <c r="P287" s="166">
        <f>'Раздел 2'!Y295</f>
        <v>0</v>
      </c>
      <c r="Q287" s="166">
        <f>'Раздел 2'!Z295</f>
        <v>0</v>
      </c>
      <c r="R287" s="166">
        <f>'Раздел 2'!AA295</f>
        <v>0</v>
      </c>
      <c r="S287" s="166">
        <f>'Раздел 2'!AC295</f>
        <v>0</v>
      </c>
      <c r="T287" s="166">
        <f>'Раздел 3'!H295</f>
        <v>0</v>
      </c>
      <c r="U287" s="166">
        <f>SUM('Раздел 3'!P295:Z295)</f>
        <v>0</v>
      </c>
      <c r="V287" s="166">
        <f>'Раздел 4'!J295+'Раздел 4'!K295+'Раздел 4'!M295</f>
        <v>0</v>
      </c>
      <c r="W287" s="166">
        <f>'Раздел 4'!R295+'Раздел 4'!V295+'Раздел 4'!Z295</f>
        <v>0</v>
      </c>
      <c r="X287" s="166">
        <f>'Раздел 5'!H295</f>
        <v>0</v>
      </c>
      <c r="Y287" s="166">
        <f>'Раздел 6'!H295+'Раздел 6'!L295+'Раздел 6'!M295+'Раздел 7'!H295+'Раздел 7'!L295+'Раздел 7'!M295</f>
        <v>0</v>
      </c>
      <c r="Z287" s="166">
        <f>'Раздел 8'!H295</f>
        <v>0</v>
      </c>
      <c r="AA287" s="166"/>
      <c r="AB287" s="166">
        <f>'Раздел 2'!L295</f>
        <v>0</v>
      </c>
      <c r="AC287" s="166">
        <f>'Раздел 2'!M295</f>
        <v>0</v>
      </c>
      <c r="AD287" s="166">
        <f>'Раздел 2'!N295</f>
        <v>0</v>
      </c>
      <c r="AE287" s="166">
        <f>'Раздел 2'!O295</f>
        <v>0</v>
      </c>
      <c r="AF287" s="166">
        <f>'Раздел 2'!P295</f>
        <v>0</v>
      </c>
      <c r="AG287" s="166">
        <f>'Раздел 2'!Q295+'Раздел 2'!R295</f>
        <v>0</v>
      </c>
      <c r="AH287" s="166">
        <f>'Раздел 2'!Q295</f>
        <v>0</v>
      </c>
      <c r="AI287" s="166">
        <f>'Раздел 2'!R295</f>
        <v>0</v>
      </c>
      <c r="AJ287" s="166">
        <f>'Раздел 2'!S295+'Раздел 2'!T295+'Раздел 2'!U295+'Раздел 2'!V295</f>
        <v>0</v>
      </c>
      <c r="AK287" s="166">
        <f>'Раздел 2'!S295</f>
        <v>0</v>
      </c>
      <c r="AL287" s="166">
        <f>'Раздел 2'!T295</f>
        <v>0</v>
      </c>
      <c r="AM287" s="166">
        <f>'Раздел 2'!U295</f>
        <v>0</v>
      </c>
      <c r="AN287" s="166">
        <f>'Раздел 2'!V295</f>
        <v>0</v>
      </c>
      <c r="AO287" s="166">
        <f>'Раздел 2'!W295</f>
        <v>0</v>
      </c>
      <c r="AP287" s="166">
        <f>'Раздел 2'!X295</f>
        <v>0</v>
      </c>
      <c r="AQ287" s="166">
        <f>'Раздел 2'!Y295</f>
        <v>0</v>
      </c>
      <c r="AR287" s="166">
        <f>'Раздел 2'!Z295</f>
        <v>0</v>
      </c>
      <c r="AS287" s="166">
        <f>'Раздел 2'!AA295</f>
        <v>0</v>
      </c>
      <c r="AT287" s="166">
        <f>'Раздел 2'!AB295</f>
        <v>0</v>
      </c>
      <c r="AU287" s="166">
        <f>'Раздел 2'!AC295</f>
        <v>0</v>
      </c>
      <c r="AV287" s="166">
        <f>'Раздел 2'!AD295</f>
        <v>0</v>
      </c>
      <c r="AW287" s="166">
        <f>'Раздел 2'!AE295</f>
        <v>0</v>
      </c>
      <c r="AX287" s="166">
        <f>'Раздел 2'!AF295</f>
        <v>0</v>
      </c>
      <c r="AY287" s="166">
        <f>'Раздел 3'!H295</f>
        <v>0</v>
      </c>
      <c r="AZ287" s="166">
        <f>'Раздел 3'!I295</f>
        <v>0</v>
      </c>
      <c r="BA287" s="166">
        <f>'Раздел 3'!J295</f>
        <v>0</v>
      </c>
      <c r="BB287" s="166">
        <f>'Раздел 3'!K295</f>
        <v>0</v>
      </c>
      <c r="BC287" s="166">
        <f>'Раздел 3'!L295</f>
        <v>0</v>
      </c>
      <c r="BD287" s="166">
        <f>'Раздел 3'!M295</f>
        <v>0</v>
      </c>
      <c r="BE287" s="166">
        <f>'Раздел 3'!N295</f>
        <v>0</v>
      </c>
      <c r="BF287" s="166">
        <f>'Раздел 3'!O295</f>
        <v>0</v>
      </c>
      <c r="BG287" s="166">
        <f>SUM('Раздел 3'!P295:Z295)</f>
        <v>0</v>
      </c>
      <c r="BH287" s="166">
        <f>'Раздел 3'!P295</f>
        <v>0</v>
      </c>
      <c r="BI287" s="166">
        <f>'Раздел 3'!Q295</f>
        <v>0</v>
      </c>
      <c r="BJ287" s="166">
        <f>'Раздел 3'!R295</f>
        <v>0</v>
      </c>
      <c r="BK287" s="166">
        <f>'Раздел 3'!S295</f>
        <v>0</v>
      </c>
      <c r="BL287" s="166">
        <f>'Раздел 3'!T295</f>
        <v>0</v>
      </c>
      <c r="BM287" s="166">
        <f>'Раздел 3'!U295</f>
        <v>0</v>
      </c>
      <c r="BN287" s="166">
        <f>'Раздел 3'!V295</f>
        <v>0</v>
      </c>
      <c r="BO287" s="166">
        <f>'Раздел 3'!W295</f>
        <v>0</v>
      </c>
      <c r="BP287" s="166">
        <f>'Раздел 3'!X295</f>
        <v>0</v>
      </c>
      <c r="BQ287" s="166">
        <f>'Раздел 3'!Y295</f>
        <v>0</v>
      </c>
      <c r="BR287" s="166">
        <f>'Раздел 3'!Z295</f>
        <v>0</v>
      </c>
      <c r="BS287" s="166">
        <f>'Раздел 3'!AA295</f>
        <v>0</v>
      </c>
      <c r="BT287" s="166">
        <f>'Раздел 3'!AB295</f>
        <v>0</v>
      </c>
      <c r="BU287" s="166">
        <f>'Раздел 3'!AC295</f>
        <v>0</v>
      </c>
      <c r="BV287" s="166">
        <f>'Раздел 3'!AD295</f>
        <v>0</v>
      </c>
      <c r="BW287" s="166">
        <f>'Раздел 3'!AE295</f>
        <v>0</v>
      </c>
      <c r="BX287" s="166">
        <f>'Раздел 3'!AF295</f>
        <v>0</v>
      </c>
      <c r="BY287" s="166">
        <f>'Раздел 3'!AG295</f>
        <v>0</v>
      </c>
      <c r="BZ287" s="166">
        <f>'Раздел 3'!AH295</f>
        <v>0</v>
      </c>
      <c r="CA287" s="166">
        <f>'Раздел 3'!AI295</f>
        <v>0</v>
      </c>
      <c r="CB287" s="166">
        <f>'Раздел 3'!AJ295</f>
        <v>0</v>
      </c>
      <c r="CC287" s="166">
        <f>'Раздел 4'!H295</f>
        <v>0</v>
      </c>
      <c r="CD287" s="166">
        <f>'Раздел 4'!I295</f>
        <v>0</v>
      </c>
      <c r="CE287" s="166">
        <f>'Раздел 4'!J295+'Раздел 4'!K295+'Раздел 4'!M295</f>
        <v>0</v>
      </c>
      <c r="CF287" s="166">
        <f>'Раздел 4'!J295</f>
        <v>0</v>
      </c>
      <c r="CG287" s="166">
        <f>'Раздел 4'!K295</f>
        <v>0</v>
      </c>
      <c r="CH287" s="166">
        <f>'Раздел 4'!L295</f>
        <v>0</v>
      </c>
      <c r="CI287" s="166">
        <f>'Раздел 4'!M295</f>
        <v>0</v>
      </c>
      <c r="CJ287" s="166">
        <f>'Раздел 4'!N295</f>
        <v>0</v>
      </c>
      <c r="CK287" s="166">
        <f>'Раздел 4'!O295</f>
        <v>0</v>
      </c>
      <c r="CL287" s="166">
        <f>'Раздел 4'!P295</f>
        <v>0</v>
      </c>
      <c r="CM287" s="166">
        <f>'Раздел 4'!Q295</f>
        <v>0</v>
      </c>
      <c r="CN287" s="166">
        <f>'Раздел 4'!R295+'Раздел 4'!V295+'Раздел 4'!Z295</f>
        <v>0</v>
      </c>
      <c r="CO287" s="166">
        <f>'Раздел 4'!R295</f>
        <v>0</v>
      </c>
      <c r="CP287" s="166">
        <f>'Раздел 4'!S295</f>
        <v>0</v>
      </c>
      <c r="CQ287" s="166">
        <f>'Раздел 4'!T295</f>
        <v>0</v>
      </c>
      <c r="CR287" s="166">
        <f>'Раздел 4'!U295</f>
        <v>0</v>
      </c>
      <c r="CS287" s="166">
        <f>'Раздел 4'!V295</f>
        <v>0</v>
      </c>
      <c r="CT287" s="166">
        <f>'Раздел 4'!W295</f>
        <v>0</v>
      </c>
      <c r="CU287" s="166">
        <f>'Раздел 4'!X295</f>
        <v>0</v>
      </c>
      <c r="CV287" s="166">
        <f>'Раздел 4'!Y295</f>
        <v>0</v>
      </c>
      <c r="CW287" s="166">
        <f>'Раздел 4'!Z295</f>
        <v>0</v>
      </c>
      <c r="CX287" s="166">
        <f>'Раздел 4'!AA295</f>
        <v>0</v>
      </c>
      <c r="CY287" s="166">
        <f>'Раздел 4'!AB295</f>
        <v>0</v>
      </c>
      <c r="CZ287" s="166">
        <f>'Раздел 4'!AC295</f>
        <v>0</v>
      </c>
      <c r="DA287" s="166">
        <f>'Раздел 4'!AD295</f>
        <v>0</v>
      </c>
      <c r="DB287" s="166">
        <f>'Раздел 5'!H295</f>
        <v>0</v>
      </c>
      <c r="DC287" s="166">
        <f>'Раздел 6'!H295+'Раздел 6'!L295+'Раздел 6'!M295+'Раздел 7'!H295+'Раздел 7'!L295+'Раздел 7'!M295</f>
        <v>0</v>
      </c>
      <c r="DD287" s="166">
        <f>'Раздел 6'!H295</f>
        <v>0</v>
      </c>
      <c r="DE287" s="166">
        <f>'Раздел 6'!I295</f>
        <v>0</v>
      </c>
      <c r="DF287" s="166">
        <f>'Раздел 6'!J295</f>
        <v>0</v>
      </c>
      <c r="DG287" s="166">
        <f>'Раздел 6'!K295</f>
        <v>0</v>
      </c>
      <c r="DH287" s="166">
        <f>'Раздел 6'!L295</f>
        <v>0</v>
      </c>
      <c r="DI287" s="166">
        <f>'Раздел 6'!M295</f>
        <v>0</v>
      </c>
      <c r="DJ287" s="166">
        <f>'Раздел 7'!H295</f>
        <v>0</v>
      </c>
      <c r="DK287" s="166">
        <f>'Раздел 7'!I295</f>
        <v>0</v>
      </c>
      <c r="DL287" s="166">
        <f>'Раздел 7'!J295</f>
        <v>0</v>
      </c>
      <c r="DM287" s="166">
        <f>'Раздел 7'!K295</f>
        <v>0</v>
      </c>
      <c r="DN287" s="166">
        <f>'Раздел 7'!L295</f>
        <v>0</v>
      </c>
      <c r="DO287" s="166">
        <f>'Раздел 7'!M295</f>
        <v>0</v>
      </c>
      <c r="DP287" s="166">
        <f>'Раздел 8'!H295</f>
        <v>0</v>
      </c>
      <c r="DQ287" s="166">
        <f>'Раздел 8'!I295</f>
        <v>0</v>
      </c>
      <c r="DR287" s="166">
        <f>'Раздел 8'!J295</f>
        <v>0</v>
      </c>
      <c r="DS287" s="166">
        <f>'Раздел 8'!K295</f>
        <v>0</v>
      </c>
      <c r="DT287" s="166">
        <f>'Раздел 8'!L295</f>
        <v>0</v>
      </c>
      <c r="DU287" s="166">
        <f>'Раздел 8'!M295</f>
        <v>0</v>
      </c>
      <c r="DV287" s="166">
        <f>'Раздел 8'!N295</f>
        <v>0</v>
      </c>
      <c r="DW287" s="166">
        <f>'Раздел 8'!O295</f>
        <v>0</v>
      </c>
      <c r="DX287" s="166">
        <f>'Раздел 8'!P295</f>
        <v>0</v>
      </c>
      <c r="DY287" s="166">
        <f>'Раздел 8'!Q295</f>
        <v>0</v>
      </c>
      <c r="DZ287" s="166">
        <f>'Раздел 8'!R295</f>
        <v>0</v>
      </c>
      <c r="EA287" s="166">
        <f>'Раздел 8'!S295</f>
        <v>0</v>
      </c>
      <c r="EB287" s="166">
        <f>'Раздел 8'!T295</f>
        <v>0</v>
      </c>
      <c r="EC287" s="166">
        <f>'Раздел 8'!U295</f>
        <v>0</v>
      </c>
      <c r="ED287" s="166">
        <f>'Раздел 8'!V295</f>
        <v>0</v>
      </c>
      <c r="EE287" s="166">
        <f>'Раздел 8'!W295</f>
        <v>0</v>
      </c>
      <c r="EF287" s="166">
        <f>'Раздел 8'!X295</f>
        <v>0</v>
      </c>
      <c r="EG287" s="166">
        <f>'Раздел 8'!Y295</f>
        <v>0</v>
      </c>
      <c r="EH287" s="166">
        <f>'Раздел 8'!Z295</f>
        <v>0</v>
      </c>
      <c r="EI287" s="166">
        <f>'Раздел 8'!AA295</f>
        <v>0</v>
      </c>
      <c r="EJ287" s="166">
        <f>'Раздел 8'!AB295</f>
        <v>0</v>
      </c>
      <c r="EK287" s="166">
        <f>'Раздел 8'!AC295</f>
        <v>0</v>
      </c>
    </row>
    <row r="288" spans="1:141" x14ac:dyDescent="0.25">
      <c r="A288" s="166">
        <f>'Раздел 2'!$A$9</f>
        <v>0</v>
      </c>
      <c r="B288" s="166" t="str">
        <f>'Раздел 2'!$B$9</f>
        <v>ОСП</v>
      </c>
      <c r="C288" s="167" t="str">
        <f>'Раздел 2'!$C$9</f>
        <v xml:space="preserve"> </v>
      </c>
      <c r="D288" s="167" t="b">
        <f>'Раздел 2'!$D$9</f>
        <v>0</v>
      </c>
      <c r="E288" s="167" t="str">
        <f>'Раздел 2'!$E$9</f>
        <v>ОСП</v>
      </c>
      <c r="F288" s="166">
        <f t="shared" si="4"/>
        <v>0</v>
      </c>
      <c r="G288" s="167" t="str">
        <f>'Раздел 2'!F296</f>
        <v>Шашки</v>
      </c>
      <c r="H288" s="166" t="str">
        <f>'Раздел 2'!G296</f>
        <v>287</v>
      </c>
      <c r="I288" s="166">
        <f>'Раздел 2'!H296</f>
        <v>0</v>
      </c>
      <c r="J288" s="166">
        <f>'Раздел 2'!I296</f>
        <v>0</v>
      </c>
      <c r="K288" s="166">
        <f>'Раздел 2'!J296</f>
        <v>0</v>
      </c>
      <c r="L288" s="166">
        <f>'Раздел 2'!K296</f>
        <v>0</v>
      </c>
      <c r="M288" s="166">
        <f>'Раздел 2'!Q296+'Раздел 2'!R296</f>
        <v>0</v>
      </c>
      <c r="N288" s="166">
        <f>'Раздел 2'!S296+'Раздел 2'!T296+'Раздел 2'!U296+'Раздел 2'!V296</f>
        <v>0</v>
      </c>
      <c r="O288" s="166">
        <f>'Раздел 2'!W296</f>
        <v>0</v>
      </c>
      <c r="P288" s="166">
        <f>'Раздел 2'!Y296</f>
        <v>0</v>
      </c>
      <c r="Q288" s="166">
        <f>'Раздел 2'!Z296</f>
        <v>0</v>
      </c>
      <c r="R288" s="166">
        <f>'Раздел 2'!AA296</f>
        <v>0</v>
      </c>
      <c r="S288" s="166">
        <f>'Раздел 2'!AC296</f>
        <v>0</v>
      </c>
      <c r="T288" s="166">
        <f>'Раздел 3'!H296</f>
        <v>0</v>
      </c>
      <c r="U288" s="166">
        <f>SUM('Раздел 3'!P296:Z296)</f>
        <v>0</v>
      </c>
      <c r="V288" s="166">
        <f>'Раздел 4'!J296+'Раздел 4'!K296+'Раздел 4'!M296</f>
        <v>0</v>
      </c>
      <c r="W288" s="166">
        <f>'Раздел 4'!R296+'Раздел 4'!V296+'Раздел 4'!Z296</f>
        <v>0</v>
      </c>
      <c r="X288" s="166">
        <f>'Раздел 5'!H296</f>
        <v>0</v>
      </c>
      <c r="Y288" s="166">
        <f>'Раздел 6'!H296+'Раздел 6'!L296+'Раздел 6'!M296+'Раздел 7'!H296+'Раздел 7'!L296+'Раздел 7'!M296</f>
        <v>0</v>
      </c>
      <c r="Z288" s="166">
        <f>'Раздел 8'!H296</f>
        <v>0</v>
      </c>
      <c r="AA288" s="166"/>
      <c r="AB288" s="166">
        <f>'Раздел 2'!L296</f>
        <v>0</v>
      </c>
      <c r="AC288" s="166">
        <f>'Раздел 2'!M296</f>
        <v>0</v>
      </c>
      <c r="AD288" s="166">
        <f>'Раздел 2'!N296</f>
        <v>0</v>
      </c>
      <c r="AE288" s="166">
        <f>'Раздел 2'!O296</f>
        <v>0</v>
      </c>
      <c r="AF288" s="166">
        <f>'Раздел 2'!P296</f>
        <v>0</v>
      </c>
      <c r="AG288" s="166">
        <f>'Раздел 2'!Q296+'Раздел 2'!R296</f>
        <v>0</v>
      </c>
      <c r="AH288" s="166">
        <f>'Раздел 2'!Q296</f>
        <v>0</v>
      </c>
      <c r="AI288" s="166">
        <f>'Раздел 2'!R296</f>
        <v>0</v>
      </c>
      <c r="AJ288" s="166">
        <f>'Раздел 2'!S296+'Раздел 2'!T296+'Раздел 2'!U296+'Раздел 2'!V296</f>
        <v>0</v>
      </c>
      <c r="AK288" s="166">
        <f>'Раздел 2'!S296</f>
        <v>0</v>
      </c>
      <c r="AL288" s="166">
        <f>'Раздел 2'!T296</f>
        <v>0</v>
      </c>
      <c r="AM288" s="166">
        <f>'Раздел 2'!U296</f>
        <v>0</v>
      </c>
      <c r="AN288" s="166">
        <f>'Раздел 2'!V296</f>
        <v>0</v>
      </c>
      <c r="AO288" s="166">
        <f>'Раздел 2'!W296</f>
        <v>0</v>
      </c>
      <c r="AP288" s="166">
        <f>'Раздел 2'!X296</f>
        <v>0</v>
      </c>
      <c r="AQ288" s="166">
        <f>'Раздел 2'!Y296</f>
        <v>0</v>
      </c>
      <c r="AR288" s="166">
        <f>'Раздел 2'!Z296</f>
        <v>0</v>
      </c>
      <c r="AS288" s="166">
        <f>'Раздел 2'!AA296</f>
        <v>0</v>
      </c>
      <c r="AT288" s="166">
        <f>'Раздел 2'!AB296</f>
        <v>0</v>
      </c>
      <c r="AU288" s="166">
        <f>'Раздел 2'!AC296</f>
        <v>0</v>
      </c>
      <c r="AV288" s="166">
        <f>'Раздел 2'!AD296</f>
        <v>0</v>
      </c>
      <c r="AW288" s="166">
        <f>'Раздел 2'!AE296</f>
        <v>0</v>
      </c>
      <c r="AX288" s="166">
        <f>'Раздел 2'!AF296</f>
        <v>0</v>
      </c>
      <c r="AY288" s="166">
        <f>'Раздел 3'!H296</f>
        <v>0</v>
      </c>
      <c r="AZ288" s="166">
        <f>'Раздел 3'!I296</f>
        <v>0</v>
      </c>
      <c r="BA288" s="166">
        <f>'Раздел 3'!J296</f>
        <v>0</v>
      </c>
      <c r="BB288" s="166">
        <f>'Раздел 3'!K296</f>
        <v>0</v>
      </c>
      <c r="BC288" s="166">
        <f>'Раздел 3'!L296</f>
        <v>0</v>
      </c>
      <c r="BD288" s="166">
        <f>'Раздел 3'!M296</f>
        <v>0</v>
      </c>
      <c r="BE288" s="166">
        <f>'Раздел 3'!N296</f>
        <v>0</v>
      </c>
      <c r="BF288" s="166">
        <f>'Раздел 3'!O296</f>
        <v>0</v>
      </c>
      <c r="BG288" s="166">
        <f>SUM('Раздел 3'!P296:Z296)</f>
        <v>0</v>
      </c>
      <c r="BH288" s="166">
        <f>'Раздел 3'!P296</f>
        <v>0</v>
      </c>
      <c r="BI288" s="166">
        <f>'Раздел 3'!Q296</f>
        <v>0</v>
      </c>
      <c r="BJ288" s="166">
        <f>'Раздел 3'!R296</f>
        <v>0</v>
      </c>
      <c r="BK288" s="166">
        <f>'Раздел 3'!S296</f>
        <v>0</v>
      </c>
      <c r="BL288" s="166">
        <f>'Раздел 3'!T296</f>
        <v>0</v>
      </c>
      <c r="BM288" s="166">
        <f>'Раздел 3'!U296</f>
        <v>0</v>
      </c>
      <c r="BN288" s="166">
        <f>'Раздел 3'!V296</f>
        <v>0</v>
      </c>
      <c r="BO288" s="166">
        <f>'Раздел 3'!W296</f>
        <v>0</v>
      </c>
      <c r="BP288" s="166">
        <f>'Раздел 3'!X296</f>
        <v>0</v>
      </c>
      <c r="BQ288" s="166">
        <f>'Раздел 3'!Y296</f>
        <v>0</v>
      </c>
      <c r="BR288" s="166">
        <f>'Раздел 3'!Z296</f>
        <v>0</v>
      </c>
      <c r="BS288" s="166">
        <f>'Раздел 3'!AA296</f>
        <v>0</v>
      </c>
      <c r="BT288" s="166">
        <f>'Раздел 3'!AB296</f>
        <v>0</v>
      </c>
      <c r="BU288" s="166">
        <f>'Раздел 3'!AC296</f>
        <v>0</v>
      </c>
      <c r="BV288" s="166">
        <f>'Раздел 3'!AD296</f>
        <v>0</v>
      </c>
      <c r="BW288" s="166">
        <f>'Раздел 3'!AE296</f>
        <v>0</v>
      </c>
      <c r="BX288" s="166">
        <f>'Раздел 3'!AF296</f>
        <v>0</v>
      </c>
      <c r="BY288" s="166">
        <f>'Раздел 3'!AG296</f>
        <v>0</v>
      </c>
      <c r="BZ288" s="166">
        <f>'Раздел 3'!AH296</f>
        <v>0</v>
      </c>
      <c r="CA288" s="166">
        <f>'Раздел 3'!AI296</f>
        <v>0</v>
      </c>
      <c r="CB288" s="166">
        <f>'Раздел 3'!AJ296</f>
        <v>0</v>
      </c>
      <c r="CC288" s="166">
        <f>'Раздел 4'!H296</f>
        <v>0</v>
      </c>
      <c r="CD288" s="166">
        <f>'Раздел 4'!I296</f>
        <v>0</v>
      </c>
      <c r="CE288" s="166">
        <f>'Раздел 4'!J296+'Раздел 4'!K296+'Раздел 4'!M296</f>
        <v>0</v>
      </c>
      <c r="CF288" s="166">
        <f>'Раздел 4'!J296</f>
        <v>0</v>
      </c>
      <c r="CG288" s="166">
        <f>'Раздел 4'!K296</f>
        <v>0</v>
      </c>
      <c r="CH288" s="166">
        <f>'Раздел 4'!L296</f>
        <v>0</v>
      </c>
      <c r="CI288" s="166">
        <f>'Раздел 4'!M296</f>
        <v>0</v>
      </c>
      <c r="CJ288" s="166">
        <f>'Раздел 4'!N296</f>
        <v>0</v>
      </c>
      <c r="CK288" s="166">
        <f>'Раздел 4'!O296</f>
        <v>0</v>
      </c>
      <c r="CL288" s="166">
        <f>'Раздел 4'!P296</f>
        <v>0</v>
      </c>
      <c r="CM288" s="166">
        <f>'Раздел 4'!Q296</f>
        <v>0</v>
      </c>
      <c r="CN288" s="166">
        <f>'Раздел 4'!R296+'Раздел 4'!V296+'Раздел 4'!Z296</f>
        <v>0</v>
      </c>
      <c r="CO288" s="166">
        <f>'Раздел 4'!R296</f>
        <v>0</v>
      </c>
      <c r="CP288" s="166">
        <f>'Раздел 4'!S296</f>
        <v>0</v>
      </c>
      <c r="CQ288" s="166">
        <f>'Раздел 4'!T296</f>
        <v>0</v>
      </c>
      <c r="CR288" s="166">
        <f>'Раздел 4'!U296</f>
        <v>0</v>
      </c>
      <c r="CS288" s="166">
        <f>'Раздел 4'!V296</f>
        <v>0</v>
      </c>
      <c r="CT288" s="166">
        <f>'Раздел 4'!W296</f>
        <v>0</v>
      </c>
      <c r="CU288" s="166">
        <f>'Раздел 4'!X296</f>
        <v>0</v>
      </c>
      <c r="CV288" s="166">
        <f>'Раздел 4'!Y296</f>
        <v>0</v>
      </c>
      <c r="CW288" s="166">
        <f>'Раздел 4'!Z296</f>
        <v>0</v>
      </c>
      <c r="CX288" s="166">
        <f>'Раздел 4'!AA296</f>
        <v>0</v>
      </c>
      <c r="CY288" s="166">
        <f>'Раздел 4'!AB296</f>
        <v>0</v>
      </c>
      <c r="CZ288" s="166">
        <f>'Раздел 4'!AC296</f>
        <v>0</v>
      </c>
      <c r="DA288" s="166">
        <f>'Раздел 4'!AD296</f>
        <v>0</v>
      </c>
      <c r="DB288" s="166">
        <f>'Раздел 5'!H296</f>
        <v>0</v>
      </c>
      <c r="DC288" s="166">
        <f>'Раздел 6'!H296+'Раздел 6'!L296+'Раздел 6'!M296+'Раздел 7'!H296+'Раздел 7'!L296+'Раздел 7'!M296</f>
        <v>0</v>
      </c>
      <c r="DD288" s="166">
        <f>'Раздел 6'!H296</f>
        <v>0</v>
      </c>
      <c r="DE288" s="166">
        <f>'Раздел 6'!I296</f>
        <v>0</v>
      </c>
      <c r="DF288" s="166">
        <f>'Раздел 6'!J296</f>
        <v>0</v>
      </c>
      <c r="DG288" s="166">
        <f>'Раздел 6'!K296</f>
        <v>0</v>
      </c>
      <c r="DH288" s="166">
        <f>'Раздел 6'!L296</f>
        <v>0</v>
      </c>
      <c r="DI288" s="166">
        <f>'Раздел 6'!M296</f>
        <v>0</v>
      </c>
      <c r="DJ288" s="166">
        <f>'Раздел 7'!H296</f>
        <v>0</v>
      </c>
      <c r="DK288" s="166">
        <f>'Раздел 7'!I296</f>
        <v>0</v>
      </c>
      <c r="DL288" s="166">
        <f>'Раздел 7'!J296</f>
        <v>0</v>
      </c>
      <c r="DM288" s="166">
        <f>'Раздел 7'!K296</f>
        <v>0</v>
      </c>
      <c r="DN288" s="166">
        <f>'Раздел 7'!L296</f>
        <v>0</v>
      </c>
      <c r="DO288" s="166">
        <f>'Раздел 7'!M296</f>
        <v>0</v>
      </c>
      <c r="DP288" s="166">
        <f>'Раздел 8'!H296</f>
        <v>0</v>
      </c>
      <c r="DQ288" s="166">
        <f>'Раздел 8'!I296</f>
        <v>0</v>
      </c>
      <c r="DR288" s="166">
        <f>'Раздел 8'!J296</f>
        <v>0</v>
      </c>
      <c r="DS288" s="166">
        <f>'Раздел 8'!K296</f>
        <v>0</v>
      </c>
      <c r="DT288" s="166">
        <f>'Раздел 8'!L296</f>
        <v>0</v>
      </c>
      <c r="DU288" s="166">
        <f>'Раздел 8'!M296</f>
        <v>0</v>
      </c>
      <c r="DV288" s="166">
        <f>'Раздел 8'!N296</f>
        <v>0</v>
      </c>
      <c r="DW288" s="166">
        <f>'Раздел 8'!O296</f>
        <v>0</v>
      </c>
      <c r="DX288" s="166">
        <f>'Раздел 8'!P296</f>
        <v>0</v>
      </c>
      <c r="DY288" s="166">
        <f>'Раздел 8'!Q296</f>
        <v>0</v>
      </c>
      <c r="DZ288" s="166">
        <f>'Раздел 8'!R296</f>
        <v>0</v>
      </c>
      <c r="EA288" s="166">
        <f>'Раздел 8'!S296</f>
        <v>0</v>
      </c>
      <c r="EB288" s="166">
        <f>'Раздел 8'!T296</f>
        <v>0</v>
      </c>
      <c r="EC288" s="166">
        <f>'Раздел 8'!U296</f>
        <v>0</v>
      </c>
      <c r="ED288" s="166">
        <f>'Раздел 8'!V296</f>
        <v>0</v>
      </c>
      <c r="EE288" s="166">
        <f>'Раздел 8'!W296</f>
        <v>0</v>
      </c>
      <c r="EF288" s="166">
        <f>'Раздел 8'!X296</f>
        <v>0</v>
      </c>
      <c r="EG288" s="166">
        <f>'Раздел 8'!Y296</f>
        <v>0</v>
      </c>
      <c r="EH288" s="166">
        <f>'Раздел 8'!Z296</f>
        <v>0</v>
      </c>
      <c r="EI288" s="166">
        <f>'Раздел 8'!AA296</f>
        <v>0</v>
      </c>
      <c r="EJ288" s="166">
        <f>'Раздел 8'!AB296</f>
        <v>0</v>
      </c>
      <c r="EK288" s="166">
        <f>'Раздел 8'!AC296</f>
        <v>0</v>
      </c>
    </row>
    <row r="289" spans="1:141" x14ac:dyDescent="0.25">
      <c r="A289" s="166">
        <f>'Раздел 2'!$A$9</f>
        <v>0</v>
      </c>
      <c r="B289" s="166" t="str">
        <f>'Раздел 2'!$B$9</f>
        <v>ОСП</v>
      </c>
      <c r="C289" s="167" t="str">
        <f>'Раздел 2'!$C$9</f>
        <v xml:space="preserve"> </v>
      </c>
      <c r="D289" s="167" t="b">
        <f>'Раздел 2'!$D$9</f>
        <v>0</v>
      </c>
      <c r="E289" s="167" t="str">
        <f>'Раздел 2'!$E$9</f>
        <v>ОСП</v>
      </c>
      <c r="F289" s="166">
        <f t="shared" si="4"/>
        <v>0</v>
      </c>
      <c r="G289" s="167" t="str">
        <f>'Раздел 2'!F297</f>
        <v>Шодсанлат</v>
      </c>
      <c r="H289" s="166" t="str">
        <f>'Раздел 2'!G297</f>
        <v>288</v>
      </c>
      <c r="I289" s="166">
        <f>'Раздел 2'!H297</f>
        <v>0</v>
      </c>
      <c r="J289" s="166">
        <f>'Раздел 2'!I297</f>
        <v>0</v>
      </c>
      <c r="K289" s="166">
        <f>'Раздел 2'!J297</f>
        <v>0</v>
      </c>
      <c r="L289" s="166">
        <f>'Раздел 2'!K297</f>
        <v>0</v>
      </c>
      <c r="M289" s="166">
        <f>'Раздел 2'!Q297+'Раздел 2'!R297</f>
        <v>0</v>
      </c>
      <c r="N289" s="166">
        <f>'Раздел 2'!S297+'Раздел 2'!T297+'Раздел 2'!U297+'Раздел 2'!V297</f>
        <v>0</v>
      </c>
      <c r="O289" s="166">
        <f>'Раздел 2'!W297</f>
        <v>0</v>
      </c>
      <c r="P289" s="166">
        <f>'Раздел 2'!Y297</f>
        <v>0</v>
      </c>
      <c r="Q289" s="166">
        <f>'Раздел 2'!Z297</f>
        <v>0</v>
      </c>
      <c r="R289" s="166">
        <f>'Раздел 2'!AA297</f>
        <v>0</v>
      </c>
      <c r="S289" s="166">
        <f>'Раздел 2'!AC297</f>
        <v>0</v>
      </c>
      <c r="T289" s="166">
        <f>'Раздел 3'!H297</f>
        <v>0</v>
      </c>
      <c r="U289" s="166">
        <f>SUM('Раздел 3'!P297:Z297)</f>
        <v>0</v>
      </c>
      <c r="V289" s="166">
        <f>'Раздел 4'!J297+'Раздел 4'!K297+'Раздел 4'!M297</f>
        <v>0</v>
      </c>
      <c r="W289" s="166">
        <f>'Раздел 4'!R297+'Раздел 4'!V297+'Раздел 4'!Z297</f>
        <v>0</v>
      </c>
      <c r="X289" s="166">
        <f>'Раздел 5'!H297</f>
        <v>0</v>
      </c>
      <c r="Y289" s="166">
        <f>'Раздел 6'!H297+'Раздел 6'!L297+'Раздел 6'!M297+'Раздел 7'!H297+'Раздел 7'!L297+'Раздел 7'!M297</f>
        <v>0</v>
      </c>
      <c r="Z289" s="166">
        <f>'Раздел 8'!H297</f>
        <v>0</v>
      </c>
      <c r="AA289" s="166"/>
      <c r="AB289" s="166">
        <f>'Раздел 2'!L297</f>
        <v>0</v>
      </c>
      <c r="AC289" s="166">
        <f>'Раздел 2'!M297</f>
        <v>0</v>
      </c>
      <c r="AD289" s="166">
        <f>'Раздел 2'!N297</f>
        <v>0</v>
      </c>
      <c r="AE289" s="166">
        <f>'Раздел 2'!O297</f>
        <v>0</v>
      </c>
      <c r="AF289" s="166">
        <f>'Раздел 2'!P297</f>
        <v>0</v>
      </c>
      <c r="AG289" s="166">
        <f>'Раздел 2'!Q297+'Раздел 2'!R297</f>
        <v>0</v>
      </c>
      <c r="AH289" s="166">
        <f>'Раздел 2'!Q297</f>
        <v>0</v>
      </c>
      <c r="AI289" s="166">
        <f>'Раздел 2'!R297</f>
        <v>0</v>
      </c>
      <c r="AJ289" s="166">
        <f>'Раздел 2'!S297+'Раздел 2'!T297+'Раздел 2'!U297+'Раздел 2'!V297</f>
        <v>0</v>
      </c>
      <c r="AK289" s="166">
        <f>'Раздел 2'!S297</f>
        <v>0</v>
      </c>
      <c r="AL289" s="166">
        <f>'Раздел 2'!T297</f>
        <v>0</v>
      </c>
      <c r="AM289" s="166">
        <f>'Раздел 2'!U297</f>
        <v>0</v>
      </c>
      <c r="AN289" s="166">
        <f>'Раздел 2'!V297</f>
        <v>0</v>
      </c>
      <c r="AO289" s="166">
        <f>'Раздел 2'!W297</f>
        <v>0</v>
      </c>
      <c r="AP289" s="166">
        <f>'Раздел 2'!X297</f>
        <v>0</v>
      </c>
      <c r="AQ289" s="166">
        <f>'Раздел 2'!Y297</f>
        <v>0</v>
      </c>
      <c r="AR289" s="166">
        <f>'Раздел 2'!Z297</f>
        <v>0</v>
      </c>
      <c r="AS289" s="166">
        <f>'Раздел 2'!AA297</f>
        <v>0</v>
      </c>
      <c r="AT289" s="166">
        <f>'Раздел 2'!AB297</f>
        <v>0</v>
      </c>
      <c r="AU289" s="166">
        <f>'Раздел 2'!AC297</f>
        <v>0</v>
      </c>
      <c r="AV289" s="166">
        <f>'Раздел 2'!AD297</f>
        <v>0</v>
      </c>
      <c r="AW289" s="166">
        <f>'Раздел 2'!AE297</f>
        <v>0</v>
      </c>
      <c r="AX289" s="166">
        <f>'Раздел 2'!AF297</f>
        <v>0</v>
      </c>
      <c r="AY289" s="166">
        <f>'Раздел 3'!H297</f>
        <v>0</v>
      </c>
      <c r="AZ289" s="166">
        <f>'Раздел 3'!I297</f>
        <v>0</v>
      </c>
      <c r="BA289" s="166">
        <f>'Раздел 3'!J297</f>
        <v>0</v>
      </c>
      <c r="BB289" s="166">
        <f>'Раздел 3'!K297</f>
        <v>0</v>
      </c>
      <c r="BC289" s="166">
        <f>'Раздел 3'!L297</f>
        <v>0</v>
      </c>
      <c r="BD289" s="166">
        <f>'Раздел 3'!M297</f>
        <v>0</v>
      </c>
      <c r="BE289" s="166">
        <f>'Раздел 3'!N297</f>
        <v>0</v>
      </c>
      <c r="BF289" s="166">
        <f>'Раздел 3'!O297</f>
        <v>0</v>
      </c>
      <c r="BG289" s="166">
        <f>SUM('Раздел 3'!P297:Z297)</f>
        <v>0</v>
      </c>
      <c r="BH289" s="166">
        <f>'Раздел 3'!P297</f>
        <v>0</v>
      </c>
      <c r="BI289" s="166">
        <f>'Раздел 3'!Q297</f>
        <v>0</v>
      </c>
      <c r="BJ289" s="166">
        <f>'Раздел 3'!R297</f>
        <v>0</v>
      </c>
      <c r="BK289" s="166">
        <f>'Раздел 3'!S297</f>
        <v>0</v>
      </c>
      <c r="BL289" s="166">
        <f>'Раздел 3'!T297</f>
        <v>0</v>
      </c>
      <c r="BM289" s="166">
        <f>'Раздел 3'!U297</f>
        <v>0</v>
      </c>
      <c r="BN289" s="166">
        <f>'Раздел 3'!V297</f>
        <v>0</v>
      </c>
      <c r="BO289" s="166">
        <f>'Раздел 3'!W297</f>
        <v>0</v>
      </c>
      <c r="BP289" s="166">
        <f>'Раздел 3'!X297</f>
        <v>0</v>
      </c>
      <c r="BQ289" s="166">
        <f>'Раздел 3'!Y297</f>
        <v>0</v>
      </c>
      <c r="BR289" s="166">
        <f>'Раздел 3'!Z297</f>
        <v>0</v>
      </c>
      <c r="BS289" s="166">
        <f>'Раздел 3'!AA297</f>
        <v>0</v>
      </c>
      <c r="BT289" s="166">
        <f>'Раздел 3'!AB297</f>
        <v>0</v>
      </c>
      <c r="BU289" s="166">
        <f>'Раздел 3'!AC297</f>
        <v>0</v>
      </c>
      <c r="BV289" s="166">
        <f>'Раздел 3'!AD297</f>
        <v>0</v>
      </c>
      <c r="BW289" s="166">
        <f>'Раздел 3'!AE297</f>
        <v>0</v>
      </c>
      <c r="BX289" s="166">
        <f>'Раздел 3'!AF297</f>
        <v>0</v>
      </c>
      <c r="BY289" s="166">
        <f>'Раздел 3'!AG297</f>
        <v>0</v>
      </c>
      <c r="BZ289" s="166">
        <f>'Раздел 3'!AH297</f>
        <v>0</v>
      </c>
      <c r="CA289" s="166">
        <f>'Раздел 3'!AI297</f>
        <v>0</v>
      </c>
      <c r="CB289" s="166">
        <f>'Раздел 3'!AJ297</f>
        <v>0</v>
      </c>
      <c r="CC289" s="166">
        <f>'Раздел 4'!H297</f>
        <v>0</v>
      </c>
      <c r="CD289" s="166">
        <f>'Раздел 4'!I297</f>
        <v>0</v>
      </c>
      <c r="CE289" s="166">
        <f>'Раздел 4'!J297+'Раздел 4'!K297+'Раздел 4'!M297</f>
        <v>0</v>
      </c>
      <c r="CF289" s="166">
        <f>'Раздел 4'!J297</f>
        <v>0</v>
      </c>
      <c r="CG289" s="166">
        <f>'Раздел 4'!K297</f>
        <v>0</v>
      </c>
      <c r="CH289" s="166">
        <f>'Раздел 4'!L297</f>
        <v>0</v>
      </c>
      <c r="CI289" s="166">
        <f>'Раздел 4'!M297</f>
        <v>0</v>
      </c>
      <c r="CJ289" s="166">
        <f>'Раздел 4'!N297</f>
        <v>0</v>
      </c>
      <c r="CK289" s="166">
        <f>'Раздел 4'!O297</f>
        <v>0</v>
      </c>
      <c r="CL289" s="166">
        <f>'Раздел 4'!P297</f>
        <v>0</v>
      </c>
      <c r="CM289" s="166">
        <f>'Раздел 4'!Q297</f>
        <v>0</v>
      </c>
      <c r="CN289" s="166">
        <f>'Раздел 4'!R297+'Раздел 4'!V297+'Раздел 4'!Z297</f>
        <v>0</v>
      </c>
      <c r="CO289" s="166">
        <f>'Раздел 4'!R297</f>
        <v>0</v>
      </c>
      <c r="CP289" s="166">
        <f>'Раздел 4'!S297</f>
        <v>0</v>
      </c>
      <c r="CQ289" s="166">
        <f>'Раздел 4'!T297</f>
        <v>0</v>
      </c>
      <c r="CR289" s="166">
        <f>'Раздел 4'!U297</f>
        <v>0</v>
      </c>
      <c r="CS289" s="166">
        <f>'Раздел 4'!V297</f>
        <v>0</v>
      </c>
      <c r="CT289" s="166">
        <f>'Раздел 4'!W297</f>
        <v>0</v>
      </c>
      <c r="CU289" s="166">
        <f>'Раздел 4'!X297</f>
        <v>0</v>
      </c>
      <c r="CV289" s="166">
        <f>'Раздел 4'!Y297</f>
        <v>0</v>
      </c>
      <c r="CW289" s="166">
        <f>'Раздел 4'!Z297</f>
        <v>0</v>
      </c>
      <c r="CX289" s="166">
        <f>'Раздел 4'!AA297</f>
        <v>0</v>
      </c>
      <c r="CY289" s="166">
        <f>'Раздел 4'!AB297</f>
        <v>0</v>
      </c>
      <c r="CZ289" s="166">
        <f>'Раздел 4'!AC297</f>
        <v>0</v>
      </c>
      <c r="DA289" s="166">
        <f>'Раздел 4'!AD297</f>
        <v>0</v>
      </c>
      <c r="DB289" s="166">
        <f>'Раздел 5'!H297</f>
        <v>0</v>
      </c>
      <c r="DC289" s="166">
        <f>'Раздел 6'!H297+'Раздел 6'!L297+'Раздел 6'!M297+'Раздел 7'!H297+'Раздел 7'!L297+'Раздел 7'!M297</f>
        <v>0</v>
      </c>
      <c r="DD289" s="166">
        <f>'Раздел 6'!H297</f>
        <v>0</v>
      </c>
      <c r="DE289" s="166">
        <f>'Раздел 6'!I297</f>
        <v>0</v>
      </c>
      <c r="DF289" s="166">
        <f>'Раздел 6'!J297</f>
        <v>0</v>
      </c>
      <c r="DG289" s="166">
        <f>'Раздел 6'!K297</f>
        <v>0</v>
      </c>
      <c r="DH289" s="166">
        <f>'Раздел 6'!L297</f>
        <v>0</v>
      </c>
      <c r="DI289" s="166">
        <f>'Раздел 6'!M297</f>
        <v>0</v>
      </c>
      <c r="DJ289" s="166">
        <f>'Раздел 7'!H297</f>
        <v>0</v>
      </c>
      <c r="DK289" s="166">
        <f>'Раздел 7'!I297</f>
        <v>0</v>
      </c>
      <c r="DL289" s="166">
        <f>'Раздел 7'!J297</f>
        <v>0</v>
      </c>
      <c r="DM289" s="166">
        <f>'Раздел 7'!K297</f>
        <v>0</v>
      </c>
      <c r="DN289" s="166">
        <f>'Раздел 7'!L297</f>
        <v>0</v>
      </c>
      <c r="DO289" s="166">
        <f>'Раздел 7'!M297</f>
        <v>0</v>
      </c>
      <c r="DP289" s="166">
        <f>'Раздел 8'!H297</f>
        <v>0</v>
      </c>
      <c r="DQ289" s="166">
        <f>'Раздел 8'!I297</f>
        <v>0</v>
      </c>
      <c r="DR289" s="166">
        <f>'Раздел 8'!J297</f>
        <v>0</v>
      </c>
      <c r="DS289" s="166">
        <f>'Раздел 8'!K297</f>
        <v>0</v>
      </c>
      <c r="DT289" s="166">
        <f>'Раздел 8'!L297</f>
        <v>0</v>
      </c>
      <c r="DU289" s="166">
        <f>'Раздел 8'!M297</f>
        <v>0</v>
      </c>
      <c r="DV289" s="166">
        <f>'Раздел 8'!N297</f>
        <v>0</v>
      </c>
      <c r="DW289" s="166">
        <f>'Раздел 8'!O297</f>
        <v>0</v>
      </c>
      <c r="DX289" s="166">
        <f>'Раздел 8'!P297</f>
        <v>0</v>
      </c>
      <c r="DY289" s="166">
        <f>'Раздел 8'!Q297</f>
        <v>0</v>
      </c>
      <c r="DZ289" s="166">
        <f>'Раздел 8'!R297</f>
        <v>0</v>
      </c>
      <c r="EA289" s="166">
        <f>'Раздел 8'!S297</f>
        <v>0</v>
      </c>
      <c r="EB289" s="166">
        <f>'Раздел 8'!T297</f>
        <v>0</v>
      </c>
      <c r="EC289" s="166">
        <f>'Раздел 8'!U297</f>
        <v>0</v>
      </c>
      <c r="ED289" s="166">
        <f>'Раздел 8'!V297</f>
        <v>0</v>
      </c>
      <c r="EE289" s="166">
        <f>'Раздел 8'!W297</f>
        <v>0</v>
      </c>
      <c r="EF289" s="166">
        <f>'Раздел 8'!X297</f>
        <v>0</v>
      </c>
      <c r="EG289" s="166">
        <f>'Раздел 8'!Y297</f>
        <v>0</v>
      </c>
      <c r="EH289" s="166">
        <f>'Раздел 8'!Z297</f>
        <v>0</v>
      </c>
      <c r="EI289" s="166">
        <f>'Раздел 8'!AA297</f>
        <v>0</v>
      </c>
      <c r="EJ289" s="166">
        <f>'Раздел 8'!AB297</f>
        <v>0</v>
      </c>
      <c r="EK289" s="166">
        <f>'Раздел 8'!AC297</f>
        <v>0</v>
      </c>
    </row>
    <row r="290" spans="1:141" x14ac:dyDescent="0.25">
      <c r="A290" s="166">
        <f>'Раздел 2'!$A$9</f>
        <v>0</v>
      </c>
      <c r="B290" s="166" t="str">
        <f>'Раздел 2'!$B$9</f>
        <v>ОСП</v>
      </c>
      <c r="C290" s="167" t="str">
        <f>'Раздел 2'!$C$9</f>
        <v xml:space="preserve"> </v>
      </c>
      <c r="D290" s="167" t="b">
        <f>'Раздел 2'!$D$9</f>
        <v>0</v>
      </c>
      <c r="E290" s="167" t="str">
        <f>'Раздел 2'!$E$9</f>
        <v>ОСП</v>
      </c>
      <c r="F290" s="166">
        <f t="shared" si="4"/>
        <v>0</v>
      </c>
      <c r="G290" s="167" t="str">
        <f>'Раздел 2'!F298</f>
        <v>Эстетическая гимнастика</v>
      </c>
      <c r="H290" s="166" t="str">
        <f>'Раздел 2'!G298</f>
        <v>289</v>
      </c>
      <c r="I290" s="166">
        <f>'Раздел 2'!H298</f>
        <v>0</v>
      </c>
      <c r="J290" s="166">
        <f>'Раздел 2'!I298</f>
        <v>0</v>
      </c>
      <c r="K290" s="166">
        <f>'Раздел 2'!J298</f>
        <v>0</v>
      </c>
      <c r="L290" s="166">
        <f>'Раздел 2'!K298</f>
        <v>0</v>
      </c>
      <c r="M290" s="166">
        <f>'Раздел 2'!Q298+'Раздел 2'!R298</f>
        <v>0</v>
      </c>
      <c r="N290" s="166">
        <f>'Раздел 2'!S298+'Раздел 2'!T298+'Раздел 2'!U298+'Раздел 2'!V298</f>
        <v>0</v>
      </c>
      <c r="O290" s="166">
        <f>'Раздел 2'!W298</f>
        <v>0</v>
      </c>
      <c r="P290" s="166">
        <f>'Раздел 2'!Y298</f>
        <v>0</v>
      </c>
      <c r="Q290" s="166">
        <f>'Раздел 2'!Z298</f>
        <v>0</v>
      </c>
      <c r="R290" s="166">
        <f>'Раздел 2'!AA298</f>
        <v>0</v>
      </c>
      <c r="S290" s="166">
        <f>'Раздел 2'!AC298</f>
        <v>0</v>
      </c>
      <c r="T290" s="166">
        <f>'Раздел 3'!H298</f>
        <v>0</v>
      </c>
      <c r="U290" s="166">
        <f>SUM('Раздел 3'!P298:Z298)</f>
        <v>0</v>
      </c>
      <c r="V290" s="166">
        <f>'Раздел 4'!J298+'Раздел 4'!K298+'Раздел 4'!M298</f>
        <v>0</v>
      </c>
      <c r="W290" s="166">
        <f>'Раздел 4'!R298+'Раздел 4'!V298+'Раздел 4'!Z298</f>
        <v>0</v>
      </c>
      <c r="X290" s="166">
        <f>'Раздел 5'!H298</f>
        <v>0</v>
      </c>
      <c r="Y290" s="166">
        <f>'Раздел 6'!H298+'Раздел 6'!L298+'Раздел 6'!M298+'Раздел 7'!H298+'Раздел 7'!L298+'Раздел 7'!M298</f>
        <v>0</v>
      </c>
      <c r="Z290" s="166">
        <f>'Раздел 8'!H298</f>
        <v>0</v>
      </c>
      <c r="AA290" s="166"/>
      <c r="AB290" s="166">
        <f>'Раздел 2'!L298</f>
        <v>0</v>
      </c>
      <c r="AC290" s="166">
        <f>'Раздел 2'!M298</f>
        <v>0</v>
      </c>
      <c r="AD290" s="166">
        <f>'Раздел 2'!N298</f>
        <v>0</v>
      </c>
      <c r="AE290" s="166">
        <f>'Раздел 2'!O298</f>
        <v>0</v>
      </c>
      <c r="AF290" s="166">
        <f>'Раздел 2'!P298</f>
        <v>0</v>
      </c>
      <c r="AG290" s="166">
        <f>'Раздел 2'!Q298+'Раздел 2'!R298</f>
        <v>0</v>
      </c>
      <c r="AH290" s="166">
        <f>'Раздел 2'!Q298</f>
        <v>0</v>
      </c>
      <c r="AI290" s="166">
        <f>'Раздел 2'!R298</f>
        <v>0</v>
      </c>
      <c r="AJ290" s="166">
        <f>'Раздел 2'!S298+'Раздел 2'!T298+'Раздел 2'!U298+'Раздел 2'!V298</f>
        <v>0</v>
      </c>
      <c r="AK290" s="166">
        <f>'Раздел 2'!S298</f>
        <v>0</v>
      </c>
      <c r="AL290" s="166">
        <f>'Раздел 2'!T298</f>
        <v>0</v>
      </c>
      <c r="AM290" s="166">
        <f>'Раздел 2'!U298</f>
        <v>0</v>
      </c>
      <c r="AN290" s="166">
        <f>'Раздел 2'!V298</f>
        <v>0</v>
      </c>
      <c r="AO290" s="166">
        <f>'Раздел 2'!W298</f>
        <v>0</v>
      </c>
      <c r="AP290" s="166">
        <f>'Раздел 2'!X298</f>
        <v>0</v>
      </c>
      <c r="AQ290" s="166">
        <f>'Раздел 2'!Y298</f>
        <v>0</v>
      </c>
      <c r="AR290" s="166">
        <f>'Раздел 2'!Z298</f>
        <v>0</v>
      </c>
      <c r="AS290" s="166">
        <f>'Раздел 2'!AA298</f>
        <v>0</v>
      </c>
      <c r="AT290" s="166">
        <f>'Раздел 2'!AB298</f>
        <v>0</v>
      </c>
      <c r="AU290" s="166">
        <f>'Раздел 2'!AC298</f>
        <v>0</v>
      </c>
      <c r="AV290" s="166">
        <f>'Раздел 2'!AD298</f>
        <v>0</v>
      </c>
      <c r="AW290" s="166">
        <f>'Раздел 2'!AE298</f>
        <v>0</v>
      </c>
      <c r="AX290" s="166">
        <f>'Раздел 2'!AF298</f>
        <v>0</v>
      </c>
      <c r="AY290" s="166">
        <f>'Раздел 3'!H298</f>
        <v>0</v>
      </c>
      <c r="AZ290" s="166">
        <f>'Раздел 3'!I298</f>
        <v>0</v>
      </c>
      <c r="BA290" s="166">
        <f>'Раздел 3'!J298</f>
        <v>0</v>
      </c>
      <c r="BB290" s="166">
        <f>'Раздел 3'!K298</f>
        <v>0</v>
      </c>
      <c r="BC290" s="166">
        <f>'Раздел 3'!L298</f>
        <v>0</v>
      </c>
      <c r="BD290" s="166">
        <f>'Раздел 3'!M298</f>
        <v>0</v>
      </c>
      <c r="BE290" s="166">
        <f>'Раздел 3'!N298</f>
        <v>0</v>
      </c>
      <c r="BF290" s="166">
        <f>'Раздел 3'!O298</f>
        <v>0</v>
      </c>
      <c r="BG290" s="166">
        <f>SUM('Раздел 3'!P298:Z298)</f>
        <v>0</v>
      </c>
      <c r="BH290" s="166">
        <f>'Раздел 3'!P298</f>
        <v>0</v>
      </c>
      <c r="BI290" s="166">
        <f>'Раздел 3'!Q298</f>
        <v>0</v>
      </c>
      <c r="BJ290" s="166">
        <f>'Раздел 3'!R298</f>
        <v>0</v>
      </c>
      <c r="BK290" s="166">
        <f>'Раздел 3'!S298</f>
        <v>0</v>
      </c>
      <c r="BL290" s="166">
        <f>'Раздел 3'!T298</f>
        <v>0</v>
      </c>
      <c r="BM290" s="166">
        <f>'Раздел 3'!U298</f>
        <v>0</v>
      </c>
      <c r="BN290" s="166">
        <f>'Раздел 3'!V298</f>
        <v>0</v>
      </c>
      <c r="BO290" s="166">
        <f>'Раздел 3'!W298</f>
        <v>0</v>
      </c>
      <c r="BP290" s="166">
        <f>'Раздел 3'!X298</f>
        <v>0</v>
      </c>
      <c r="BQ290" s="166">
        <f>'Раздел 3'!Y298</f>
        <v>0</v>
      </c>
      <c r="BR290" s="166">
        <f>'Раздел 3'!Z298</f>
        <v>0</v>
      </c>
      <c r="BS290" s="166">
        <f>'Раздел 3'!AA298</f>
        <v>0</v>
      </c>
      <c r="BT290" s="166">
        <f>'Раздел 3'!AB298</f>
        <v>0</v>
      </c>
      <c r="BU290" s="166">
        <f>'Раздел 3'!AC298</f>
        <v>0</v>
      </c>
      <c r="BV290" s="166">
        <f>'Раздел 3'!AD298</f>
        <v>0</v>
      </c>
      <c r="BW290" s="166">
        <f>'Раздел 3'!AE298</f>
        <v>0</v>
      </c>
      <c r="BX290" s="166">
        <f>'Раздел 3'!AF298</f>
        <v>0</v>
      </c>
      <c r="BY290" s="166">
        <f>'Раздел 3'!AG298</f>
        <v>0</v>
      </c>
      <c r="BZ290" s="166">
        <f>'Раздел 3'!AH298</f>
        <v>0</v>
      </c>
      <c r="CA290" s="166">
        <f>'Раздел 3'!AI298</f>
        <v>0</v>
      </c>
      <c r="CB290" s="166">
        <f>'Раздел 3'!AJ298</f>
        <v>0</v>
      </c>
      <c r="CC290" s="166">
        <f>'Раздел 4'!H298</f>
        <v>0</v>
      </c>
      <c r="CD290" s="166">
        <f>'Раздел 4'!I298</f>
        <v>0</v>
      </c>
      <c r="CE290" s="166">
        <f>'Раздел 4'!J298+'Раздел 4'!K298+'Раздел 4'!M298</f>
        <v>0</v>
      </c>
      <c r="CF290" s="166">
        <f>'Раздел 4'!J298</f>
        <v>0</v>
      </c>
      <c r="CG290" s="166">
        <f>'Раздел 4'!K298</f>
        <v>0</v>
      </c>
      <c r="CH290" s="166">
        <f>'Раздел 4'!L298</f>
        <v>0</v>
      </c>
      <c r="CI290" s="166">
        <f>'Раздел 4'!M298</f>
        <v>0</v>
      </c>
      <c r="CJ290" s="166">
        <f>'Раздел 4'!N298</f>
        <v>0</v>
      </c>
      <c r="CK290" s="166">
        <f>'Раздел 4'!O298</f>
        <v>0</v>
      </c>
      <c r="CL290" s="166">
        <f>'Раздел 4'!P298</f>
        <v>0</v>
      </c>
      <c r="CM290" s="166">
        <f>'Раздел 4'!Q298</f>
        <v>0</v>
      </c>
      <c r="CN290" s="166">
        <f>'Раздел 4'!R298+'Раздел 4'!V298+'Раздел 4'!Z298</f>
        <v>0</v>
      </c>
      <c r="CO290" s="166">
        <f>'Раздел 4'!R298</f>
        <v>0</v>
      </c>
      <c r="CP290" s="166">
        <f>'Раздел 4'!S298</f>
        <v>0</v>
      </c>
      <c r="CQ290" s="166">
        <f>'Раздел 4'!T298</f>
        <v>0</v>
      </c>
      <c r="CR290" s="166">
        <f>'Раздел 4'!U298</f>
        <v>0</v>
      </c>
      <c r="CS290" s="166">
        <f>'Раздел 4'!V298</f>
        <v>0</v>
      </c>
      <c r="CT290" s="166">
        <f>'Раздел 4'!W298</f>
        <v>0</v>
      </c>
      <c r="CU290" s="166">
        <f>'Раздел 4'!X298</f>
        <v>0</v>
      </c>
      <c r="CV290" s="166">
        <f>'Раздел 4'!Y298</f>
        <v>0</v>
      </c>
      <c r="CW290" s="166">
        <f>'Раздел 4'!Z298</f>
        <v>0</v>
      </c>
      <c r="CX290" s="166">
        <f>'Раздел 4'!AA298</f>
        <v>0</v>
      </c>
      <c r="CY290" s="166">
        <f>'Раздел 4'!AB298</f>
        <v>0</v>
      </c>
      <c r="CZ290" s="166">
        <f>'Раздел 4'!AC298</f>
        <v>0</v>
      </c>
      <c r="DA290" s="166">
        <f>'Раздел 4'!AD298</f>
        <v>0</v>
      </c>
      <c r="DB290" s="166">
        <f>'Раздел 5'!H298</f>
        <v>0</v>
      </c>
      <c r="DC290" s="166">
        <f>'Раздел 6'!H298+'Раздел 6'!L298+'Раздел 6'!M298+'Раздел 7'!H298+'Раздел 7'!L298+'Раздел 7'!M298</f>
        <v>0</v>
      </c>
      <c r="DD290" s="166">
        <f>'Раздел 6'!H298</f>
        <v>0</v>
      </c>
      <c r="DE290" s="166">
        <f>'Раздел 6'!I298</f>
        <v>0</v>
      </c>
      <c r="DF290" s="166">
        <f>'Раздел 6'!J298</f>
        <v>0</v>
      </c>
      <c r="DG290" s="166">
        <f>'Раздел 6'!K298</f>
        <v>0</v>
      </c>
      <c r="DH290" s="166">
        <f>'Раздел 6'!L298</f>
        <v>0</v>
      </c>
      <c r="DI290" s="166">
        <f>'Раздел 6'!M298</f>
        <v>0</v>
      </c>
      <c r="DJ290" s="166">
        <f>'Раздел 7'!H298</f>
        <v>0</v>
      </c>
      <c r="DK290" s="166">
        <f>'Раздел 7'!I298</f>
        <v>0</v>
      </c>
      <c r="DL290" s="166">
        <f>'Раздел 7'!J298</f>
        <v>0</v>
      </c>
      <c r="DM290" s="166">
        <f>'Раздел 7'!K298</f>
        <v>0</v>
      </c>
      <c r="DN290" s="166">
        <f>'Раздел 7'!L298</f>
        <v>0</v>
      </c>
      <c r="DO290" s="166">
        <f>'Раздел 7'!M298</f>
        <v>0</v>
      </c>
      <c r="DP290" s="166">
        <f>'Раздел 8'!H298</f>
        <v>0</v>
      </c>
      <c r="DQ290" s="166">
        <f>'Раздел 8'!I298</f>
        <v>0</v>
      </c>
      <c r="DR290" s="166">
        <f>'Раздел 8'!J298</f>
        <v>0</v>
      </c>
      <c r="DS290" s="166">
        <f>'Раздел 8'!K298</f>
        <v>0</v>
      </c>
      <c r="DT290" s="166">
        <f>'Раздел 8'!L298</f>
        <v>0</v>
      </c>
      <c r="DU290" s="166">
        <f>'Раздел 8'!M298</f>
        <v>0</v>
      </c>
      <c r="DV290" s="166">
        <f>'Раздел 8'!N298</f>
        <v>0</v>
      </c>
      <c r="DW290" s="166">
        <f>'Раздел 8'!O298</f>
        <v>0</v>
      </c>
      <c r="DX290" s="166">
        <f>'Раздел 8'!P298</f>
        <v>0</v>
      </c>
      <c r="DY290" s="166">
        <f>'Раздел 8'!Q298</f>
        <v>0</v>
      </c>
      <c r="DZ290" s="166">
        <f>'Раздел 8'!R298</f>
        <v>0</v>
      </c>
      <c r="EA290" s="166">
        <f>'Раздел 8'!S298</f>
        <v>0</v>
      </c>
      <c r="EB290" s="166">
        <f>'Раздел 8'!T298</f>
        <v>0</v>
      </c>
      <c r="EC290" s="166">
        <f>'Раздел 8'!U298</f>
        <v>0</v>
      </c>
      <c r="ED290" s="166">
        <f>'Раздел 8'!V298</f>
        <v>0</v>
      </c>
      <c r="EE290" s="166">
        <f>'Раздел 8'!W298</f>
        <v>0</v>
      </c>
      <c r="EF290" s="166">
        <f>'Раздел 8'!X298</f>
        <v>0</v>
      </c>
      <c r="EG290" s="166">
        <f>'Раздел 8'!Y298</f>
        <v>0</v>
      </c>
      <c r="EH290" s="166">
        <f>'Раздел 8'!Z298</f>
        <v>0</v>
      </c>
      <c r="EI290" s="166">
        <f>'Раздел 8'!AA298</f>
        <v>0</v>
      </c>
      <c r="EJ290" s="166">
        <f>'Раздел 8'!AB298</f>
        <v>0</v>
      </c>
      <c r="EK290" s="166">
        <f>'Раздел 8'!AC298</f>
        <v>0</v>
      </c>
    </row>
    <row r="291" spans="1:141" x14ac:dyDescent="0.25">
      <c r="A291" s="166">
        <f>'Раздел 2'!$A$9</f>
        <v>0</v>
      </c>
      <c r="B291" s="166" t="str">
        <f>'Раздел 2'!$B$9</f>
        <v>ОСП</v>
      </c>
      <c r="C291" s="167" t="str">
        <f>'Раздел 2'!$C$9</f>
        <v xml:space="preserve"> </v>
      </c>
      <c r="D291" s="167" t="b">
        <f>'Раздел 2'!$D$9</f>
        <v>0</v>
      </c>
      <c r="E291" s="167" t="str">
        <f>'Раздел 2'!$E$9</f>
        <v>ОСП</v>
      </c>
      <c r="F291" s="166">
        <f t="shared" si="4"/>
        <v>0</v>
      </c>
      <c r="G291" s="167" t="str">
        <f>'Раздел 2'!F299</f>
        <v>Якутские национальные прыжки</v>
      </c>
      <c r="H291" s="166" t="str">
        <f>'Раздел 2'!G299</f>
        <v>290</v>
      </c>
      <c r="I291" s="166">
        <f>'Раздел 2'!H299</f>
        <v>0</v>
      </c>
      <c r="J291" s="166">
        <f>'Раздел 2'!I299</f>
        <v>0</v>
      </c>
      <c r="K291" s="166">
        <f>'Раздел 2'!J299</f>
        <v>0</v>
      </c>
      <c r="L291" s="166">
        <f>'Раздел 2'!K299</f>
        <v>0</v>
      </c>
      <c r="M291" s="166">
        <f>'Раздел 2'!Q299+'Раздел 2'!R299</f>
        <v>0</v>
      </c>
      <c r="N291" s="166">
        <f>'Раздел 2'!S299+'Раздел 2'!T299+'Раздел 2'!U299+'Раздел 2'!V299</f>
        <v>0</v>
      </c>
      <c r="O291" s="166">
        <f>'Раздел 2'!W299</f>
        <v>0</v>
      </c>
      <c r="P291" s="166">
        <f>'Раздел 2'!Y299</f>
        <v>0</v>
      </c>
      <c r="Q291" s="166">
        <f>'Раздел 2'!Z299</f>
        <v>0</v>
      </c>
      <c r="R291" s="166">
        <f>'Раздел 2'!AA299</f>
        <v>0</v>
      </c>
      <c r="S291" s="166">
        <f>'Раздел 2'!AC299</f>
        <v>0</v>
      </c>
      <c r="T291" s="166">
        <f>'Раздел 3'!H299</f>
        <v>0</v>
      </c>
      <c r="U291" s="166">
        <f>SUM('Раздел 3'!P299:Z299)</f>
        <v>0</v>
      </c>
      <c r="V291" s="166">
        <f>'Раздел 4'!J299+'Раздел 4'!K299+'Раздел 4'!M299</f>
        <v>0</v>
      </c>
      <c r="W291" s="166">
        <f>'Раздел 4'!R299+'Раздел 4'!V299+'Раздел 4'!Z299</f>
        <v>0</v>
      </c>
      <c r="X291" s="166">
        <f>'Раздел 5'!H299</f>
        <v>0</v>
      </c>
      <c r="Y291" s="166">
        <f>'Раздел 6'!H299+'Раздел 6'!L299+'Раздел 6'!M299+'Раздел 7'!H299+'Раздел 7'!L299+'Раздел 7'!M299</f>
        <v>0</v>
      </c>
      <c r="Z291" s="166">
        <f>'Раздел 8'!H299</f>
        <v>0</v>
      </c>
      <c r="AA291" s="166"/>
      <c r="AB291" s="166">
        <f>'Раздел 2'!L299</f>
        <v>0</v>
      </c>
      <c r="AC291" s="166">
        <f>'Раздел 2'!M299</f>
        <v>0</v>
      </c>
      <c r="AD291" s="166">
        <f>'Раздел 2'!N299</f>
        <v>0</v>
      </c>
      <c r="AE291" s="166">
        <f>'Раздел 2'!O299</f>
        <v>0</v>
      </c>
      <c r="AF291" s="166">
        <f>'Раздел 2'!P299</f>
        <v>0</v>
      </c>
      <c r="AG291" s="166">
        <f>'Раздел 2'!Q299+'Раздел 2'!R299</f>
        <v>0</v>
      </c>
      <c r="AH291" s="166">
        <f>'Раздел 2'!Q299</f>
        <v>0</v>
      </c>
      <c r="AI291" s="166">
        <f>'Раздел 2'!R299</f>
        <v>0</v>
      </c>
      <c r="AJ291" s="166">
        <f>'Раздел 2'!S299+'Раздел 2'!T299+'Раздел 2'!U299+'Раздел 2'!V299</f>
        <v>0</v>
      </c>
      <c r="AK291" s="166">
        <f>'Раздел 2'!S299</f>
        <v>0</v>
      </c>
      <c r="AL291" s="166">
        <f>'Раздел 2'!T299</f>
        <v>0</v>
      </c>
      <c r="AM291" s="166">
        <f>'Раздел 2'!U299</f>
        <v>0</v>
      </c>
      <c r="AN291" s="166">
        <f>'Раздел 2'!V299</f>
        <v>0</v>
      </c>
      <c r="AO291" s="166">
        <f>'Раздел 2'!W299</f>
        <v>0</v>
      </c>
      <c r="AP291" s="166">
        <f>'Раздел 2'!X299</f>
        <v>0</v>
      </c>
      <c r="AQ291" s="166">
        <f>'Раздел 2'!Y299</f>
        <v>0</v>
      </c>
      <c r="AR291" s="166">
        <f>'Раздел 2'!Z299</f>
        <v>0</v>
      </c>
      <c r="AS291" s="166">
        <f>'Раздел 2'!AA299</f>
        <v>0</v>
      </c>
      <c r="AT291" s="166">
        <f>'Раздел 2'!AB299</f>
        <v>0</v>
      </c>
      <c r="AU291" s="166">
        <f>'Раздел 2'!AC299</f>
        <v>0</v>
      </c>
      <c r="AV291" s="166">
        <f>'Раздел 2'!AD299</f>
        <v>0</v>
      </c>
      <c r="AW291" s="166">
        <f>'Раздел 2'!AE299</f>
        <v>0</v>
      </c>
      <c r="AX291" s="166">
        <f>'Раздел 2'!AF299</f>
        <v>0</v>
      </c>
      <c r="AY291" s="166">
        <f>'Раздел 3'!H299</f>
        <v>0</v>
      </c>
      <c r="AZ291" s="166">
        <f>'Раздел 3'!I299</f>
        <v>0</v>
      </c>
      <c r="BA291" s="166">
        <f>'Раздел 3'!J299</f>
        <v>0</v>
      </c>
      <c r="BB291" s="166">
        <f>'Раздел 3'!K299</f>
        <v>0</v>
      </c>
      <c r="BC291" s="166">
        <f>'Раздел 3'!L299</f>
        <v>0</v>
      </c>
      <c r="BD291" s="166">
        <f>'Раздел 3'!M299</f>
        <v>0</v>
      </c>
      <c r="BE291" s="166">
        <f>'Раздел 3'!N299</f>
        <v>0</v>
      </c>
      <c r="BF291" s="166">
        <f>'Раздел 3'!O299</f>
        <v>0</v>
      </c>
      <c r="BG291" s="166">
        <f>SUM('Раздел 3'!P299:Z299)</f>
        <v>0</v>
      </c>
      <c r="BH291" s="166">
        <f>'Раздел 3'!P299</f>
        <v>0</v>
      </c>
      <c r="BI291" s="166">
        <f>'Раздел 3'!Q299</f>
        <v>0</v>
      </c>
      <c r="BJ291" s="166">
        <f>'Раздел 3'!R299</f>
        <v>0</v>
      </c>
      <c r="BK291" s="166">
        <f>'Раздел 3'!S299</f>
        <v>0</v>
      </c>
      <c r="BL291" s="166">
        <f>'Раздел 3'!T299</f>
        <v>0</v>
      </c>
      <c r="BM291" s="166">
        <f>'Раздел 3'!U299</f>
        <v>0</v>
      </c>
      <c r="BN291" s="166">
        <f>'Раздел 3'!V299</f>
        <v>0</v>
      </c>
      <c r="BO291" s="166">
        <f>'Раздел 3'!W299</f>
        <v>0</v>
      </c>
      <c r="BP291" s="166">
        <f>'Раздел 3'!X299</f>
        <v>0</v>
      </c>
      <c r="BQ291" s="166">
        <f>'Раздел 3'!Y299</f>
        <v>0</v>
      </c>
      <c r="BR291" s="166">
        <f>'Раздел 3'!Z299</f>
        <v>0</v>
      </c>
      <c r="BS291" s="166">
        <f>'Раздел 3'!AA299</f>
        <v>0</v>
      </c>
      <c r="BT291" s="166">
        <f>'Раздел 3'!AB299</f>
        <v>0</v>
      </c>
      <c r="BU291" s="166">
        <f>'Раздел 3'!AC299</f>
        <v>0</v>
      </c>
      <c r="BV291" s="166">
        <f>'Раздел 3'!AD299</f>
        <v>0</v>
      </c>
      <c r="BW291" s="166">
        <f>'Раздел 3'!AE299</f>
        <v>0</v>
      </c>
      <c r="BX291" s="166">
        <f>'Раздел 3'!AF299</f>
        <v>0</v>
      </c>
      <c r="BY291" s="166">
        <f>'Раздел 3'!AG299</f>
        <v>0</v>
      </c>
      <c r="BZ291" s="166">
        <f>'Раздел 3'!AH299</f>
        <v>0</v>
      </c>
      <c r="CA291" s="166">
        <f>'Раздел 3'!AI299</f>
        <v>0</v>
      </c>
      <c r="CB291" s="166">
        <f>'Раздел 3'!AJ299</f>
        <v>0</v>
      </c>
      <c r="CC291" s="166">
        <f>'Раздел 4'!H299</f>
        <v>0</v>
      </c>
      <c r="CD291" s="166">
        <f>'Раздел 4'!I299</f>
        <v>0</v>
      </c>
      <c r="CE291" s="166">
        <f>'Раздел 4'!J299+'Раздел 4'!K299+'Раздел 4'!M299</f>
        <v>0</v>
      </c>
      <c r="CF291" s="166">
        <f>'Раздел 4'!J299</f>
        <v>0</v>
      </c>
      <c r="CG291" s="166">
        <f>'Раздел 4'!K299</f>
        <v>0</v>
      </c>
      <c r="CH291" s="166">
        <f>'Раздел 4'!L299</f>
        <v>0</v>
      </c>
      <c r="CI291" s="166">
        <f>'Раздел 4'!M299</f>
        <v>0</v>
      </c>
      <c r="CJ291" s="166">
        <f>'Раздел 4'!N299</f>
        <v>0</v>
      </c>
      <c r="CK291" s="166">
        <f>'Раздел 4'!O299</f>
        <v>0</v>
      </c>
      <c r="CL291" s="166">
        <f>'Раздел 4'!P299</f>
        <v>0</v>
      </c>
      <c r="CM291" s="166">
        <f>'Раздел 4'!Q299</f>
        <v>0</v>
      </c>
      <c r="CN291" s="166">
        <f>'Раздел 4'!R299+'Раздел 4'!V299+'Раздел 4'!Z299</f>
        <v>0</v>
      </c>
      <c r="CO291" s="166">
        <f>'Раздел 4'!R299</f>
        <v>0</v>
      </c>
      <c r="CP291" s="166">
        <f>'Раздел 4'!S299</f>
        <v>0</v>
      </c>
      <c r="CQ291" s="166">
        <f>'Раздел 4'!T299</f>
        <v>0</v>
      </c>
      <c r="CR291" s="166">
        <f>'Раздел 4'!U299</f>
        <v>0</v>
      </c>
      <c r="CS291" s="166">
        <f>'Раздел 4'!V299</f>
        <v>0</v>
      </c>
      <c r="CT291" s="166">
        <f>'Раздел 4'!W299</f>
        <v>0</v>
      </c>
      <c r="CU291" s="166">
        <f>'Раздел 4'!X299</f>
        <v>0</v>
      </c>
      <c r="CV291" s="166">
        <f>'Раздел 4'!Y299</f>
        <v>0</v>
      </c>
      <c r="CW291" s="166">
        <f>'Раздел 4'!Z299</f>
        <v>0</v>
      </c>
      <c r="CX291" s="166">
        <f>'Раздел 4'!AA299</f>
        <v>0</v>
      </c>
      <c r="CY291" s="166">
        <f>'Раздел 4'!AB299</f>
        <v>0</v>
      </c>
      <c r="CZ291" s="166">
        <f>'Раздел 4'!AC299</f>
        <v>0</v>
      </c>
      <c r="DA291" s="166">
        <f>'Раздел 4'!AD299</f>
        <v>0</v>
      </c>
      <c r="DB291" s="166">
        <f>'Раздел 5'!H299</f>
        <v>0</v>
      </c>
      <c r="DC291" s="166">
        <f>'Раздел 6'!H299+'Раздел 6'!L299+'Раздел 6'!M299+'Раздел 7'!H299+'Раздел 7'!L299+'Раздел 7'!M299</f>
        <v>0</v>
      </c>
      <c r="DD291" s="166">
        <f>'Раздел 6'!H299</f>
        <v>0</v>
      </c>
      <c r="DE291" s="166">
        <f>'Раздел 6'!I299</f>
        <v>0</v>
      </c>
      <c r="DF291" s="166">
        <f>'Раздел 6'!J299</f>
        <v>0</v>
      </c>
      <c r="DG291" s="166">
        <f>'Раздел 6'!K299</f>
        <v>0</v>
      </c>
      <c r="DH291" s="166">
        <f>'Раздел 6'!L299</f>
        <v>0</v>
      </c>
      <c r="DI291" s="166">
        <f>'Раздел 6'!M299</f>
        <v>0</v>
      </c>
      <c r="DJ291" s="166">
        <f>'Раздел 7'!H299</f>
        <v>0</v>
      </c>
      <c r="DK291" s="166">
        <f>'Раздел 7'!I299</f>
        <v>0</v>
      </c>
      <c r="DL291" s="166">
        <f>'Раздел 7'!J299</f>
        <v>0</v>
      </c>
      <c r="DM291" s="166">
        <f>'Раздел 7'!K299</f>
        <v>0</v>
      </c>
      <c r="DN291" s="166">
        <f>'Раздел 7'!L299</f>
        <v>0</v>
      </c>
      <c r="DO291" s="166">
        <f>'Раздел 7'!M299</f>
        <v>0</v>
      </c>
      <c r="DP291" s="166">
        <f>'Раздел 8'!H299</f>
        <v>0</v>
      </c>
      <c r="DQ291" s="166">
        <f>'Раздел 8'!I299</f>
        <v>0</v>
      </c>
      <c r="DR291" s="166">
        <f>'Раздел 8'!J299</f>
        <v>0</v>
      </c>
      <c r="DS291" s="166">
        <f>'Раздел 8'!K299</f>
        <v>0</v>
      </c>
      <c r="DT291" s="166">
        <f>'Раздел 8'!L299</f>
        <v>0</v>
      </c>
      <c r="DU291" s="166">
        <f>'Раздел 8'!M299</f>
        <v>0</v>
      </c>
      <c r="DV291" s="166">
        <f>'Раздел 8'!N299</f>
        <v>0</v>
      </c>
      <c r="DW291" s="166">
        <f>'Раздел 8'!O299</f>
        <v>0</v>
      </c>
      <c r="DX291" s="166">
        <f>'Раздел 8'!P299</f>
        <v>0</v>
      </c>
      <c r="DY291" s="166">
        <f>'Раздел 8'!Q299</f>
        <v>0</v>
      </c>
      <c r="DZ291" s="166">
        <f>'Раздел 8'!R299</f>
        <v>0</v>
      </c>
      <c r="EA291" s="166">
        <f>'Раздел 8'!S299</f>
        <v>0</v>
      </c>
      <c r="EB291" s="166">
        <f>'Раздел 8'!T299</f>
        <v>0</v>
      </c>
      <c r="EC291" s="166">
        <f>'Раздел 8'!U299</f>
        <v>0</v>
      </c>
      <c r="ED291" s="166">
        <f>'Раздел 8'!V299</f>
        <v>0</v>
      </c>
      <c r="EE291" s="166">
        <f>'Раздел 8'!W299</f>
        <v>0</v>
      </c>
      <c r="EF291" s="166">
        <f>'Раздел 8'!X299</f>
        <v>0</v>
      </c>
      <c r="EG291" s="166">
        <f>'Раздел 8'!Y299</f>
        <v>0</v>
      </c>
      <c r="EH291" s="166">
        <f>'Раздел 8'!Z299</f>
        <v>0</v>
      </c>
      <c r="EI291" s="166">
        <f>'Раздел 8'!AA299</f>
        <v>0</v>
      </c>
      <c r="EJ291" s="166">
        <f>'Раздел 8'!AB299</f>
        <v>0</v>
      </c>
      <c r="EK291" s="166">
        <f>'Раздел 8'!AC299</f>
        <v>0</v>
      </c>
    </row>
    <row r="292" spans="1:141" x14ac:dyDescent="0.25">
      <c r="A292" s="166">
        <f>'Раздел 2'!$A$9</f>
        <v>0</v>
      </c>
      <c r="B292" s="166" t="str">
        <f>'Раздел 2'!$B$9</f>
        <v>ОСП</v>
      </c>
      <c r="C292" s="167" t="str">
        <f>'Раздел 2'!$C$9</f>
        <v xml:space="preserve"> </v>
      </c>
      <c r="D292" s="167" t="b">
        <f>'Раздел 2'!$D$9</f>
        <v>0</v>
      </c>
      <c r="E292" s="167" t="str">
        <f>'Раздел 2'!$E$9</f>
        <v>ОСП</v>
      </c>
      <c r="F292" s="166">
        <f t="shared" si="4"/>
        <v>0</v>
      </c>
      <c r="G292" s="167" t="str">
        <f>'Раздел 2'!F300</f>
        <v>ИТОГО</v>
      </c>
      <c r="H292" s="166" t="str">
        <f>'Раздел 2'!G300</f>
        <v>291</v>
      </c>
      <c r="I292" s="166">
        <f>'Раздел 2'!H300</f>
        <v>0</v>
      </c>
      <c r="J292" s="166">
        <f>'Раздел 2'!I300</f>
        <v>0</v>
      </c>
      <c r="K292" s="166">
        <f>'Раздел 2'!J300</f>
        <v>0</v>
      </c>
      <c r="L292" s="166">
        <f>'Раздел 2'!K300</f>
        <v>0</v>
      </c>
      <c r="M292" s="166">
        <f>'Раздел 2'!Q300+'Раздел 2'!R300</f>
        <v>0</v>
      </c>
      <c r="N292" s="166">
        <f>'Раздел 2'!S300+'Раздел 2'!T300+'Раздел 2'!U300+'Раздел 2'!V300</f>
        <v>0</v>
      </c>
      <c r="O292" s="166">
        <f>'Раздел 2'!W300</f>
        <v>0</v>
      </c>
      <c r="P292" s="166">
        <f>'Раздел 2'!Y300</f>
        <v>0</v>
      </c>
      <c r="Q292" s="166">
        <f>'Раздел 2'!Z300</f>
        <v>0</v>
      </c>
      <c r="R292" s="166">
        <f>'Раздел 2'!AA300</f>
        <v>0</v>
      </c>
      <c r="S292" s="166">
        <f>'Раздел 2'!AC300</f>
        <v>0</v>
      </c>
      <c r="T292" s="166">
        <f>'Раздел 3'!H300</f>
        <v>0</v>
      </c>
      <c r="U292" s="166">
        <f>SUM('Раздел 3'!P300:Z300)</f>
        <v>0</v>
      </c>
      <c r="V292" s="166">
        <f>'Раздел 4'!J300+'Раздел 4'!K300+'Раздел 4'!M300</f>
        <v>0</v>
      </c>
      <c r="W292" s="166">
        <f>'Раздел 4'!R300+'Раздел 4'!V300+'Раздел 4'!Z300</f>
        <v>0</v>
      </c>
      <c r="X292" s="166">
        <f>'Раздел 5'!H300</f>
        <v>0</v>
      </c>
      <c r="Y292" s="166">
        <f>'Раздел 6'!H300+'Раздел 6'!L300+'Раздел 6'!M300+'Раздел 7'!H300+'Раздел 7'!L300+'Раздел 7'!M300</f>
        <v>0</v>
      </c>
      <c r="Z292" s="166">
        <f>'Раздел 8'!H300</f>
        <v>0</v>
      </c>
      <c r="AA292" s="166"/>
      <c r="AB292" s="166">
        <f>'Раздел 2'!L300</f>
        <v>0</v>
      </c>
      <c r="AC292" s="166">
        <f>'Раздел 2'!M300</f>
        <v>0</v>
      </c>
      <c r="AD292" s="166">
        <f>'Раздел 2'!N300</f>
        <v>0</v>
      </c>
      <c r="AE292" s="166">
        <f>'Раздел 2'!O300</f>
        <v>0</v>
      </c>
      <c r="AF292" s="166">
        <f>'Раздел 2'!P300</f>
        <v>0</v>
      </c>
      <c r="AG292" s="166">
        <f>'Раздел 2'!Q300+'Раздел 2'!R300</f>
        <v>0</v>
      </c>
      <c r="AH292" s="166">
        <f>'Раздел 2'!Q300</f>
        <v>0</v>
      </c>
      <c r="AI292" s="166">
        <f>'Раздел 2'!R300</f>
        <v>0</v>
      </c>
      <c r="AJ292" s="166">
        <f>'Раздел 2'!S300+'Раздел 2'!T300+'Раздел 2'!U300+'Раздел 2'!V300</f>
        <v>0</v>
      </c>
      <c r="AK292" s="166">
        <f>'Раздел 2'!S300</f>
        <v>0</v>
      </c>
      <c r="AL292" s="166">
        <f>'Раздел 2'!T300</f>
        <v>0</v>
      </c>
      <c r="AM292" s="166">
        <f>'Раздел 2'!U300</f>
        <v>0</v>
      </c>
      <c r="AN292" s="166">
        <f>'Раздел 2'!V300</f>
        <v>0</v>
      </c>
      <c r="AO292" s="166">
        <f>'Раздел 2'!W300</f>
        <v>0</v>
      </c>
      <c r="AP292" s="166">
        <f>'Раздел 2'!X300</f>
        <v>0</v>
      </c>
      <c r="AQ292" s="166">
        <f>'Раздел 2'!Y300</f>
        <v>0</v>
      </c>
      <c r="AR292" s="166">
        <f>'Раздел 2'!Z300</f>
        <v>0</v>
      </c>
      <c r="AS292" s="166">
        <f>'Раздел 2'!AA300</f>
        <v>0</v>
      </c>
      <c r="AT292" s="166">
        <f>'Раздел 2'!AB300</f>
        <v>0</v>
      </c>
      <c r="AU292" s="166">
        <f>'Раздел 2'!AC300</f>
        <v>0</v>
      </c>
      <c r="AV292" s="166">
        <f>'Раздел 2'!AD300</f>
        <v>0</v>
      </c>
      <c r="AW292" s="166">
        <f>'Раздел 2'!AE300</f>
        <v>0</v>
      </c>
      <c r="AX292" s="166">
        <f>'Раздел 2'!AF300</f>
        <v>0</v>
      </c>
      <c r="AY292" s="166">
        <f>'Раздел 3'!H300</f>
        <v>0</v>
      </c>
      <c r="AZ292" s="166">
        <f>'Раздел 3'!I300</f>
        <v>0</v>
      </c>
      <c r="BA292" s="166">
        <f>'Раздел 3'!J300</f>
        <v>0</v>
      </c>
      <c r="BB292" s="166">
        <f>'Раздел 3'!K300</f>
        <v>0</v>
      </c>
      <c r="BC292" s="166">
        <f>'Раздел 3'!L300</f>
        <v>0</v>
      </c>
      <c r="BD292" s="166">
        <f>'Раздел 3'!M300</f>
        <v>0</v>
      </c>
      <c r="BE292" s="166">
        <f>'Раздел 3'!N300</f>
        <v>0</v>
      </c>
      <c r="BF292" s="166">
        <f>'Раздел 3'!O300</f>
        <v>0</v>
      </c>
      <c r="BG292" s="166">
        <f>SUM('Раздел 3'!P300:Z300)</f>
        <v>0</v>
      </c>
      <c r="BH292" s="166">
        <f>'Раздел 3'!P300</f>
        <v>0</v>
      </c>
      <c r="BI292" s="166">
        <f>'Раздел 3'!Q300</f>
        <v>0</v>
      </c>
      <c r="BJ292" s="166">
        <f>'Раздел 3'!R300</f>
        <v>0</v>
      </c>
      <c r="BK292" s="166">
        <f>'Раздел 3'!S300</f>
        <v>0</v>
      </c>
      <c r="BL292" s="166">
        <f>'Раздел 3'!T300</f>
        <v>0</v>
      </c>
      <c r="BM292" s="166">
        <f>'Раздел 3'!U300</f>
        <v>0</v>
      </c>
      <c r="BN292" s="166">
        <f>'Раздел 3'!V300</f>
        <v>0</v>
      </c>
      <c r="BO292" s="166">
        <f>'Раздел 3'!W300</f>
        <v>0</v>
      </c>
      <c r="BP292" s="166">
        <f>'Раздел 3'!X300</f>
        <v>0</v>
      </c>
      <c r="BQ292" s="166">
        <f>'Раздел 3'!Y300</f>
        <v>0</v>
      </c>
      <c r="BR292" s="166">
        <f>'Раздел 3'!Z300</f>
        <v>0</v>
      </c>
      <c r="BS292" s="166">
        <f>'Раздел 3'!AA300</f>
        <v>0</v>
      </c>
      <c r="BT292" s="166">
        <f>'Раздел 3'!AB300</f>
        <v>0</v>
      </c>
      <c r="BU292" s="166">
        <f>'Раздел 3'!AC300</f>
        <v>0</v>
      </c>
      <c r="BV292" s="166">
        <f>'Раздел 3'!AD300</f>
        <v>0</v>
      </c>
      <c r="BW292" s="166">
        <f>'Раздел 3'!AE300</f>
        <v>0</v>
      </c>
      <c r="BX292" s="166">
        <f>'Раздел 3'!AF300</f>
        <v>0</v>
      </c>
      <c r="BY292" s="166">
        <f>'Раздел 3'!AG300</f>
        <v>0</v>
      </c>
      <c r="BZ292" s="166">
        <f>'Раздел 3'!AH300</f>
        <v>0</v>
      </c>
      <c r="CA292" s="166">
        <f>'Раздел 3'!AI300</f>
        <v>0</v>
      </c>
      <c r="CB292" s="166">
        <f>'Раздел 3'!AJ300</f>
        <v>0</v>
      </c>
      <c r="CC292" s="166">
        <f>'Раздел 4'!H300</f>
        <v>0</v>
      </c>
      <c r="CD292" s="166">
        <f>'Раздел 4'!I300</f>
        <v>0</v>
      </c>
      <c r="CE292" s="166">
        <f>'Раздел 4'!J300+'Раздел 4'!K300+'Раздел 4'!M300</f>
        <v>0</v>
      </c>
      <c r="CF292" s="166">
        <f>'Раздел 4'!J300</f>
        <v>0</v>
      </c>
      <c r="CG292" s="166">
        <f>'Раздел 4'!K300</f>
        <v>0</v>
      </c>
      <c r="CH292" s="166">
        <f>'Раздел 4'!L300</f>
        <v>0</v>
      </c>
      <c r="CI292" s="166">
        <f>'Раздел 4'!M300</f>
        <v>0</v>
      </c>
      <c r="CJ292" s="166">
        <f>'Раздел 4'!N300</f>
        <v>0</v>
      </c>
      <c r="CK292" s="166">
        <f>'Раздел 4'!O300</f>
        <v>0</v>
      </c>
      <c r="CL292" s="166">
        <f>'Раздел 4'!P300</f>
        <v>0</v>
      </c>
      <c r="CM292" s="166">
        <f>'Раздел 4'!Q300</f>
        <v>0</v>
      </c>
      <c r="CN292" s="166">
        <f>'Раздел 4'!R300+'Раздел 4'!V300+'Раздел 4'!Z300</f>
        <v>0</v>
      </c>
      <c r="CO292" s="166">
        <f>'Раздел 4'!R300</f>
        <v>0</v>
      </c>
      <c r="CP292" s="166">
        <f>'Раздел 4'!S300</f>
        <v>0</v>
      </c>
      <c r="CQ292" s="166">
        <f>'Раздел 4'!T300</f>
        <v>0</v>
      </c>
      <c r="CR292" s="166">
        <f>'Раздел 4'!U300</f>
        <v>0</v>
      </c>
      <c r="CS292" s="166">
        <f>'Раздел 4'!V300</f>
        <v>0</v>
      </c>
      <c r="CT292" s="166">
        <f>'Раздел 4'!W300</f>
        <v>0</v>
      </c>
      <c r="CU292" s="166">
        <f>'Раздел 4'!X300</f>
        <v>0</v>
      </c>
      <c r="CV292" s="166">
        <f>'Раздел 4'!Y300</f>
        <v>0</v>
      </c>
      <c r="CW292" s="166">
        <f>'Раздел 4'!Z300</f>
        <v>0</v>
      </c>
      <c r="CX292" s="166">
        <f>'Раздел 4'!AA300</f>
        <v>0</v>
      </c>
      <c r="CY292" s="166">
        <f>'Раздел 4'!AB300</f>
        <v>0</v>
      </c>
      <c r="CZ292" s="166">
        <f>'Раздел 4'!AC300</f>
        <v>0</v>
      </c>
      <c r="DA292" s="166">
        <f>'Раздел 4'!AD300</f>
        <v>0</v>
      </c>
      <c r="DB292" s="166">
        <f>'Раздел 5'!H300</f>
        <v>0</v>
      </c>
      <c r="DC292" s="166">
        <f>'Раздел 6'!H300+'Раздел 6'!L300+'Раздел 6'!M300+'Раздел 7'!H300+'Раздел 7'!L300+'Раздел 7'!M300</f>
        <v>0</v>
      </c>
      <c r="DD292" s="166">
        <f>'Раздел 6'!H300</f>
        <v>0</v>
      </c>
      <c r="DE292" s="166">
        <f>'Раздел 6'!I300</f>
        <v>0</v>
      </c>
      <c r="DF292" s="166">
        <f>'Раздел 6'!J300</f>
        <v>0</v>
      </c>
      <c r="DG292" s="166">
        <f>'Раздел 6'!K300</f>
        <v>0</v>
      </c>
      <c r="DH292" s="166">
        <f>'Раздел 6'!L300</f>
        <v>0</v>
      </c>
      <c r="DI292" s="166">
        <f>'Раздел 6'!M300</f>
        <v>0</v>
      </c>
      <c r="DJ292" s="166">
        <f>'Раздел 7'!H300</f>
        <v>0</v>
      </c>
      <c r="DK292" s="166">
        <f>'Раздел 7'!I300</f>
        <v>0</v>
      </c>
      <c r="DL292" s="166">
        <f>'Раздел 7'!J300</f>
        <v>0</v>
      </c>
      <c r="DM292" s="166">
        <f>'Раздел 7'!K300</f>
        <v>0</v>
      </c>
      <c r="DN292" s="166">
        <f>'Раздел 7'!L300</f>
        <v>0</v>
      </c>
      <c r="DO292" s="166">
        <f>'Раздел 7'!M300</f>
        <v>0</v>
      </c>
      <c r="DP292" s="166">
        <f>'Раздел 8'!H300</f>
        <v>0</v>
      </c>
      <c r="DQ292" s="166">
        <f>'Раздел 8'!I300</f>
        <v>0</v>
      </c>
      <c r="DR292" s="166">
        <f>'Раздел 8'!J300</f>
        <v>0</v>
      </c>
      <c r="DS292" s="166">
        <f>'Раздел 8'!K300</f>
        <v>0</v>
      </c>
      <c r="DT292" s="166">
        <f>'Раздел 8'!L300</f>
        <v>0</v>
      </c>
      <c r="DU292" s="166">
        <f>'Раздел 8'!M300</f>
        <v>0</v>
      </c>
      <c r="DV292" s="166">
        <f>'Раздел 8'!N300</f>
        <v>0</v>
      </c>
      <c r="DW292" s="166">
        <f>'Раздел 8'!O300</f>
        <v>0</v>
      </c>
      <c r="DX292" s="166">
        <f>'Раздел 8'!P300</f>
        <v>0</v>
      </c>
      <c r="DY292" s="166">
        <f>'Раздел 8'!Q300</f>
        <v>0</v>
      </c>
      <c r="DZ292" s="166">
        <f>'Раздел 8'!R300</f>
        <v>0</v>
      </c>
      <c r="EA292" s="166">
        <f>'Раздел 8'!S300</f>
        <v>0</v>
      </c>
      <c r="EB292" s="166">
        <f>'Раздел 8'!T300</f>
        <v>0</v>
      </c>
      <c r="EC292" s="166">
        <f>'Раздел 8'!U300</f>
        <v>0</v>
      </c>
      <c r="ED292" s="166">
        <f>'Раздел 8'!V300</f>
        <v>0</v>
      </c>
      <c r="EE292" s="166">
        <f>'Раздел 8'!W300</f>
        <v>0</v>
      </c>
      <c r="EF292" s="166">
        <f>'Раздел 8'!X300</f>
        <v>0</v>
      </c>
      <c r="EG292" s="166">
        <f>'Раздел 8'!Y300</f>
        <v>0</v>
      </c>
      <c r="EH292" s="166">
        <f>'Раздел 8'!Z300</f>
        <v>0</v>
      </c>
      <c r="EI292" s="166">
        <f>'Раздел 8'!AA300</f>
        <v>0</v>
      </c>
      <c r="EJ292" s="166">
        <f>'Раздел 8'!AB300</f>
        <v>0</v>
      </c>
      <c r="EK292" s="166">
        <f>'Раздел 8'!AC300</f>
        <v>0</v>
      </c>
    </row>
  </sheetData>
  <sheetProtection algorithmName="SHA-512" hashValue="7R99K1eenmv45YXCeJMj/8SX+tWxJX8ik3xkrlZUAFw9uqAEutgd1aykn5WrrGUuyaofEJcBLn7wcBG6eSToxQ==" saltValue="4hBDqAUAIH5nRH2IW47qv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Раздел 0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Раздел 9</vt:lpstr>
      <vt:lpstr>Раздел 10</vt:lpstr>
      <vt:lpstr>Раздел 11</vt:lpstr>
      <vt:lpstr>Раздел 12</vt:lpstr>
      <vt:lpstr>Р 8-12</vt:lpstr>
      <vt:lpstr>Р 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Тимеркаева Анна Маратовна</dc:creator>
  <cp:lastModifiedBy>Уткин Денис Владимирович</cp:lastModifiedBy>
  <cp:lastPrinted>2023-03-14T07:57:21Z</cp:lastPrinted>
  <dcterms:created xsi:type="dcterms:W3CDTF">2015-06-05T18:19:34Z</dcterms:created>
  <dcterms:modified xsi:type="dcterms:W3CDTF">2024-11-13T14:51:25Z</dcterms:modified>
</cp:coreProperties>
</file>